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m60548\Desktop\Pirkimo dokumentai- e.mokymai\PIRKIMO DOKUMENTAI\"/>
    </mc:Choice>
  </mc:AlternateContent>
  <xr:revisionPtr revIDLastSave="0" documentId="13_ncr:1_{E826B22C-7591-4878-B6AF-BEDF49407C64}" xr6:coauthVersionLast="47" xr6:coauthVersionMax="47" xr10:uidLastSave="{00000000-0000-0000-0000-000000000000}"/>
  <bookViews>
    <workbookView xWindow="-108" yWindow="-108" windowWidth="23256" windowHeight="12456" xr2:uid="{00000000-000D-0000-FFFF-FFFF00000000}"/>
  </bookViews>
  <sheets>
    <sheet name="E.MOKYMAI" sheetId="1" r:id="rId1"/>
    <sheet name="Sheet1" sheetId="2" r:id="rId2"/>
  </sheets>
  <definedNames>
    <definedName name="_ftn1" localSheetId="0">E.MOKYMAI!#REF!</definedName>
    <definedName name="_ftnref1" localSheetId="0">E.MOKYMAI!#REF!</definedName>
    <definedName name="_Hlk495407184" localSheetId="0">E.MOKYMAI!#REF!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48" i="1"/>
  <c r="G45" i="1"/>
  <c r="G47" i="1"/>
  <c r="G46" i="1"/>
  <c r="G50" i="1" l="1"/>
  <c r="G51" i="1" s="1"/>
</calcChain>
</file>

<file path=xl/sharedStrings.xml><?xml version="1.0" encoding="utf-8"?>
<sst xmlns="http://schemas.openxmlformats.org/spreadsheetml/2006/main" count="163" uniqueCount="115">
  <si>
    <t>PASIŪLYMAS                                                                                                                                                                                                                                                                              DĖL  E. MOKYMO PROGRAMŲ MODULIŲ VIEŠOJO SEKTORIAUS SPECIALISTAMS IR VIDURINĖS GRANDIES VADOVAMS PARENGIMO IR PATALPINIMO Į VIRTUALIĄ MOKYMO APLINKĄ PASLAUGŲ</t>
  </si>
  <si>
    <t>[DATA]</t>
  </si>
  <si>
    <t>[VIETA]</t>
  </si>
  <si>
    <t>Viešojo valdymo agentūrai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</si>
  <si>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</si>
  <si>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</si>
  <si>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</si>
  <si>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</si>
  <si>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</si>
  <si>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</si>
  <si>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</si>
  <si>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</si>
  <si>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</si>
  <si>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</si>
  <si>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</si>
  <si>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</si>
  <si>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</si>
  <si>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</si>
  <si>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</si>
  <si>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</si>
  <si>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</si>
  <si>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</si>
  <si>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</si>
  <si>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</si>
  <si>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</si>
  <si>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</si>
  <si>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</si>
  <si>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</si>
  <si>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</si>
  <si>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</si>
  <si>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</si>
  <si>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</si>
  <si>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</si>
  <si>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</si>
  <si>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</si>
  <si>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</si>
  <si>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</si>
  <si>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</si>
  <si>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</si>
  <si>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</si>
  <si>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</si>
  <si>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E. mokymo programų modulių viešojo sektoriaus specialistams ir vidurinės grandies vadovams parengimo ir patalpinimo į virtualią mokymo aplinką paslaugos:</t>
  </si>
  <si>
    <t>1.1.</t>
  </si>
  <si>
    <t>Modulis skaitmeninės kompetencijos, apimantis visas modulyje nurodytas temas</t>
  </si>
  <si>
    <t>vnt.</t>
  </si>
  <si>
    <t>1.2.</t>
  </si>
  <si>
    <t>Modulis analitinės kompetencijos, apimantis visas modulyje nurodytas temas</t>
  </si>
  <si>
    <t>1.3.</t>
  </si>
  <si>
    <t>Modulis finansinės kompetencijos, apimantis visas modulyje nurodytas temas</t>
  </si>
  <si>
    <t>1.4.</t>
  </si>
  <si>
    <t>Modulis lyderystės kompetencijos, apimantis visas modulyje nurodytas temas</t>
  </si>
  <si>
    <t>Pasiūlymo palyginamoji kaina, EUR be PVM</t>
  </si>
  <si>
    <t>PVM *, EUR</t>
  </si>
  <si>
    <t>Pasirinkti</t>
  </si>
  <si>
    <t>Pasiūlymo palyginamoji kaina, EUR su PVM</t>
  </si>
  <si>
    <t>*Jei "PVM" laukas nepildomas, nurodykite priežastis, dėl kurių PVM nemokamas: -___________________________________________________________________________________________________________________________</t>
  </si>
  <si>
    <t>PASTABOS:</t>
  </si>
  <si>
    <t xml:space="preserve">7. PASIŪLYMO KOKYBINIAI PARAMETRAI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</si>
  <si>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</si>
  <si>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</si>
  <si>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 xml:space="preserve">Skaitmeninių kompetencijų turinio eksperto – lektoriaus patirtis </t>
  </si>
  <si>
    <t>Pasirinkite</t>
  </si>
  <si>
    <t xml:space="preserve">Skaitmeninių kompetencijų turinio eksperto – lektoriaus anglų kalbos mokėjimas ne žemesnio nei C1 lygio </t>
  </si>
  <si>
    <t>Analitinių kompetencijų turinio eksperto – lektoriaus patirtis</t>
  </si>
  <si>
    <t xml:space="preserve">Analitinių kompetencijų turinio eksperto – lektoriaus anglų kalbos mokėjimas ne žemesnio nei C1 lygio </t>
  </si>
  <si>
    <t>Finansinių kompetencijų turinio eksperto – lektoriaus patirtis</t>
  </si>
  <si>
    <t xml:space="preserve">Finansinių kompetencijų turinio eksperto – lektoriaus anglų kalbos mokėjimas ne žemesnio nei C1 lygio </t>
  </si>
  <si>
    <t>Lyderystės kompetencijų turinio eksperto – lektoriaus patirtis</t>
  </si>
  <si>
    <t xml:space="preserve">Lyderystės kompetencijų turinio eksperto – lektoriaus anglų kalbos mokėjimas ne žemesnio nei C1 lygio </t>
  </si>
  <si>
    <t>E. mokymų instrukcinio dizainerio patirtis</t>
  </si>
  <si>
    <t xml:space="preserve">Tiekėjo įsipareigojamas suteikti e. mokymų palaikymo papildomas garantinis terminas, viršijantis 12 mėn. terminą, numatytą techninėje specifikacijoje </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</si>
  <si>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</si>
  <si>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</si>
  <si>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</si>
  <si>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</si>
  <si>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</si>
  <si>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</si>
  <si>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</si>
  <si>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</si>
  <si>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</si>
  <si>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</si>
  <si>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</si>
  <si>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</si>
  <si>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</si>
  <si>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</si>
  <si>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</si>
  <si>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</si>
  <si>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</si>
  <si>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Tiekėjas</t>
  </si>
  <si>
    <r>
      <rPr>
        <sz val="11"/>
        <color rgb="FF000000"/>
        <rFont val="Tahoma"/>
      </rPr>
      <t xml:space="preserve">(VPĮ 45 str. 2¹ d.)
Atitikties deklaracija </t>
    </r>
    <r>
      <rPr>
        <b/>
        <sz val="11"/>
        <color rgb="FF000000"/>
        <rFont val="Tahoma"/>
      </rPr>
      <t xml:space="preserve">(Pirkimo sąlygų 14 priedas).
</t>
    </r>
    <r>
      <rPr>
        <sz val="11"/>
        <color rgb="FF000000"/>
        <rFont val="Tahoma"/>
      </rPr>
      <t>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</si>
  <si>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</si>
  <si>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</si>
  <si>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</si>
  <si>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</si>
  <si>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</si>
  <si>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color rgb="FF000000"/>
        <rFont val="Tahoma"/>
      </rPr>
      <t xml:space="preserve">Įvykdytų sutarčių sąrašas </t>
    </r>
    <r>
      <rPr>
        <b/>
        <sz val="11"/>
        <color rgb="FF000000"/>
        <rFont val="Tahoma"/>
      </rPr>
      <t>(Pirkimo sąlygų 10 priedas).</t>
    </r>
  </si>
  <si>
    <r>
      <rPr>
        <sz val="11"/>
        <color rgb="FF000000"/>
        <rFont val="Tahoma"/>
      </rPr>
      <t xml:space="preserve">Specialistų sąrašas ir kvalifikacijos reikalavimų atitikties pažyma </t>
    </r>
    <r>
      <rPr>
        <b/>
        <sz val="11"/>
        <color rgb="FF000000"/>
        <rFont val="Tahoma"/>
      </rPr>
      <t>(Pirkimo sąlygų 11 priedas).</t>
    </r>
  </si>
  <si>
    <r>
      <t xml:space="preserve">Kartu su pasiūlymu teikiama tik užpildyta lentelė.
</t>
    </r>
    <r>
      <rPr>
        <b/>
        <sz val="11"/>
        <rFont val="Tahoma"/>
        <family val="2"/>
      </rPr>
      <t>Pažymoje nurodytus dokumentus tiekėjas turės pateikti perkančiajai organizacijai paprašius.</t>
    </r>
  </si>
  <si>
    <r>
      <rPr>
        <sz val="11"/>
        <color rgb="FF000000"/>
        <rFont val="Tahoma"/>
      </rPr>
      <t xml:space="preserve">Specialistų sąrašas ir kokybinių vertinimo kriterijų atitikties pažyma  </t>
    </r>
    <r>
      <rPr>
        <b/>
        <sz val="11"/>
        <color rgb="FF000000"/>
        <rFont val="Tahoma"/>
      </rPr>
      <t>(Pirkimo sąlygų 12 priedas).</t>
    </r>
  </si>
  <si>
    <r>
      <t xml:space="preserve">Kartu su pasiūlymu teikiama užpildyta pažyma </t>
    </r>
    <r>
      <rPr>
        <b/>
        <u/>
        <sz val="11"/>
        <rFont val="Tahoma"/>
        <family val="2"/>
      </rPr>
      <t>ir joje nurodyti dokumentai.</t>
    </r>
  </si>
  <si>
    <r>
      <rPr>
        <b/>
        <sz val="11"/>
        <color rgb="FF000000"/>
        <rFont val="Tahoma"/>
      </rPr>
      <t>Kartu su pasiūlymu</t>
    </r>
    <r>
      <rPr>
        <sz val="11"/>
        <color rgb="FF000000"/>
        <rFont val="Tahoma"/>
      </rPr>
      <t>, tuo atveju, jei tiekėjas siūlo  ekspertų-lektorių, E. mokymų instrukcinio dizainerio turinčių papildomą patirtį, kokybės balams gauti</t>
    </r>
  </si>
  <si>
    <t>Anglų kalbos mokėjimo lygį įrodntys dokumentai</t>
  </si>
  <si>
    <r>
      <rPr>
        <b/>
        <sz val="11"/>
        <color rgb="FF000000"/>
        <rFont val="Tahoma"/>
      </rPr>
      <t>Kartu su pasiūlymu</t>
    </r>
    <r>
      <rPr>
        <sz val="11"/>
        <color rgb="FF000000"/>
        <rFont val="Tahoma"/>
      </rPr>
      <t>, tuo atveju, jei tiekėjas siūlo  ekspertų-lektorių, papildomą kvalifikaciją, kokybės balams gauti</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</si>
  <si>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</si>
  <si>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t>(Dalyvio arba jo įgalioto asmens pareigų pavadinimas)</t>
  </si>
  <si>
    <t>(Parašas)</t>
  </si>
  <si>
    <t>(vardas, pavardė)</t>
  </si>
  <si>
    <t>Siūlomas papildomas Duomenų bazių specialistas</t>
  </si>
  <si>
    <t>Taip</t>
  </si>
  <si>
    <t>Papildomas Duomenų bazių specialistas nesiūlomas</t>
  </si>
  <si>
    <t>Ne</t>
  </si>
  <si>
    <t>12 mėn. nurodytų techninėje specifikacijoje</t>
  </si>
  <si>
    <t>24 mėn.</t>
  </si>
  <si>
    <r>
      <t xml:space="preserve">1. Tiekėjo Pasiūlymo palyginamoji kaina su visomis įskaičiuotomis išlaidomis negali būti didesnė nei </t>
    </r>
    <r>
      <rPr>
        <b/>
        <sz val="11"/>
        <rFont val="Tahoma"/>
        <family val="2"/>
      </rPr>
      <t>413 628,00 Eur su PVM</t>
    </r>
    <r>
      <rPr>
        <sz val="11"/>
        <rFont val="Tahoma"/>
        <family val="2"/>
      </rPr>
      <t>. Didesnę kainą Perkančioji organizacija laikys per didele ir nepriimtina.</t>
    </r>
  </si>
  <si>
    <r>
      <rPr>
        <sz val="11"/>
        <color rgb="FF000000"/>
        <rFont val="Tahoma"/>
      </rPr>
      <t xml:space="preserve">Užsakovų atsiliepimai (dėl tiekėjo siūlomo ekspertų-lektorių,  E. mokymų instrukcinio dizainerio papildomos patirties) </t>
    </r>
    <r>
      <rPr>
        <b/>
        <sz val="11"/>
        <color rgb="FF000000"/>
        <rFont val="Tahoma"/>
      </rPr>
      <t>(Pirkimo sąlygų 15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</si>
</sst>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sz val="11"/>
      <color theme="1"/>
      <name val="Tahoma"/>
      <family val="2"/>
    </font>
    <font>
      <b/>
      <i/>
      <sz val="11"/>
      <color theme="1"/>
      <name val="Tahoma"/>
      <family val="2"/>
    </font>
    <font>
      <b/>
      <sz val="11"/>
      <name val="Tahoma"/>
      <family val="2"/>
    </font>
    <font>
      <sz val="11"/>
      <color rgb="FFFF0000"/>
      <name val="Tahoma"/>
      <family val="2"/>
      <charset val="186"/>
    </font>
    <font>
      <b/>
      <sz val="16"/>
      <name val="Tahoma"/>
      <family val="2"/>
    </font>
    <font>
      <b/>
      <u/>
      <sz val="11"/>
      <name val="Tahoma"/>
      <family val="2"/>
    </font>
    <font>
      <b/>
      <sz val="11"/>
      <color theme="1"/>
      <name val="Tahoma"/>
    </font>
    <font>
      <sz val="11"/>
      <name val="Tahoma"/>
    </font>
    <font>
      <sz val="11"/>
      <color theme="1"/>
      <name val="Tahoma"/>
    </font>
    <font>
      <b/>
      <sz val="10"/>
      <color theme="1"/>
      <name val="Tahoma"/>
      <family val="2"/>
      <charset val="186"/>
    </font>
    <font>
      <sz val="11"/>
      <color rgb="FF000000"/>
      <name val="Tahoma"/>
    </font>
    <font>
      <b/>
      <sz val="11"/>
      <color rgb="FF000000"/>
      <name val="Tahoma"/>
    </font>
    <font>
      <sz val="11"/>
      <color rgb="FFFF0000"/>
      <name val="Tahoma"/>
    </font>
    <font>
      <sz val="11"/>
      <name val="Tahoma"/>
      <family val="2"/>
    </font>
    <font>
      <b/>
      <sz val="11"/>
      <color rgb="FF000000"/>
      <name val="Tahoma"/>
      <family val="2"/>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219">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5" fillId="0" borderId="0" xfId="0" applyFont="1" applyAlignment="1" applyProtection="1">
      <alignment horizontal="left"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28" fillId="0" borderId="19"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3" fontId="1" fillId="0" borderId="1" xfId="0" applyNumberFormat="1" applyFont="1" applyBorder="1" applyAlignment="1" applyProtection="1">
      <alignment horizontal="center" vertical="center"/>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32" fillId="0" borderId="1" xfId="0" applyFont="1" applyBorder="1" applyAlignment="1">
      <alignment horizontal="center" vertical="center" wrapText="1"/>
    </xf>
    <xf numFmtId="2" fontId="33" fillId="0" borderId="1" xfId="0" applyNumberFormat="1" applyFont="1" applyBorder="1" applyAlignment="1" applyProtection="1">
      <alignment horizontal="center" vertical="center"/>
      <protection locked="0"/>
    </xf>
    <xf numFmtId="2" fontId="33" fillId="0" borderId="51" xfId="0" applyNumberFormat="1" applyFont="1" applyBorder="1" applyAlignment="1">
      <alignment horizontal="center" vertical="center"/>
    </xf>
    <xf numFmtId="0" fontId="31" fillId="0" borderId="50" xfId="0" applyFont="1" applyBorder="1" applyAlignment="1">
      <alignment horizontal="center" vertical="center"/>
    </xf>
    <xf numFmtId="0" fontId="32" fillId="0" borderId="52" xfId="0" applyFont="1" applyBorder="1" applyAlignment="1">
      <alignment horizontal="center" vertical="center" wrapText="1"/>
    </xf>
    <xf numFmtId="2" fontId="33" fillId="0" borderId="52" xfId="0" applyNumberFormat="1" applyFont="1" applyBorder="1" applyAlignment="1" applyProtection="1">
      <alignment horizontal="center" vertical="center"/>
      <protection locked="0"/>
    </xf>
    <xf numFmtId="2" fontId="33" fillId="0" borderId="40" xfId="0" applyNumberFormat="1" applyFont="1" applyBorder="1" applyAlignment="1">
      <alignment horizontal="center" vertical="center"/>
    </xf>
    <xf numFmtId="0" fontId="31" fillId="0" borderId="39" xfId="0" applyFont="1" applyBorder="1" applyAlignment="1">
      <alignment horizontal="center" vertical="center"/>
    </xf>
    <xf numFmtId="0" fontId="32" fillId="0" borderId="53" xfId="0" applyFont="1" applyBorder="1" applyAlignment="1">
      <alignment horizontal="center" vertical="center" wrapText="1"/>
    </xf>
    <xf numFmtId="0" fontId="19" fillId="0" borderId="52" xfId="0" applyFont="1" applyBorder="1" applyAlignment="1">
      <alignment horizontal="center" vertical="top"/>
    </xf>
    <xf numFmtId="0" fontId="32" fillId="0" borderId="5" xfId="0" applyFont="1" applyBorder="1" applyAlignment="1">
      <alignment horizontal="center" vertical="center" wrapText="1"/>
    </xf>
    <xf numFmtId="0" fontId="1" fillId="4" borderId="0" xfId="0" applyFont="1" applyFill="1" applyAlignment="1" applyProtection="1">
      <alignment horizontal="left"/>
      <protection locked="0"/>
    </xf>
    <xf numFmtId="0" fontId="1" fillId="0" borderId="53" xfId="0" applyFont="1" applyBorder="1" applyAlignment="1" applyProtection="1">
      <alignment horizontal="center" vertical="center" wrapText="1"/>
      <protection locked="0"/>
    </xf>
    <xf numFmtId="0" fontId="26" fillId="0" borderId="54" xfId="0" applyFont="1" applyBorder="1" applyAlignment="1" applyProtection="1">
      <alignment horizontal="center" vertical="center" wrapText="1"/>
      <protection locked="0"/>
    </xf>
    <xf numFmtId="0" fontId="36" fillId="0" borderId="1" xfId="0" applyFont="1" applyBorder="1" applyAlignment="1">
      <alignment vertical="center" wrapText="1"/>
    </xf>
    <xf numFmtId="0" fontId="35" fillId="0" borderId="1" xfId="0" applyFont="1" applyBorder="1" applyAlignment="1">
      <alignment vertical="center" wrapText="1"/>
    </xf>
    <xf numFmtId="0" fontId="1"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7" fillId="0" borderId="53" xfId="0" applyFont="1" applyBorder="1" applyAlignment="1" applyProtection="1">
      <alignment horizontal="center" vertical="center" wrapText="1"/>
      <protection locked="0"/>
    </xf>
    <xf numFmtId="0" fontId="1" fillId="0" borderId="59" xfId="0" applyFont="1" applyBorder="1" applyAlignment="1">
      <alignment horizontal="center" vertical="center" wrapText="1"/>
    </xf>
    <xf numFmtId="0" fontId="35" fillId="0" borderId="52" xfId="0" applyFont="1" applyBorder="1" applyAlignment="1">
      <alignment horizontal="center" vertical="center" wrapText="1"/>
    </xf>
    <xf numFmtId="0" fontId="8" fillId="0" borderId="52" xfId="0" applyFont="1" applyBorder="1" applyAlignment="1">
      <alignment horizontal="center" vertical="center" wrapText="1"/>
    </xf>
    <xf numFmtId="0" fontId="28" fillId="0" borderId="52" xfId="0" applyFont="1" applyBorder="1" applyAlignment="1" applyProtection="1">
      <alignment horizontal="center" vertical="center"/>
      <protection locked="0"/>
    </xf>
    <xf numFmtId="0" fontId="7" fillId="0" borderId="60" xfId="0" applyFont="1" applyBorder="1" applyAlignment="1" applyProtection="1">
      <alignment horizontal="center" vertical="center" wrapText="1"/>
      <protection locked="0"/>
    </xf>
    <xf numFmtId="0" fontId="37" fillId="0" borderId="53" xfId="0" applyFont="1" applyBorder="1" applyAlignment="1" applyProtection="1">
      <alignment horizontal="center" vertical="center"/>
      <protection locked="0"/>
    </xf>
    <xf numFmtId="0" fontId="35" fillId="0" borderId="53" xfId="0" applyFont="1" applyBorder="1" applyAlignment="1">
      <alignment vertical="center" wrapText="1"/>
    </xf>
    <xf numFmtId="0" fontId="5" fillId="0" borderId="1" xfId="0" applyFont="1" applyBorder="1" applyAlignment="1">
      <alignment horizontal="center" vertical="top" wrapText="1"/>
    </xf>
    <xf numFmtId="0" fontId="5" fillId="0" borderId="51" xfId="0" applyFont="1" applyBorder="1" applyAlignment="1">
      <alignment horizontal="center" vertical="top" wrapText="1"/>
    </xf>
    <xf numFmtId="0" fontId="5" fillId="0" borderId="3" xfId="0" applyFont="1" applyBorder="1" applyAlignment="1">
      <alignment horizontal="center" vertical="top" wrapText="1"/>
    </xf>
    <xf numFmtId="0" fontId="39" fillId="0" borderId="52" xfId="0" applyFont="1" applyBorder="1" applyAlignment="1">
      <alignment vertical="center" wrapText="1"/>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4" fillId="0" borderId="53" xfId="0" applyFont="1" applyBorder="1" applyAlignment="1">
      <alignment horizontal="center" vertical="center" wrapText="1"/>
    </xf>
    <xf numFmtId="0" fontId="3" fillId="0" borderId="53" xfId="0" applyFont="1" applyBorder="1" applyAlignment="1" applyProtection="1">
      <alignment horizontal="center" vertical="center"/>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3" borderId="3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34" fillId="0" borderId="56"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3"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9" fillId="4" borderId="0" xfId="0" applyFont="1" applyFill="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0" xfId="0" applyFont="1" applyAlignment="1">
      <alignment horizontal="left" wrapText="1"/>
    </xf>
    <xf numFmtId="0" fontId="12" fillId="0" borderId="0" xfId="0" applyFont="1" applyAlignment="1">
      <alignment horizontal="center" wrapText="1"/>
    </xf>
    <xf numFmtId="0" fontId="38" fillId="4" borderId="33" xfId="0" applyFont="1" applyFill="1" applyBorder="1" applyAlignment="1">
      <alignment horizontal="left" vertical="center" wrapText="1"/>
    </xf>
    <xf numFmtId="0" fontId="38" fillId="4" borderId="29" xfId="0" applyFont="1" applyFill="1" applyBorder="1" applyAlignment="1">
      <alignment horizontal="left" vertical="center" wrapText="1"/>
    </xf>
    <xf numFmtId="0" fontId="38" fillId="4" borderId="31" xfId="0" applyFont="1" applyFill="1" applyBorder="1" applyAlignment="1">
      <alignment horizontal="left" vertical="center" wrapText="1"/>
    </xf>
    <xf numFmtId="0" fontId="38" fillId="4" borderId="0" xfId="0" applyFont="1" applyFill="1" applyAlignment="1" applyProtection="1">
      <alignment horizontal="left" wrapText="1"/>
      <protection locked="0"/>
    </xf>
    <xf numFmtId="0" fontId="1" fillId="0" borderId="8" xfId="0" applyFont="1" applyBorder="1" applyAlignment="1" applyProtection="1">
      <alignment horizontal="center" vertical="center" wrapText="1"/>
      <protection locked="0"/>
    </xf>
    <xf numFmtId="0" fontId="26" fillId="0" borderId="55"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4" fillId="0" borderId="55"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8"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90"/>
  <sheetViews>
    <sheetView showGridLines="0" tabSelected="1" topLeftCell="A49" zoomScale="90" zoomScaleNormal="90" workbookViewId="0">
      <selection activeCell="F56" sqref="F56"/>
    </sheetView>
  </sheetViews>
  <sheetFormatPr defaultColWidth="9.33203125" defaultRowHeight="13.8" x14ac:dyDescent="0.25"/>
  <cols>
    <col min="1" max="1" width="9.33203125" style="1"/>
    <col min="2" max="2" width="5.44140625" style="1" customWidth="1"/>
    <col min="3" max="3" width="75.6640625" style="1" customWidth="1"/>
    <col min="4" max="4" width="25.5546875" style="45" customWidth="1"/>
    <col min="5" max="5" width="26.44140625" style="45" customWidth="1"/>
    <col min="6" max="6" width="37.33203125" style="1" customWidth="1"/>
    <col min="7" max="7" width="50.6640625" style="1" customWidth="1"/>
    <col min="8" max="16384" width="9.33203125" style="1"/>
  </cols>
  <sheetData>
    <row r="1" spans="1:7" s="9" customFormat="1" ht="138.75" customHeight="1" x14ac:dyDescent="0.25">
      <c r="A1" s="30"/>
      <c r="B1" s="165" t="s">
        <v>0</v>
      </c>
      <c r="C1" s="165"/>
      <c r="D1" s="165"/>
      <c r="E1" s="165"/>
      <c r="F1" s="165"/>
      <c r="G1" s="165"/>
    </row>
    <row r="2" spans="1:7" ht="20.25" customHeight="1" x14ac:dyDescent="0.3">
      <c r="A2" s="15"/>
      <c r="B2" s="167" t="s">
        <v>1</v>
      </c>
      <c r="C2" s="167"/>
      <c r="D2" s="167"/>
      <c r="E2" s="167"/>
      <c r="F2" s="167"/>
      <c r="G2" s="167"/>
    </row>
    <row r="3" spans="1:7" ht="24.75" customHeight="1" x14ac:dyDescent="0.3">
      <c r="A3" s="15"/>
      <c r="B3" s="167" t="s">
        <v>2</v>
      </c>
      <c r="C3" s="167"/>
      <c r="D3" s="167"/>
      <c r="E3" s="167"/>
      <c r="F3" s="167"/>
      <c r="G3" s="167"/>
    </row>
    <row r="4" spans="1:7" ht="18.75" customHeight="1" x14ac:dyDescent="0.25">
      <c r="B4" s="166" t="s">
        <v>3</v>
      </c>
      <c r="C4" s="166"/>
      <c r="D4" s="166"/>
      <c r="E4" s="166"/>
      <c r="F4" s="166"/>
      <c r="G4" s="166"/>
    </row>
    <row r="5" spans="1:7" ht="9.75" customHeight="1" x14ac:dyDescent="0.25">
      <c r="B5" s="174" t="s">
        <v>4</v>
      </c>
      <c r="C5" s="174"/>
      <c r="D5" s="174"/>
      <c r="E5" s="174"/>
      <c r="F5" s="174"/>
      <c r="G5" s="174"/>
    </row>
    <row r="6" spans="1:7" ht="28.5" customHeight="1" thickBot="1" x14ac:dyDescent="0.3">
      <c r="B6" s="175"/>
      <c r="C6" s="175"/>
      <c r="D6" s="175"/>
      <c r="E6" s="175"/>
      <c r="F6" s="175"/>
      <c r="G6" s="175"/>
    </row>
    <row r="7" spans="1:7" ht="45" customHeight="1" x14ac:dyDescent="0.25">
      <c r="B7" s="168" t="s">
        <v>5</v>
      </c>
      <c r="C7" s="169"/>
      <c r="D7" s="170"/>
      <c r="E7" s="176"/>
      <c r="F7" s="176"/>
      <c r="G7" s="177"/>
    </row>
    <row r="8" spans="1:7" ht="23.25" customHeight="1" x14ac:dyDescent="0.25">
      <c r="B8" s="171" t="s">
        <v>6</v>
      </c>
      <c r="C8" s="172"/>
      <c r="D8" s="173"/>
      <c r="E8" s="156"/>
      <c r="F8" s="156"/>
      <c r="G8" s="157"/>
    </row>
    <row r="9" spans="1:7" ht="36.75" customHeight="1" x14ac:dyDescent="0.25">
      <c r="B9" s="141" t="s">
        <v>7</v>
      </c>
      <c r="C9" s="142"/>
      <c r="D9" s="143"/>
      <c r="E9" s="156"/>
      <c r="F9" s="156"/>
      <c r="G9" s="157"/>
    </row>
    <row r="10" spans="1:7" ht="23.25" customHeight="1" x14ac:dyDescent="0.25">
      <c r="B10" s="141" t="s">
        <v>8</v>
      </c>
      <c r="C10" s="142"/>
      <c r="D10" s="143"/>
      <c r="E10" s="156"/>
      <c r="F10" s="156"/>
      <c r="G10" s="157"/>
    </row>
    <row r="11" spans="1:7" ht="36.75" customHeight="1" thickBot="1" x14ac:dyDescent="0.3">
      <c r="B11" s="144" t="s">
        <v>9</v>
      </c>
      <c r="C11" s="145"/>
      <c r="D11" s="146"/>
      <c r="E11" s="158"/>
      <c r="F11" s="158"/>
      <c r="G11" s="159"/>
    </row>
    <row r="12" spans="1:7" ht="15" customHeight="1" x14ac:dyDescent="0.25">
      <c r="B12" s="160" t="s">
        <v>10</v>
      </c>
      <c r="C12" s="160"/>
      <c r="D12" s="160"/>
      <c r="E12" s="160"/>
      <c r="F12" s="160"/>
      <c r="G12" s="160"/>
    </row>
    <row r="13" spans="1:7" ht="15" customHeight="1" x14ac:dyDescent="0.25">
      <c r="B13" s="129"/>
      <c r="C13" s="129"/>
      <c r="D13" s="129"/>
      <c r="E13" s="129"/>
      <c r="F13" s="129"/>
      <c r="G13" s="129"/>
    </row>
    <row r="14" spans="1:7" ht="46.5" customHeight="1" thickBot="1" x14ac:dyDescent="0.3">
      <c r="B14" s="129"/>
      <c r="C14" s="129"/>
      <c r="D14" s="129"/>
      <c r="E14" s="129"/>
      <c r="F14" s="129"/>
      <c r="G14" s="129"/>
    </row>
    <row r="15" spans="1:7" ht="32.25" customHeight="1" thickBot="1" x14ac:dyDescent="0.3">
      <c r="B15" s="182" t="s">
        <v>11</v>
      </c>
      <c r="C15" s="182" t="s">
        <v>12</v>
      </c>
      <c r="D15" s="180" t="s">
        <v>13</v>
      </c>
      <c r="E15" s="185" t="s">
        <v>14</v>
      </c>
      <c r="F15" s="187" t="s">
        <v>15</v>
      </c>
      <c r="G15" s="188"/>
    </row>
    <row r="16" spans="1:7" ht="113.25" customHeight="1" thickBot="1" x14ac:dyDescent="0.3">
      <c r="B16" s="183"/>
      <c r="C16" s="184"/>
      <c r="D16" s="181"/>
      <c r="E16" s="186"/>
      <c r="F16" s="11" t="s">
        <v>16</v>
      </c>
      <c r="G16" s="11" t="s">
        <v>17</v>
      </c>
    </row>
    <row r="17" spans="2:7" s="15" customFormat="1" ht="15" customHeight="1" x14ac:dyDescent="0.25">
      <c r="B17" s="68">
        <v>1</v>
      </c>
      <c r="C17" s="26"/>
      <c r="D17" s="38"/>
      <c r="E17" s="38"/>
      <c r="F17" s="23"/>
      <c r="G17" s="27"/>
    </row>
    <row r="18" spans="2:7" s="15" customFormat="1" ht="15" customHeight="1" thickBot="1" x14ac:dyDescent="0.3">
      <c r="B18" s="67">
        <v>2</v>
      </c>
      <c r="C18" s="28"/>
      <c r="D18" s="39"/>
      <c r="E18" s="39"/>
      <c r="F18" s="21"/>
      <c r="G18" s="29"/>
    </row>
    <row r="19" spans="2:7" ht="15" customHeight="1" x14ac:dyDescent="0.25">
      <c r="B19" s="160" t="s">
        <v>18</v>
      </c>
      <c r="C19" s="129"/>
      <c r="D19" s="129"/>
      <c r="E19" s="129"/>
      <c r="F19" s="129"/>
      <c r="G19" s="129"/>
    </row>
    <row r="20" spans="2:7" ht="15" customHeight="1" x14ac:dyDescent="0.25">
      <c r="B20" s="129"/>
      <c r="C20" s="129"/>
      <c r="D20" s="129"/>
      <c r="E20" s="129"/>
      <c r="F20" s="129"/>
      <c r="G20" s="129"/>
    </row>
    <row r="21" spans="2:7" ht="51.75" customHeight="1" thickBot="1" x14ac:dyDescent="0.3">
      <c r="B21" s="130"/>
      <c r="C21" s="130"/>
      <c r="D21" s="130"/>
      <c r="E21" s="130"/>
      <c r="F21" s="130"/>
      <c r="G21" s="130"/>
    </row>
    <row r="22" spans="2:7" s="2" customFormat="1" ht="73.5" customHeight="1" thickBot="1" x14ac:dyDescent="0.3">
      <c r="B22" s="189" t="s">
        <v>19</v>
      </c>
      <c r="C22" s="178" t="s">
        <v>20</v>
      </c>
      <c r="D22" s="163" t="s">
        <v>21</v>
      </c>
      <c r="E22" s="161" t="s">
        <v>22</v>
      </c>
      <c r="F22" s="178" t="s">
        <v>23</v>
      </c>
      <c r="G22" s="37" t="s">
        <v>24</v>
      </c>
    </row>
    <row r="23" spans="2:7" s="2" customFormat="1" ht="66" customHeight="1" thickBot="1" x14ac:dyDescent="0.3">
      <c r="B23" s="190"/>
      <c r="C23" s="179"/>
      <c r="D23" s="164"/>
      <c r="E23" s="162"/>
      <c r="F23" s="179"/>
      <c r="G23" s="12" t="s">
        <v>25</v>
      </c>
    </row>
    <row r="24" spans="2:7" s="36" customFormat="1" ht="21.75" customHeight="1" x14ac:dyDescent="0.25">
      <c r="B24" s="69">
        <v>1</v>
      </c>
      <c r="C24" s="23"/>
      <c r="D24" s="38"/>
      <c r="E24" s="38"/>
      <c r="F24" s="23"/>
      <c r="G24" s="24"/>
    </row>
    <row r="25" spans="2:7" s="36" customFormat="1" ht="21.75" customHeight="1" thickBot="1" x14ac:dyDescent="0.3">
      <c r="B25" s="70">
        <v>2</v>
      </c>
      <c r="C25" s="21"/>
      <c r="D25" s="39"/>
      <c r="E25" s="39"/>
      <c r="F25" s="25"/>
      <c r="G25" s="22"/>
    </row>
    <row r="26" spans="2:7" s="2" customFormat="1" ht="21.75" customHeight="1" x14ac:dyDescent="0.25">
      <c r="B26" s="129" t="s">
        <v>26</v>
      </c>
      <c r="C26" s="129"/>
      <c r="D26" s="129"/>
      <c r="E26" s="129"/>
      <c r="F26" s="129"/>
      <c r="G26" s="129"/>
    </row>
    <row r="27" spans="2:7" s="2" customFormat="1" ht="12.75" customHeight="1" x14ac:dyDescent="0.25">
      <c r="B27" s="129"/>
      <c r="C27" s="129"/>
      <c r="D27" s="129"/>
      <c r="E27" s="129"/>
      <c r="F27" s="129"/>
      <c r="G27" s="129"/>
    </row>
    <row r="28" spans="2:7" s="2" customFormat="1" ht="48.75" customHeight="1" thickBot="1" x14ac:dyDescent="0.3">
      <c r="B28" s="129"/>
      <c r="C28" s="129"/>
      <c r="D28" s="129"/>
      <c r="E28" s="129"/>
      <c r="F28" s="129"/>
      <c r="G28" s="129"/>
    </row>
    <row r="29" spans="2:7" s="2" customFormat="1" ht="45.75" customHeight="1" thickBot="1" x14ac:dyDescent="0.3">
      <c r="B29" s="135" t="s">
        <v>11</v>
      </c>
      <c r="C29" s="135" t="s">
        <v>27</v>
      </c>
      <c r="D29" s="131" t="s">
        <v>28</v>
      </c>
      <c r="E29" s="132"/>
      <c r="F29" s="139" t="s">
        <v>29</v>
      </c>
      <c r="G29" s="140"/>
    </row>
    <row r="30" spans="2:7" s="2" customFormat="1" ht="21.75" customHeight="1" thickBot="1" x14ac:dyDescent="0.3">
      <c r="B30" s="136"/>
      <c r="C30" s="136"/>
      <c r="D30" s="133"/>
      <c r="E30" s="134"/>
      <c r="F30" s="13" t="s">
        <v>16</v>
      </c>
      <c r="G30" s="10" t="s">
        <v>17</v>
      </c>
    </row>
    <row r="31" spans="2:7" s="36" customFormat="1" ht="25.5" customHeight="1" x14ac:dyDescent="0.25">
      <c r="B31" s="71">
        <v>1</v>
      </c>
      <c r="C31" s="19"/>
      <c r="D31" s="137"/>
      <c r="E31" s="137"/>
      <c r="F31" s="19"/>
      <c r="G31" s="20"/>
    </row>
    <row r="32" spans="2:7" s="36" customFormat="1" ht="24" customHeight="1" thickBot="1" x14ac:dyDescent="0.3">
      <c r="B32" s="70">
        <v>2</v>
      </c>
      <c r="C32" s="21"/>
      <c r="D32" s="138"/>
      <c r="E32" s="138"/>
      <c r="F32" s="21"/>
      <c r="G32" s="22"/>
    </row>
    <row r="33" spans="2:8" s="2" customFormat="1" ht="24" customHeight="1" x14ac:dyDescent="0.25">
      <c r="B33" s="129" t="s">
        <v>30</v>
      </c>
      <c r="C33" s="129"/>
      <c r="D33" s="129"/>
      <c r="E33" s="129"/>
      <c r="F33" s="129"/>
      <c r="G33" s="129"/>
    </row>
    <row r="34" spans="2:8" s="2" customFormat="1" ht="24" customHeight="1" x14ac:dyDescent="0.25">
      <c r="B34" s="129"/>
      <c r="C34" s="129"/>
      <c r="D34" s="129"/>
      <c r="E34" s="129"/>
      <c r="F34" s="129"/>
      <c r="G34" s="129"/>
    </row>
    <row r="35" spans="2:8" s="2" customFormat="1" ht="45" customHeight="1" thickBot="1" x14ac:dyDescent="0.3">
      <c r="B35" s="130"/>
      <c r="C35" s="130"/>
      <c r="D35" s="130"/>
      <c r="E35" s="130"/>
      <c r="F35" s="130"/>
      <c r="G35" s="130"/>
    </row>
    <row r="36" spans="2:8" s="2" customFormat="1" ht="39.75" customHeight="1" thickBot="1" x14ac:dyDescent="0.3">
      <c r="B36" s="3" t="s">
        <v>11</v>
      </c>
      <c r="C36" s="155" t="s">
        <v>31</v>
      </c>
      <c r="D36" s="124"/>
      <c r="E36" s="123" t="s">
        <v>32</v>
      </c>
      <c r="F36" s="124"/>
      <c r="G36" s="125"/>
    </row>
    <row r="37" spans="2:8" s="36" customFormat="1" ht="24" customHeight="1" x14ac:dyDescent="0.25">
      <c r="B37" s="71">
        <v>1</v>
      </c>
      <c r="C37" s="204"/>
      <c r="D37" s="193"/>
      <c r="E37" s="192"/>
      <c r="F37" s="193"/>
      <c r="G37" s="194"/>
    </row>
    <row r="38" spans="2:8" s="36" customFormat="1" ht="24" customHeight="1" thickBot="1" x14ac:dyDescent="0.3">
      <c r="B38" s="70">
        <v>2</v>
      </c>
      <c r="C38" s="191"/>
      <c r="D38" s="153"/>
      <c r="E38" s="152"/>
      <c r="F38" s="153"/>
      <c r="G38" s="154"/>
    </row>
    <row r="39" spans="2:8" s="2" customFormat="1" ht="52.5" customHeight="1" thickBot="1" x14ac:dyDescent="0.3">
      <c r="B39" s="52"/>
      <c r="C39" s="18"/>
      <c r="D39" s="40"/>
      <c r="E39" s="40"/>
      <c r="F39" s="18"/>
      <c r="G39" s="18"/>
    </row>
    <row r="40" spans="2:8" s="2" customFormat="1" ht="39.75" customHeight="1" x14ac:dyDescent="0.25">
      <c r="B40" s="195" t="s">
        <v>33</v>
      </c>
      <c r="C40" s="196"/>
      <c r="D40" s="196"/>
      <c r="E40" s="196"/>
      <c r="F40" s="196"/>
      <c r="G40" s="197"/>
      <c r="H40" s="5"/>
    </row>
    <row r="41" spans="2:8" s="2" customFormat="1" ht="237" customHeight="1" x14ac:dyDescent="0.25">
      <c r="B41" s="149" t="s">
        <v>34</v>
      </c>
      <c r="C41" s="150"/>
      <c r="D41" s="150"/>
      <c r="E41" s="150"/>
      <c r="F41" s="150"/>
      <c r="G41" s="151"/>
    </row>
    <row r="42" spans="2:8" s="2" customFormat="1" ht="72.75" customHeight="1" x14ac:dyDescent="0.25">
      <c r="B42" s="59" t="s">
        <v>35</v>
      </c>
      <c r="C42" s="54" t="s">
        <v>36</v>
      </c>
      <c r="D42" s="54" t="s">
        <v>37</v>
      </c>
      <c r="E42" s="53" t="s">
        <v>38</v>
      </c>
      <c r="F42" s="55" t="s">
        <v>39</v>
      </c>
      <c r="G42" s="60" t="s">
        <v>40</v>
      </c>
    </row>
    <row r="43" spans="2:8" s="2" customFormat="1" ht="19.5" customHeight="1" x14ac:dyDescent="0.25">
      <c r="B43" s="61">
        <v>1</v>
      </c>
      <c r="C43" s="56">
        <v>2</v>
      </c>
      <c r="D43" s="95">
        <v>3</v>
      </c>
      <c r="E43" s="57">
        <v>4</v>
      </c>
      <c r="F43" s="58">
        <v>5</v>
      </c>
      <c r="G43" s="62">
        <v>6</v>
      </c>
    </row>
    <row r="44" spans="2:8" s="2" customFormat="1" ht="42.75" customHeight="1" x14ac:dyDescent="0.25">
      <c r="B44" s="93">
        <v>1</v>
      </c>
      <c r="C44" s="113" t="s">
        <v>41</v>
      </c>
      <c r="D44" s="114"/>
      <c r="E44" s="114"/>
      <c r="F44" s="114"/>
      <c r="G44" s="114"/>
    </row>
    <row r="45" spans="2:8" s="2" customFormat="1" ht="29.4" customHeight="1" x14ac:dyDescent="0.25">
      <c r="B45" s="89" t="s">
        <v>42</v>
      </c>
      <c r="C45" s="112" t="s">
        <v>43</v>
      </c>
      <c r="D45" s="96" t="s">
        <v>44</v>
      </c>
      <c r="E45" s="86">
        <v>1</v>
      </c>
      <c r="F45" s="87"/>
      <c r="G45" s="88">
        <f t="shared" ref="G45" si="0">E45*F45</f>
        <v>0</v>
      </c>
    </row>
    <row r="46" spans="2:8" s="2" customFormat="1" ht="31.2" customHeight="1" x14ac:dyDescent="0.25">
      <c r="B46" s="63" t="s">
        <v>45</v>
      </c>
      <c r="C46" s="112" t="s">
        <v>46</v>
      </c>
      <c r="D46" s="86" t="s">
        <v>44</v>
      </c>
      <c r="E46" s="42">
        <v>1</v>
      </c>
      <c r="F46" s="82"/>
      <c r="G46" s="72">
        <f>E46*F46</f>
        <v>0</v>
      </c>
    </row>
    <row r="47" spans="2:8" s="2" customFormat="1" ht="27" customHeight="1" x14ac:dyDescent="0.25">
      <c r="B47" s="63" t="s">
        <v>47</v>
      </c>
      <c r="C47" s="112" t="s">
        <v>48</v>
      </c>
      <c r="D47" s="86" t="s">
        <v>44</v>
      </c>
      <c r="E47" s="42">
        <v>1</v>
      </c>
      <c r="F47" s="82"/>
      <c r="G47" s="72">
        <f>E47*F47</f>
        <v>0</v>
      </c>
    </row>
    <row r="48" spans="2:8" s="2" customFormat="1" ht="28.2" customHeight="1" x14ac:dyDescent="0.25">
      <c r="B48" s="93" t="s">
        <v>49</v>
      </c>
      <c r="C48" s="112" t="s">
        <v>50</v>
      </c>
      <c r="D48" s="86" t="s">
        <v>44</v>
      </c>
      <c r="E48" s="90">
        <v>1</v>
      </c>
      <c r="F48" s="91"/>
      <c r="G48" s="92">
        <f>E48*F48</f>
        <v>0</v>
      </c>
    </row>
    <row r="49" spans="2:7" s="2" customFormat="1" ht="18.75" customHeight="1" x14ac:dyDescent="0.25">
      <c r="B49" s="147" t="s">
        <v>51</v>
      </c>
      <c r="C49" s="148"/>
      <c r="D49" s="148"/>
      <c r="E49" s="148"/>
      <c r="F49" s="148"/>
      <c r="G49" s="72">
        <f>SUM(G45:G48)</f>
        <v>0</v>
      </c>
    </row>
    <row r="50" spans="2:7" s="2" customFormat="1" ht="19.5" customHeight="1" x14ac:dyDescent="0.25">
      <c r="B50" s="147" t="s">
        <v>52</v>
      </c>
      <c r="C50" s="148"/>
      <c r="D50" s="148"/>
      <c r="E50" s="148"/>
      <c r="F50" s="64" t="s">
        <v>53</v>
      </c>
      <c r="G50" s="72" t="e">
        <f>G49*(F50/100)</f>
        <v>#VALUE!</v>
      </c>
    </row>
    <row r="51" spans="2:7" s="2" customFormat="1" ht="19.5" customHeight="1" thickBot="1" x14ac:dyDescent="0.3">
      <c r="B51" s="121" t="s">
        <v>54</v>
      </c>
      <c r="C51" s="122"/>
      <c r="D51" s="122"/>
      <c r="E51" s="122"/>
      <c r="F51" s="122"/>
      <c r="G51" s="73" t="e">
        <f>SUM(G49:G50)</f>
        <v>#VALUE!</v>
      </c>
    </row>
    <row r="52" spans="2:7" s="97" customFormat="1" ht="36.75" customHeight="1" x14ac:dyDescent="0.25">
      <c r="B52" s="203" t="s">
        <v>55</v>
      </c>
      <c r="C52" s="203"/>
      <c r="D52" s="203"/>
      <c r="E52" s="203"/>
      <c r="F52" s="203"/>
      <c r="G52" s="203"/>
    </row>
    <row r="53" spans="2:7" s="36" customFormat="1" ht="16.5" customHeight="1" x14ac:dyDescent="0.25">
      <c r="B53" s="74"/>
      <c r="C53" s="66"/>
      <c r="D53" s="66"/>
      <c r="E53" s="66"/>
      <c r="F53" s="66"/>
      <c r="G53" s="66"/>
    </row>
    <row r="54" spans="2:7" ht="21.75" customHeight="1" thickBot="1" x14ac:dyDescent="0.3">
      <c r="B54" s="198" t="s">
        <v>56</v>
      </c>
      <c r="C54" s="198"/>
      <c r="D54" s="198"/>
      <c r="E54" s="198"/>
      <c r="F54" s="198"/>
      <c r="G54" s="198"/>
    </row>
    <row r="55" spans="2:7" ht="30.75" customHeight="1" x14ac:dyDescent="0.25">
      <c r="B55" s="200" t="s">
        <v>113</v>
      </c>
      <c r="C55" s="201"/>
      <c r="D55" s="201"/>
      <c r="E55" s="201"/>
      <c r="F55" s="201"/>
      <c r="G55" s="202"/>
    </row>
    <row r="56" spans="2:7" ht="18" customHeight="1" x14ac:dyDescent="0.25">
      <c r="B56" s="51"/>
      <c r="C56" s="51"/>
      <c r="D56" s="51"/>
      <c r="E56" s="51"/>
      <c r="F56" s="51"/>
      <c r="G56" s="51"/>
    </row>
    <row r="57" spans="2:7" ht="39.75" customHeight="1" x14ac:dyDescent="0.25">
      <c r="B57" s="199" t="s">
        <v>57</v>
      </c>
      <c r="C57" s="199"/>
      <c r="D57" s="199"/>
      <c r="E57" s="199"/>
      <c r="F57" s="199"/>
      <c r="G57" s="199"/>
    </row>
    <row r="58" spans="2:7" ht="45.75" customHeight="1" x14ac:dyDescent="0.25">
      <c r="B58" s="31" t="s">
        <v>19</v>
      </c>
      <c r="C58" s="123" t="s">
        <v>58</v>
      </c>
      <c r="D58" s="125"/>
      <c r="E58" s="123" t="s">
        <v>59</v>
      </c>
      <c r="F58" s="124"/>
      <c r="G58" s="125"/>
    </row>
    <row r="59" spans="2:7" ht="18" customHeight="1" x14ac:dyDescent="0.25">
      <c r="B59" s="99">
        <v>1</v>
      </c>
      <c r="C59" s="205">
        <v>2</v>
      </c>
      <c r="D59" s="206"/>
      <c r="E59" s="207">
        <v>3</v>
      </c>
      <c r="F59" s="208"/>
      <c r="G59" s="209"/>
    </row>
    <row r="60" spans="2:7" ht="39.75" customHeight="1" x14ac:dyDescent="0.25">
      <c r="B60" s="98">
        <v>1</v>
      </c>
      <c r="C60" s="119" t="s">
        <v>60</v>
      </c>
      <c r="D60" s="119"/>
      <c r="E60" s="120" t="s">
        <v>61</v>
      </c>
      <c r="F60" s="120"/>
      <c r="G60" s="120"/>
    </row>
    <row r="61" spans="2:7" ht="39.75" customHeight="1" x14ac:dyDescent="0.25">
      <c r="B61" s="98">
        <v>2</v>
      </c>
      <c r="C61" s="126" t="s">
        <v>62</v>
      </c>
      <c r="D61" s="127"/>
      <c r="E61" s="116" t="s">
        <v>61</v>
      </c>
      <c r="F61" s="117"/>
      <c r="G61" s="118"/>
    </row>
    <row r="62" spans="2:7" ht="39.75" customHeight="1" x14ac:dyDescent="0.25">
      <c r="B62" s="98">
        <v>3</v>
      </c>
      <c r="C62" s="119" t="s">
        <v>63</v>
      </c>
      <c r="D62" s="119"/>
      <c r="E62" s="120" t="s">
        <v>61</v>
      </c>
      <c r="F62" s="120"/>
      <c r="G62" s="120"/>
    </row>
    <row r="63" spans="2:7" ht="39.75" customHeight="1" x14ac:dyDescent="0.25">
      <c r="B63" s="98">
        <v>4</v>
      </c>
      <c r="C63" s="126" t="s">
        <v>64</v>
      </c>
      <c r="D63" s="127"/>
      <c r="E63" s="120" t="s">
        <v>61</v>
      </c>
      <c r="F63" s="120"/>
      <c r="G63" s="120"/>
    </row>
    <row r="64" spans="2:7" ht="39.75" customHeight="1" x14ac:dyDescent="0.25">
      <c r="B64" s="98">
        <v>5</v>
      </c>
      <c r="C64" s="119" t="s">
        <v>65</v>
      </c>
      <c r="D64" s="119"/>
      <c r="E64" s="120" t="s">
        <v>61</v>
      </c>
      <c r="F64" s="120"/>
      <c r="G64" s="120"/>
    </row>
    <row r="65" spans="2:7" ht="39.75" customHeight="1" x14ac:dyDescent="0.25">
      <c r="B65" s="98">
        <v>6</v>
      </c>
      <c r="C65" s="126" t="s">
        <v>66</v>
      </c>
      <c r="D65" s="127"/>
      <c r="E65" s="120" t="s">
        <v>61</v>
      </c>
      <c r="F65" s="120"/>
      <c r="G65" s="120"/>
    </row>
    <row r="66" spans="2:7" ht="39.75" customHeight="1" x14ac:dyDescent="0.25">
      <c r="B66" s="98">
        <v>7</v>
      </c>
      <c r="C66" s="119" t="s">
        <v>67</v>
      </c>
      <c r="D66" s="119"/>
      <c r="E66" s="120" t="s">
        <v>61</v>
      </c>
      <c r="F66" s="120"/>
      <c r="G66" s="120"/>
    </row>
    <row r="67" spans="2:7" ht="39.75" customHeight="1" x14ac:dyDescent="0.25">
      <c r="B67" s="98">
        <v>8</v>
      </c>
      <c r="C67" s="126" t="s">
        <v>68</v>
      </c>
      <c r="D67" s="127"/>
      <c r="E67" s="120" t="s">
        <v>61</v>
      </c>
      <c r="F67" s="120"/>
      <c r="G67" s="120"/>
    </row>
    <row r="68" spans="2:7" ht="39.75" customHeight="1" x14ac:dyDescent="0.25">
      <c r="B68" s="98">
        <v>9</v>
      </c>
      <c r="C68" s="119" t="s">
        <v>69</v>
      </c>
      <c r="D68" s="119"/>
      <c r="E68" s="120" t="s">
        <v>61</v>
      </c>
      <c r="F68" s="120"/>
      <c r="G68" s="120"/>
    </row>
    <row r="69" spans="2:7" ht="39.75" customHeight="1" x14ac:dyDescent="0.25">
      <c r="B69" s="98">
        <v>10</v>
      </c>
      <c r="C69" s="128" t="s">
        <v>70</v>
      </c>
      <c r="D69" s="128"/>
      <c r="E69" s="116" t="s">
        <v>61</v>
      </c>
      <c r="F69" s="117"/>
      <c r="G69" s="118"/>
    </row>
    <row r="70" spans="2:7" ht="16.5" customHeight="1" x14ac:dyDescent="0.25">
      <c r="B70" s="160" t="s">
        <v>71</v>
      </c>
      <c r="C70" s="160"/>
      <c r="D70" s="160"/>
      <c r="E70" s="160"/>
      <c r="F70" s="160"/>
      <c r="G70" s="160"/>
    </row>
    <row r="71" spans="2:7" ht="71.25" customHeight="1" thickBot="1" x14ac:dyDescent="0.3">
      <c r="B71" s="130"/>
      <c r="C71" s="130"/>
      <c r="D71" s="130"/>
      <c r="E71" s="130"/>
      <c r="F71" s="130"/>
      <c r="G71" s="130"/>
    </row>
    <row r="72" spans="2:7" ht="40.5" customHeight="1" thickBot="1" x14ac:dyDescent="0.3">
      <c r="B72" s="215" t="s">
        <v>72</v>
      </c>
      <c r="C72" s="182" t="s">
        <v>73</v>
      </c>
      <c r="D72" s="217" t="s">
        <v>74</v>
      </c>
      <c r="E72" s="211" t="s">
        <v>75</v>
      </c>
      <c r="F72" s="10" t="s">
        <v>76</v>
      </c>
      <c r="G72" s="213" t="s">
        <v>77</v>
      </c>
    </row>
    <row r="73" spans="2:7" ht="15" customHeight="1" thickBot="1" x14ac:dyDescent="0.3">
      <c r="B73" s="216"/>
      <c r="C73" s="183"/>
      <c r="D73" s="218"/>
      <c r="E73" s="212"/>
      <c r="F73" s="8" t="s">
        <v>78</v>
      </c>
      <c r="G73" s="214"/>
    </row>
    <row r="74" spans="2:7" s="14" customFormat="1" ht="15" customHeight="1" thickBot="1" x14ac:dyDescent="0.3">
      <c r="B74" s="75">
        <v>1</v>
      </c>
      <c r="C74" s="76">
        <v>2</v>
      </c>
      <c r="D74" s="77">
        <v>3</v>
      </c>
      <c r="E74" s="78">
        <v>4</v>
      </c>
      <c r="F74" s="79">
        <v>5</v>
      </c>
      <c r="G74" s="76">
        <v>6</v>
      </c>
    </row>
    <row r="75" spans="2:7" ht="33.75" customHeight="1" x14ac:dyDescent="0.25">
      <c r="B75" s="83">
        <v>1</v>
      </c>
      <c r="C75" s="34" t="s">
        <v>79</v>
      </c>
      <c r="D75" s="41" t="s">
        <v>80</v>
      </c>
      <c r="E75" s="46" t="s">
        <v>81</v>
      </c>
      <c r="F75" s="80" t="s">
        <v>61</v>
      </c>
      <c r="G75" s="35"/>
    </row>
    <row r="76" spans="2:7" ht="63" customHeight="1" x14ac:dyDescent="0.25">
      <c r="B76" s="84">
        <v>2</v>
      </c>
      <c r="C76" s="4" t="s">
        <v>82</v>
      </c>
      <c r="D76" s="42" t="s">
        <v>80</v>
      </c>
      <c r="E76" s="47" t="s">
        <v>81</v>
      </c>
      <c r="F76" s="81" t="s">
        <v>61</v>
      </c>
      <c r="G76" s="17"/>
    </row>
    <row r="77" spans="2:7" ht="38.25" customHeight="1" x14ac:dyDescent="0.25">
      <c r="B77" s="84">
        <v>3</v>
      </c>
      <c r="C77" s="4" t="s">
        <v>83</v>
      </c>
      <c r="D77" s="42" t="s">
        <v>80</v>
      </c>
      <c r="E77" s="48" t="s">
        <v>84</v>
      </c>
      <c r="F77" s="81" t="s">
        <v>61</v>
      </c>
      <c r="G77" s="17"/>
    </row>
    <row r="78" spans="2:7" ht="95.25" customHeight="1" x14ac:dyDescent="0.25">
      <c r="B78" s="84">
        <v>4</v>
      </c>
      <c r="C78" s="33" t="s">
        <v>85</v>
      </c>
      <c r="D78" s="42" t="s">
        <v>80</v>
      </c>
      <c r="E78" s="42" t="s">
        <v>86</v>
      </c>
      <c r="F78" s="81" t="s">
        <v>61</v>
      </c>
      <c r="G78" s="17"/>
    </row>
    <row r="79" spans="2:7" ht="78" customHeight="1" x14ac:dyDescent="0.25">
      <c r="B79" s="84">
        <v>5</v>
      </c>
      <c r="C79" s="33" t="s">
        <v>87</v>
      </c>
      <c r="D79" s="42" t="s">
        <v>80</v>
      </c>
      <c r="E79" s="42" t="s">
        <v>88</v>
      </c>
      <c r="F79" s="81" t="s">
        <v>61</v>
      </c>
      <c r="G79" s="17"/>
    </row>
    <row r="80" spans="2:7" ht="120" customHeight="1" x14ac:dyDescent="0.25">
      <c r="B80" s="84">
        <v>6</v>
      </c>
      <c r="C80" s="101" t="s">
        <v>89</v>
      </c>
      <c r="D80" s="42" t="s">
        <v>80</v>
      </c>
      <c r="E80" s="42" t="s">
        <v>88</v>
      </c>
      <c r="F80" s="81" t="s">
        <v>61</v>
      </c>
      <c r="G80" s="17"/>
    </row>
    <row r="81" spans="2:7" ht="74.25" customHeight="1" x14ac:dyDescent="0.25">
      <c r="B81" s="84">
        <v>7</v>
      </c>
      <c r="C81" s="33" t="s">
        <v>90</v>
      </c>
      <c r="D81" s="42" t="s">
        <v>91</v>
      </c>
      <c r="E81" s="42" t="s">
        <v>92</v>
      </c>
      <c r="F81" s="81" t="s">
        <v>61</v>
      </c>
      <c r="G81" s="17"/>
    </row>
    <row r="82" spans="2:7" ht="57" customHeight="1" x14ac:dyDescent="0.25">
      <c r="B82" s="84">
        <v>8</v>
      </c>
      <c r="C82" s="33" t="s">
        <v>93</v>
      </c>
      <c r="D82" s="42" t="s">
        <v>91</v>
      </c>
      <c r="E82" s="42" t="s">
        <v>94</v>
      </c>
      <c r="F82" s="81" t="s">
        <v>61</v>
      </c>
      <c r="G82" s="17"/>
    </row>
    <row r="83" spans="2:7" ht="57" customHeight="1" x14ac:dyDescent="0.25">
      <c r="B83" s="84">
        <v>9</v>
      </c>
      <c r="C83" s="101" t="s">
        <v>95</v>
      </c>
      <c r="D83" s="42" t="s">
        <v>91</v>
      </c>
      <c r="E83" s="42" t="s">
        <v>94</v>
      </c>
      <c r="F83" s="81" t="s">
        <v>61</v>
      </c>
      <c r="G83" s="17"/>
    </row>
    <row r="84" spans="2:7" ht="130.5" customHeight="1" x14ac:dyDescent="0.25">
      <c r="B84" s="84">
        <v>10</v>
      </c>
      <c r="C84" s="100" t="s">
        <v>96</v>
      </c>
      <c r="D84" s="42" t="s">
        <v>97</v>
      </c>
      <c r="E84" s="42" t="s">
        <v>88</v>
      </c>
      <c r="F84" s="81" t="s">
        <v>61</v>
      </c>
      <c r="G84" s="17"/>
    </row>
    <row r="85" spans="2:7" ht="65.25" customHeight="1" x14ac:dyDescent="0.25">
      <c r="B85" s="84">
        <v>11</v>
      </c>
      <c r="C85" s="100" t="s">
        <v>98</v>
      </c>
      <c r="D85" s="85" t="s">
        <v>99</v>
      </c>
      <c r="E85" s="42" t="s">
        <v>88</v>
      </c>
      <c r="F85" s="81" t="s">
        <v>61</v>
      </c>
      <c r="G85" s="17"/>
    </row>
    <row r="86" spans="2:7" ht="118.5" customHeight="1" x14ac:dyDescent="0.25">
      <c r="B86" s="105">
        <v>12</v>
      </c>
      <c r="C86" s="115" t="s">
        <v>114</v>
      </c>
      <c r="D86" s="106" t="s">
        <v>100</v>
      </c>
      <c r="E86" s="107" t="s">
        <v>88</v>
      </c>
      <c r="F86" s="108" t="s">
        <v>61</v>
      </c>
      <c r="G86" s="109"/>
    </row>
    <row r="87" spans="2:7" ht="118.5" customHeight="1" x14ac:dyDescent="0.25">
      <c r="B87" s="102">
        <v>13</v>
      </c>
      <c r="C87" s="111" t="s">
        <v>101</v>
      </c>
      <c r="D87" s="103" t="s">
        <v>102</v>
      </c>
      <c r="E87" s="94" t="s">
        <v>88</v>
      </c>
      <c r="F87" s="110" t="s">
        <v>61</v>
      </c>
      <c r="G87" s="104"/>
    </row>
    <row r="88" spans="2:7" ht="118.5" customHeight="1" x14ac:dyDescent="0.25">
      <c r="B88" s="210" t="s">
        <v>103</v>
      </c>
      <c r="C88" s="210"/>
      <c r="D88" s="210"/>
      <c r="E88" s="210"/>
      <c r="F88" s="210"/>
      <c r="G88" s="210"/>
    </row>
    <row r="89" spans="2:7" s="15" customFormat="1" ht="40.5" customHeight="1" thickBot="1" x14ac:dyDescent="0.35">
      <c r="B89" s="16"/>
      <c r="C89" s="32"/>
      <c r="D89" s="43"/>
      <c r="E89" s="49"/>
    </row>
    <row r="90" spans="2:7" ht="48.75" customHeight="1" x14ac:dyDescent="0.25">
      <c r="C90" s="7" t="s">
        <v>104</v>
      </c>
      <c r="D90" s="44"/>
      <c r="E90" s="50" t="s">
        <v>105</v>
      </c>
      <c r="F90" s="6"/>
      <c r="G90" s="7" t="s">
        <v>106</v>
      </c>
    </row>
  </sheetData>
  <mergeCells count="81">
    <mergeCell ref="B88:G88"/>
    <mergeCell ref="E72:E73"/>
    <mergeCell ref="G72:G73"/>
    <mergeCell ref="B72:B73"/>
    <mergeCell ref="D72:D73"/>
    <mergeCell ref="C72:C73"/>
    <mergeCell ref="C38:D38"/>
    <mergeCell ref="E37:G37"/>
    <mergeCell ref="B40:G40"/>
    <mergeCell ref="B70:G71"/>
    <mergeCell ref="C60:D60"/>
    <mergeCell ref="C62:D62"/>
    <mergeCell ref="C58:D58"/>
    <mergeCell ref="B54:G54"/>
    <mergeCell ref="B57:G57"/>
    <mergeCell ref="B55:G55"/>
    <mergeCell ref="B52:G52"/>
    <mergeCell ref="B50:E50"/>
    <mergeCell ref="C37:D37"/>
    <mergeCell ref="C59:D59"/>
    <mergeCell ref="E59:G59"/>
    <mergeCell ref="E60:G60"/>
    <mergeCell ref="C22:C23"/>
    <mergeCell ref="F22:F23"/>
    <mergeCell ref="D15:D16"/>
    <mergeCell ref="B15:B16"/>
    <mergeCell ref="C15:C16"/>
    <mergeCell ref="E15:E16"/>
    <mergeCell ref="F15:G15"/>
    <mergeCell ref="B19:G21"/>
    <mergeCell ref="B22:B23"/>
    <mergeCell ref="B1:G1"/>
    <mergeCell ref="B4:G4"/>
    <mergeCell ref="B2:G2"/>
    <mergeCell ref="B7:D7"/>
    <mergeCell ref="B8:D8"/>
    <mergeCell ref="E8:G8"/>
    <mergeCell ref="B3:G3"/>
    <mergeCell ref="B5:G6"/>
    <mergeCell ref="E7:G7"/>
    <mergeCell ref="B9:D9"/>
    <mergeCell ref="B10:D10"/>
    <mergeCell ref="B11:D11"/>
    <mergeCell ref="B49:F49"/>
    <mergeCell ref="B41:G41"/>
    <mergeCell ref="B29:B30"/>
    <mergeCell ref="E36:G36"/>
    <mergeCell ref="E38:G38"/>
    <mergeCell ref="C36:D36"/>
    <mergeCell ref="E9:G9"/>
    <mergeCell ref="E10:G10"/>
    <mergeCell ref="E11:G11"/>
    <mergeCell ref="B12:G14"/>
    <mergeCell ref="B26:G28"/>
    <mergeCell ref="E22:E23"/>
    <mergeCell ref="D22:D23"/>
    <mergeCell ref="B33:G35"/>
    <mergeCell ref="D29:E30"/>
    <mergeCell ref="C29:C30"/>
    <mergeCell ref="D31:E31"/>
    <mergeCell ref="D32:E32"/>
    <mergeCell ref="F29:G29"/>
    <mergeCell ref="C68:D68"/>
    <mergeCell ref="C69:D69"/>
    <mergeCell ref="E64:G64"/>
    <mergeCell ref="E66:G66"/>
    <mergeCell ref="E68:G68"/>
    <mergeCell ref="E69:G69"/>
    <mergeCell ref="C65:D65"/>
    <mergeCell ref="C67:D67"/>
    <mergeCell ref="E65:G65"/>
    <mergeCell ref="E67:G67"/>
    <mergeCell ref="E61:G61"/>
    <mergeCell ref="C64:D64"/>
    <mergeCell ref="C66:D66"/>
    <mergeCell ref="E62:G62"/>
    <mergeCell ref="B51:F51"/>
    <mergeCell ref="E58:G58"/>
    <mergeCell ref="C63:D63"/>
    <mergeCell ref="C61:D61"/>
    <mergeCell ref="E63:G63"/>
  </mergeCells>
  <dataValidations count="4">
    <dataValidation type="list" allowBlank="1" showInputMessage="1" showErrorMessage="1" sqref="F75 E68 E64 E66 E60 E62" xr:uid="{00000000-0002-0000-0000-000000000000}">
      <formula1>"Pasirinkite, Taip, Ne"</formula1>
    </dataValidation>
    <dataValidation type="list" allowBlank="1" showInputMessage="1" showErrorMessage="1" promptTitle="Pasirinkite" sqref="F76:F87" xr:uid="{00000000-0002-0000-0000-000001000000}">
      <formula1>"Pasirinkite, Taip, Ne"</formula1>
    </dataValidation>
    <dataValidation type="list" allowBlank="1" showInputMessage="1" showErrorMessage="1" sqref="E69:G69" xr:uid="{D8F0B113-59EA-458F-8C41-1DD44AA65780}">
      <formula1>"Pasirinkite, 12 mėn. pagal TS, Papildomi 12 mėn."</formula1>
    </dataValidation>
    <dataValidation type="list" allowBlank="1" showInputMessage="1" showErrorMessage="1" sqref="E67:G67 E61:G61 E63:G63 E65:G65" xr:uid="{F1ABE35C-C1CE-4C77-82AB-B86B5F25C2FC}">
      <formula1>"Pasirinkite, Pridedama C1 lygį įrodanti pažyma arba lygiavertis dok.,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Sheet1!$A$1:$A$4</xm:f>
          </x14:formula1>
          <xm:sqref>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C19" sqref="C19"/>
    </sheetView>
  </sheetViews>
  <sheetFormatPr defaultRowHeight="14.4" x14ac:dyDescent="0.3"/>
  <cols>
    <col min="2" max="2" width="27.33203125" customWidth="1"/>
    <col min="3" max="3" width="25.109375" customWidth="1"/>
  </cols>
  <sheetData>
    <row r="1" spans="1:3" x14ac:dyDescent="0.3">
      <c r="A1" t="s">
        <v>53</v>
      </c>
    </row>
    <row r="2" spans="1:3" x14ac:dyDescent="0.3">
      <c r="A2">
        <v>0</v>
      </c>
      <c r="B2" t="s">
        <v>53</v>
      </c>
      <c r="C2" t="s">
        <v>53</v>
      </c>
    </row>
    <row r="3" spans="1:3" ht="36.75" customHeight="1" x14ac:dyDescent="0.3">
      <c r="A3">
        <v>9</v>
      </c>
      <c r="B3" s="65" t="s">
        <v>107</v>
      </c>
      <c r="C3" t="s">
        <v>108</v>
      </c>
    </row>
    <row r="4" spans="1:3" ht="28.8" x14ac:dyDescent="0.3">
      <c r="A4">
        <v>21</v>
      </c>
      <c r="B4" s="65" t="s">
        <v>109</v>
      </c>
      <c r="C4" t="s">
        <v>110</v>
      </c>
    </row>
    <row r="5" spans="1:3" x14ac:dyDescent="0.3">
      <c r="B5" s="65"/>
    </row>
    <row r="6" spans="1:3" x14ac:dyDescent="0.3">
      <c r="B6" t="s">
        <v>53</v>
      </c>
    </row>
    <row r="7" spans="1:3" x14ac:dyDescent="0.3">
      <c r="B7" t="s">
        <v>111</v>
      </c>
    </row>
    <row r="8" spans="1:3" x14ac:dyDescent="0.3">
      <c r="B8" t="s">
        <v>112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6A351D5F7D146AFD9B6B7B7E4211D" ma:contentTypeVersion="4" ma:contentTypeDescription="Create a new document." ma:contentTypeScope="" ma:versionID="38d7b631ed8be270fb8b8e3ce212f2ac">
  <xsd:schema xmlns:xsd="http://www.w3.org/2001/XMLSchema" xmlns:xs="http://www.w3.org/2001/XMLSchema" xmlns:p="http://schemas.microsoft.com/office/2006/metadata/properties" xmlns:ns2="67ec2fb6-5964-4b9d-ab86-c830a73d4d23" targetNamespace="http://schemas.microsoft.com/office/2006/metadata/properties" ma:root="true" ma:fieldsID="3609381159eb2bddbb3801ec3a561b7e" ns2:_="">
    <xsd:import namespace="67ec2fb6-5964-4b9d-ab86-c830a73d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ec2fb6-5964-4b9d-ab86-c830a73d4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121BC8-1221-4A90-B898-B216572E7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ec2fb6-5964-4b9d-ab86-c830a73d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3.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E.MOKYMAI</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Jolita Ivanauskienė</cp:lastModifiedBy>
  <cp:revision/>
  <dcterms:created xsi:type="dcterms:W3CDTF">2020-02-28T08:26:56Z</dcterms:created>
  <dcterms:modified xsi:type="dcterms:W3CDTF">2025-01-03T16:55:29Z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0x010100B1D6A351D5F7D146AFD9B6B7B7E4211D</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y fmtid="{D5CDD505-2E9C-101B-9397-08002B2CF9AE}" pid="39" name="Order">
    <vt:r8>5900</vt:r8>
  </property>
  <property fmtid="{D5CDD505-2E9C-101B-9397-08002B2CF9AE}" pid="40" name="xd_ProgID">
    <vt:lpwstr/>
  </property>
  <property fmtid="{D5CDD505-2E9C-101B-9397-08002B2CF9AE}" pid="41" name="ComplianceAssetId">
    <vt:lpwstr/>
  </property>
  <property fmtid="{D5CDD505-2E9C-101B-9397-08002B2CF9AE}" pid="42" name="TemplateUrl">
    <vt:lpwstr/>
  </property>
  <property fmtid="{D5CDD505-2E9C-101B-9397-08002B2CF9AE}" pid="43" name="_ExtendedDescription">
    <vt:lpwstr/>
  </property>
  <property fmtid="{D5CDD505-2E9C-101B-9397-08002B2CF9AE}" pid="44" name="TriggerFlowInfo">
    <vt:lpwstr/>
  </property>
  <property fmtid="{D5CDD505-2E9C-101B-9397-08002B2CF9AE}" pid="45" name="xd_Signature">
    <vt:bool>false</vt:bool>
  </property>
</Properties>
</file>