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uabmazeikiuautobusuparkas-my.sharepoint.com/personal/finansai_mazeikiuap_lt/Documents/Dokumentai/Viesieji pirkimai/2026/atsarginės dalys/"/>
    </mc:Choice>
  </mc:AlternateContent>
  <xr:revisionPtr revIDLastSave="0" documentId="8_{DD7FB01D-9C87-4A59-8110-FA1B9365E248}" xr6:coauthVersionLast="47" xr6:coauthVersionMax="47" xr10:uidLastSave="{00000000-0000-0000-0000-000000000000}"/>
  <bookViews>
    <workbookView xWindow="-120" yWindow="-120" windowWidth="29040" windowHeight="15720" xr2:uid="{0AABDB7A-1D0B-45DF-BD8F-AC8DD8F332DB}"/>
  </bookViews>
  <sheets>
    <sheet name="Sheet1" sheetId="1" r:id="rId1"/>
  </sheets>
  <definedNames>
    <definedName name="_xlnm._FilterDatabase" localSheetId="0" hidden="1">Sheet1!$B$6:$M$106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7" i="1"/>
  <c r="K107" i="1" l="1"/>
  <c r="K109" i="1" s="1"/>
</calcChain>
</file>

<file path=xl/sharedStrings.xml><?xml version="1.0" encoding="utf-8"?>
<sst xmlns="http://schemas.openxmlformats.org/spreadsheetml/2006/main" count="366" uniqueCount="147">
  <si>
    <t>Eil. nr.</t>
  </si>
  <si>
    <t>Atsarginės dalies pavadinimas</t>
  </si>
  <si>
    <t>Atsarginė dalis skirta transporto priemonei</t>
  </si>
  <si>
    <t>Pildo tiekėjas</t>
  </si>
  <si>
    <t>Matas</t>
  </si>
  <si>
    <t>Kiekis</t>
  </si>
  <si>
    <t>Pakabos lygio jutiklis</t>
  </si>
  <si>
    <t>Bova</t>
  </si>
  <si>
    <t>Pavarų dėžės jungiklis</t>
  </si>
  <si>
    <t>Sankabos darbinis cilindras</t>
  </si>
  <si>
    <t>A 001 545 4609</t>
  </si>
  <si>
    <t>A 000 254 08 47</t>
  </si>
  <si>
    <t>Atsarginės dalies kodas</t>
  </si>
  <si>
    <t>Siūlomos atsarginės dalies gamintojo kodas</t>
  </si>
  <si>
    <t>Siūlomos atsarginės dalies gamintojas</t>
  </si>
  <si>
    <t>Sankabos išminamas guolis</t>
  </si>
  <si>
    <t>Sankabos diskas</t>
  </si>
  <si>
    <t>Sankabos diskatorius</t>
  </si>
  <si>
    <t>Sankabos pagrindinis cilindras</t>
  </si>
  <si>
    <t>Rankinio stabdžio vožtuvas</t>
  </si>
  <si>
    <t>Irisbus</t>
  </si>
  <si>
    <t>Iveco</t>
  </si>
  <si>
    <t>MAN</t>
  </si>
  <si>
    <t>Mercedes-Benz</t>
  </si>
  <si>
    <t>Opel</t>
  </si>
  <si>
    <t>vnt.</t>
  </si>
  <si>
    <t>Škoda</t>
  </si>
  <si>
    <t>SOR</t>
  </si>
  <si>
    <t>VDL</t>
  </si>
  <si>
    <t>Volkswagen</t>
  </si>
  <si>
    <t>Oro filtras</t>
  </si>
  <si>
    <t>Stabdžių trinkelės</t>
  </si>
  <si>
    <t>Oro filtras AdBlue sistemai</t>
  </si>
  <si>
    <t>Priekinio tilto stabdžių kamera</t>
  </si>
  <si>
    <t>ZF AS tronic pavarų dėžės slėgio reguliatorius</t>
  </si>
  <si>
    <t>Darbinis sankabos cilindras</t>
  </si>
  <si>
    <t>Išminamas sankabos guolis</t>
  </si>
  <si>
    <t>Galinės ašies viršutinė reaktyvinė traukė</t>
  </si>
  <si>
    <t>Galinės ašies apatinė reaktyvinė traukė</t>
  </si>
  <si>
    <t>Priekinės ašies k.p. stabdžių suportas</t>
  </si>
  <si>
    <t>Priekinės ašies d.p. stabdžių suportas</t>
  </si>
  <si>
    <t>Priekinės ašies stabdžių diskas</t>
  </si>
  <si>
    <t>Galinės ašies stabdžių diskas</t>
  </si>
  <si>
    <t>Galinės ašies k.p. stabdžių suportas</t>
  </si>
  <si>
    <t>Galinės ašies d.p. stabdžių suportas</t>
  </si>
  <si>
    <t>Sankabos komplektas</t>
  </si>
  <si>
    <t>Galinės ašies rato greičio jutiklis</t>
  </si>
  <si>
    <t>Sankabos valdymo cilindrų komplektas</t>
  </si>
  <si>
    <t>Oro kompresorius</t>
  </si>
  <si>
    <t>Galinės ašies stabdžių diskas su smeigėmis</t>
  </si>
  <si>
    <t>Daugiakryptis oro sistemos vožtuvas</t>
  </si>
  <si>
    <t>Keturių kanalų apsauginis vožtuvas</t>
  </si>
  <si>
    <t>Priekinis k.p. žibintas</t>
  </si>
  <si>
    <t>Priekinis d.p. žibintas</t>
  </si>
  <si>
    <t>Vairo traukės antgalis (k.p.)</t>
  </si>
  <si>
    <t>Vairo traukės antgalis (d.p.)</t>
  </si>
  <si>
    <t>Priekinės ašies stabdžių trinkelės</t>
  </si>
  <si>
    <t>Galinės ašies stabdžių trinkelės</t>
  </si>
  <si>
    <t>Rato pusašio tarpinis guolis</t>
  </si>
  <si>
    <t>Keleivių salono durų išorinė rankena</t>
  </si>
  <si>
    <t>Rankinio stabdžio trosas</t>
  </si>
  <si>
    <t>A 906 421 03 00</t>
  </si>
  <si>
    <t>A 006 420 45 20</t>
  </si>
  <si>
    <t>A 906 420 04 20</t>
  </si>
  <si>
    <t>Rankinio stabdžio kaladės</t>
  </si>
  <si>
    <t>A 906 421 00 12</t>
  </si>
  <si>
    <t>A 906 423 01 12</t>
  </si>
  <si>
    <t>A 906 420 70 85</t>
  </si>
  <si>
    <t>Priekinės ašies amortizatorius</t>
  </si>
  <si>
    <t>Galinės ašies amortizatorius</t>
  </si>
  <si>
    <t>A 906 320 06 33</t>
  </si>
  <si>
    <t>A 906 326 13 00</t>
  </si>
  <si>
    <t>Galinės ašies stabilizatoriaus įvorė</t>
  </si>
  <si>
    <t>A 667 320 00 73</t>
  </si>
  <si>
    <t>EBS sistemos moduliatorius</t>
  </si>
  <si>
    <t>Aušinimo skysčio išsiplėtimo bakelis</t>
  </si>
  <si>
    <t>81.43702-6043</t>
  </si>
  <si>
    <t>81.43701-6715</t>
  </si>
  <si>
    <t>81.50803-0046</t>
  </si>
  <si>
    <t>81.50803-0047</t>
  </si>
  <si>
    <t>81.50820-6061</t>
  </si>
  <si>
    <t>Priekinės ašies stabilizatoriaus įvorė</t>
  </si>
  <si>
    <t>Priekinės ašies stabilizatoriaus apkaba</t>
  </si>
  <si>
    <t>81.43722-0059</t>
  </si>
  <si>
    <t>81.43704-0078</t>
  </si>
  <si>
    <t>51.54100-7096</t>
  </si>
  <si>
    <t>81.30725-6084</t>
  </si>
  <si>
    <t>1K0 615 301 T</t>
  </si>
  <si>
    <t>JZW 698 151 AN</t>
  </si>
  <si>
    <t>1K0 615 601 AB</t>
  </si>
  <si>
    <t>JZW 698 451 AC</t>
  </si>
  <si>
    <t>Priekinės ašies stabdžių suportas (k.p.)</t>
  </si>
  <si>
    <t>Priekinės ašies stabdžių suportas (d.p.)</t>
  </si>
  <si>
    <t>Galinės ašies stabdžių suportas (k.p.)</t>
  </si>
  <si>
    <t>Galinės ašies stabdžių suportas (d.p.)</t>
  </si>
  <si>
    <t>8V0 615 123</t>
  </si>
  <si>
    <t>8V0 615 124</t>
  </si>
  <si>
    <t>5Q0 615 423 A</t>
  </si>
  <si>
    <t>5Q0 615 424 A</t>
  </si>
  <si>
    <t>Priekinio stiklo apipūtimo ventiliatorius</t>
  </si>
  <si>
    <t>5Q1 819 021 B</t>
  </si>
  <si>
    <t>Vairo traukės antgalis</t>
  </si>
  <si>
    <t>2E0 498 104 A</t>
  </si>
  <si>
    <t>Vairo traukė</t>
  </si>
  <si>
    <t>2E0 713 491</t>
  </si>
  <si>
    <t>Priekinis žibintas (k.p.)</t>
  </si>
  <si>
    <t>Galinis žibintas (k.p.)</t>
  </si>
  <si>
    <t>Priekinis žibintas (d.p.)</t>
  </si>
  <si>
    <t>Galinis žibintas (d.p.)</t>
  </si>
  <si>
    <t>2E1 941 005</t>
  </si>
  <si>
    <t>2E1 941 006</t>
  </si>
  <si>
    <t>2E0 945 095</t>
  </si>
  <si>
    <t>2E0 945 096</t>
  </si>
  <si>
    <t>2E0 955 023</t>
  </si>
  <si>
    <t>Priekinio stiklo valytuvų mechanizmas su elektros varikliu</t>
  </si>
  <si>
    <t>Priekinis bamperis</t>
  </si>
  <si>
    <t>2E0 807 103 T</t>
  </si>
  <si>
    <t>2E0 513 029 AA</t>
  </si>
  <si>
    <t>kompl.</t>
  </si>
  <si>
    <t>PREKIŲ SĄRAŠAS, ĮKAINIAI</t>
  </si>
  <si>
    <t>Kaina, Eur be PVM</t>
  </si>
  <si>
    <t>Bendra pasiūlymo kaina, Eur be PVM:</t>
  </si>
  <si>
    <r>
      <t xml:space="preserve">PVM </t>
    </r>
    <r>
      <rPr>
        <b/>
        <sz val="11"/>
        <color rgb="FFFF0000"/>
        <rFont val="Times New Roman"/>
        <family val="1"/>
        <charset val="186"/>
      </rPr>
      <t>__ (įrašyti taikomą)</t>
    </r>
    <r>
      <rPr>
        <b/>
        <sz val="11"/>
        <color theme="1"/>
        <rFont val="Times New Roman"/>
        <family val="1"/>
        <charset val="186"/>
      </rPr>
      <t xml:space="preserve"> proc.:</t>
    </r>
  </si>
  <si>
    <t>Bendra pasiūlymo kaina, Eur su PVM:</t>
  </si>
  <si>
    <t>Pastabos:</t>
  </si>
  <si>
    <t>1) Pirkimas nėra skaidomas į pirkimo dalis. Pasiūlymai turi būti teikiami visam nurodytam Prekių kiekiui (apimčiai).</t>
  </si>
  <si>
    <t>2) Vertės nurodomos dviejų skaitmenų po kablelio tikslumu.</t>
  </si>
  <si>
    <t>3) Į pasiūlytą įkainį turi būti įskaičiuoti visi mokesčiai ir kitos tiekėjo patiriamos su sutarties vykdymu susijusios išlaidos. Tiekėjas, pateikdamas pasiūlymą, privalo įsivertinti visus mokėtinus mokesčius ir (ar) visas galimas išlaidas, būtinas tinkamam sutarties įvykdymu. Tiekėjas prisiima visą riziką dėl ne nuo Pirkėjo priklausančių aplinkybių, dėl kurių padidės su Sutarties vykdymu susijusios Tiekėjo išlaidos ir Tiekėjui Sutarties vykdymas taps sudėtingesnis (Tiekėjui padidės įsipareigojimų vykdymo kaštai).</t>
  </si>
  <si>
    <t>Suma, Eur be PVM</t>
  </si>
  <si>
    <t>Techninės specifikacijos priedas Nr. 1</t>
  </si>
  <si>
    <t xml:space="preserve">SUPAPRASTINTO ATVIRO KONKURSO </t>
  </si>
  <si>
    <t xml:space="preserve">TRANSPORTO PRIEMONIŲ ATSARGINIŲ DALIŲ PIRKIMAS </t>
  </si>
  <si>
    <t>4) Tais atvejais, kai pagal galiojančius teisės aktus tiekėjui nereikia mokėti PVM, jis nurodo priežastis, dėl kurių PVM nemoka. Tuo atveju, kai mokesčius reguliuojančių įstatymų ir šių įstatymų įgyvendinamųjų teisės aktų nustatyta tvarka Perkantysis subjektas pats turi sumokėti PVM į valstybės biudžetą už įsigytą pirkimo objektą, į pasiūlymo kainą įskaitytas šis mokestis sudarant preliminariąją sutartį išskaičiuojamas.</t>
  </si>
  <si>
    <t>Alyvos karterio tarpinė</t>
  </si>
  <si>
    <t>Variklio vožtuvų dangtelio tarpinė</t>
  </si>
  <si>
    <t>Alyvos karterio dugninė</t>
  </si>
  <si>
    <t>Aušinimo skysčio siurblys</t>
  </si>
  <si>
    <t>51.06500-6695</t>
  </si>
  <si>
    <t>Variklinės alyvos aušintuvas</t>
  </si>
  <si>
    <t>A 642 180 01 65</t>
  </si>
  <si>
    <t>Išmetimo kolektoriaus tarpinė</t>
  </si>
  <si>
    <t>Variklinės alyvos siurblys</t>
  </si>
  <si>
    <t>03L 115 105 B</t>
  </si>
  <si>
    <t>Galinis alkūninio veleno riebokšlis</t>
  </si>
  <si>
    <t>Variklio galvutės tarpinė</t>
  </si>
  <si>
    <t>Paskirstymo velenas (įsiurbimo)</t>
  </si>
  <si>
    <t>03L 109 021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</si>
</sst>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186"/>
      <scheme val="minor"/>
    </font>
    <font>
      <b/>
      <sz val="11"/>
      <color theme="1"/>
      <name val="Aptos Narrow"/>
      <family val="2"/>
      <charset val="186"/>
      <scheme val="minor"/>
    </font>
    <font>
      <sz val="11"/>
      <color theme="1"/>
      <name val="Times New Roman"/>
      <family val="1"/>
      <charset val="186"/>
    </font>
    <font>
      <b/>
      <sz val="11"/>
      <color theme="1"/>
      <name val="Times New Roman"/>
      <family val="1"/>
      <charset val="186"/>
    </font>
    <font>
      <b/>
      <sz val="11"/>
      <color rgb="FFFF0000"/>
      <name val="Times New Roman"/>
      <family val="1"/>
      <charset val="186"/>
    </font>
    <font>
      <i/>
      <sz val="12"/>
      <color theme="1"/>
      <name val="Times New Roman"/>
      <family val="1"/>
      <charset val="186"/>
    </font>
    <font>
      <sz val="10"/>
      <color theme="1"/>
      <name val="Times New Roman"/>
      <family val="1"/>
      <charset val="18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2" fillId="0" borderId="0" xfId="0" applyFont="1" applyAlignment="1">
      <alignment horizontal="center"/>
    </xf>
    <xf numFmtId="0" fontId="2" fillId="0" borderId="0" xfId="0" applyFont="1"/>
    <xf numFmtId="0" fontId="3" fillId="0" borderId="0" xfId="0" applyFont="1" applyAlignment="1">
      <alignment horizontal="center"/>
    </xf>
    <xf numFmtId="0" fontId="2" fillId="0" borderId="5" xfId="0" applyFont="1" applyBorder="1"/>
    <xf numFmtId="0" fontId="2" fillId="0" borderId="4" xfId="0" applyFont="1" applyBorder="1"/>
    <xf numFmtId="0" fontId="2" fillId="0" borderId="6" xfId="0" applyFont="1" applyBorder="1"/>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0" xfId="0" applyFont="1" applyAlignment="1">
      <alignment horizontal="center" vertical="center"/>
    </xf>
    <xf numFmtId="0" fontId="5"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2" xfId="0" applyFont="1" applyBorder="1" applyAlignment="1">
      <alignment horizontal="right"/>
    </xf>
    <xf numFmtId="0" fontId="1" fillId="0" borderId="3" xfId="0" applyFont="1" applyBorder="1" applyAlignment="1">
      <alignment horizontal="right"/>
    </xf>
    <xf numFmtId="0" fontId="1" fillId="0" borderId="4" xfId="0" applyFont="1" applyBorder="1" applyAlignment="1">
      <alignment horizontal="right"/>
    </xf>
    <xf numFmtId="0" fontId="2" fillId="0" borderId="1" xfId="0" applyFont="1" applyBorder="1" applyAlignment="1">
      <alignment horizontal="center" vertical="center"/>
    </xf>
  </cellXfs>
  <cellStyles count="1">
    <cellStyle name="Įprastas"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D8E71-0867-4EC0-9ACD-B3F9F1A224AA}">
  <dimension ref="B1:K115"/>
  <sheetViews>
    <sheetView tabSelected="1" topLeftCell="A88" workbookViewId="0">
      <selection activeCell="F7" sqref="F7"/>
    </sheetView>
  </sheetViews>
  <sheetFormatPr defaultRowHeight="15" x14ac:dyDescent="0.25"/>
  <cols>
    <col min="2" max="2" width="5.7109375" style="2" customWidth="1"/>
    <col min="3" max="3" width="45" style="2" customWidth="1"/>
    <col min="4" max="4" width="15.85546875" style="2" customWidth="1"/>
    <col min="5" max="5" width="13.28515625" style="2" customWidth="1"/>
    <col min="6" max="6" width="14.7109375" style="2" customWidth="1"/>
    <col min="7" max="7" width="14.42578125" style="2" customWidth="1"/>
    <col min="8" max="9" width="9.140625" style="2"/>
    <col min="10" max="10" width="15.140625" style="2" bestFit="1" customWidth="1"/>
    <col min="11" max="11" width="15" style="2" bestFit="1" customWidth="1"/>
  </cols>
  <sheetData>
    <row r="1" spans="2:11" x14ac:dyDescent="0.25">
      <c r="C1" s="4"/>
      <c r="D1" s="4"/>
      <c r="E1" s="5"/>
      <c r="F1" s="5"/>
      <c r="G1" s="5" t="s">
        <v>129</v>
      </c>
      <c r="H1" s="5"/>
      <c r="I1" s="5"/>
    </row>
    <row r="2" spans="2:11" x14ac:dyDescent="0.25">
      <c r="C2" s="13" t="s">
        <v>130</v>
      </c>
      <c r="D2" s="13"/>
      <c r="E2" s="13"/>
      <c r="F2" s="13"/>
      <c r="G2" s="13"/>
      <c r="H2" s="5"/>
      <c r="I2" s="5"/>
    </row>
    <row r="3" spans="2:11" x14ac:dyDescent="0.25">
      <c r="B3" s="13" t="s">
        <v>131</v>
      </c>
      <c r="C3" s="13"/>
      <c r="D3" s="13"/>
      <c r="E3" s="13"/>
      <c r="F3" s="13"/>
      <c r="G3" s="13"/>
      <c r="H3" s="5"/>
      <c r="I3" s="5"/>
    </row>
    <row r="4" spans="2:11" x14ac:dyDescent="0.25">
      <c r="C4" s="6"/>
      <c r="D4" s="6" t="s">
        <v>119</v>
      </c>
      <c r="E4" s="5"/>
      <c r="F4" s="5"/>
      <c r="G4" s="5"/>
      <c r="H4" s="5"/>
      <c r="I4" s="5"/>
    </row>
    <row r="5" spans="2:11" x14ac:dyDescent="0.25">
      <c r="B5" s="15" t="s">
        <v>0</v>
      </c>
      <c r="C5" s="15" t="s">
        <v>1</v>
      </c>
      <c r="D5" s="15" t="s">
        <v>2</v>
      </c>
      <c r="E5" s="15" t="s">
        <v>12</v>
      </c>
      <c r="F5" s="19" t="s">
        <v>3</v>
      </c>
      <c r="G5" s="19"/>
      <c r="H5" s="15" t="s">
        <v>4</v>
      </c>
      <c r="I5" s="15" t="s">
        <v>5</v>
      </c>
      <c r="J5" s="11" t="s">
        <v>3</v>
      </c>
      <c r="K5" s="15" t="s">
        <v>128</v>
      </c>
    </row>
    <row r="6" spans="2:11" s="1" customFormat="1" ht="46.5" customHeight="1" x14ac:dyDescent="0.25">
      <c r="B6" s="15"/>
      <c r="C6" s="15"/>
      <c r="D6" s="15"/>
      <c r="E6" s="15"/>
      <c r="F6" s="11" t="s">
        <v>13</v>
      </c>
      <c r="G6" s="11" t="s">
        <v>14</v>
      </c>
      <c r="H6" s="15"/>
      <c r="I6" s="15"/>
      <c r="J6" s="12" t="s">
        <v>120</v>
      </c>
      <c r="K6" s="15"/>
    </row>
    <row r="7" spans="2:11" x14ac:dyDescent="0.25">
      <c r="B7" s="3">
        <v>1</v>
      </c>
      <c r="C7" s="10" t="s">
        <v>133</v>
      </c>
      <c r="D7" s="10" t="s">
        <v>7</v>
      </c>
      <c r="E7" s="10">
        <v>1458702</v>
      </c>
      <c r="F7" s="10"/>
      <c r="G7" s="10"/>
      <c r="H7" s="10" t="s">
        <v>25</v>
      </c>
      <c r="I7" s="10">
        <v>1</v>
      </c>
      <c r="J7" s="10"/>
      <c r="K7" s="10">
        <f>I7*J7</f>
        <v>0</v>
      </c>
    </row>
    <row r="8" spans="2:11" x14ac:dyDescent="0.25">
      <c r="B8" s="3">
        <v>2</v>
      </c>
      <c r="C8" s="10" t="s">
        <v>8</v>
      </c>
      <c r="D8" s="10" t="s">
        <v>7</v>
      </c>
      <c r="E8" s="10" t="s">
        <v>10</v>
      </c>
      <c r="F8" s="10"/>
      <c r="G8" s="10"/>
      <c r="H8" s="10" t="s">
        <v>25</v>
      </c>
      <c r="I8" s="10">
        <v>1</v>
      </c>
      <c r="J8" s="10"/>
      <c r="K8" s="10">
        <f t="shared" ref="K8:K71" si="0">I8*J8</f>
        <v>0</v>
      </c>
    </row>
    <row r="9" spans="2:11" x14ac:dyDescent="0.25">
      <c r="B9" s="3">
        <v>3</v>
      </c>
      <c r="C9" s="10" t="s">
        <v>18</v>
      </c>
      <c r="D9" s="10" t="s">
        <v>7</v>
      </c>
      <c r="E9" s="10">
        <v>1334485</v>
      </c>
      <c r="F9" s="10"/>
      <c r="G9" s="10"/>
      <c r="H9" s="10" t="s">
        <v>25</v>
      </c>
      <c r="I9" s="10">
        <v>1</v>
      </c>
      <c r="J9" s="10"/>
      <c r="K9" s="10">
        <f t="shared" si="0"/>
        <v>0</v>
      </c>
    </row>
    <row r="10" spans="2:11" x14ac:dyDescent="0.25">
      <c r="B10" s="3">
        <v>4</v>
      </c>
      <c r="C10" s="10" t="s">
        <v>9</v>
      </c>
      <c r="D10" s="10" t="s">
        <v>7</v>
      </c>
      <c r="E10" s="10" t="s">
        <v>11</v>
      </c>
      <c r="F10" s="10"/>
      <c r="G10" s="10"/>
      <c r="H10" s="10" t="s">
        <v>25</v>
      </c>
      <c r="I10" s="10">
        <v>1</v>
      </c>
      <c r="J10" s="10"/>
      <c r="K10" s="10">
        <f t="shared" si="0"/>
        <v>0</v>
      </c>
    </row>
    <row r="11" spans="2:11" x14ac:dyDescent="0.25">
      <c r="B11" s="3">
        <v>5</v>
      </c>
      <c r="C11" s="10" t="s">
        <v>15</v>
      </c>
      <c r="D11" s="10" t="s">
        <v>7</v>
      </c>
      <c r="E11" s="10">
        <v>1142188</v>
      </c>
      <c r="F11" s="10"/>
      <c r="G11" s="10"/>
      <c r="H11" s="10" t="s">
        <v>25</v>
      </c>
      <c r="I11" s="10">
        <v>1</v>
      </c>
      <c r="J11" s="10"/>
      <c r="K11" s="10">
        <f t="shared" si="0"/>
        <v>0</v>
      </c>
    </row>
    <row r="12" spans="2:11" x14ac:dyDescent="0.25">
      <c r="B12" s="3">
        <v>6</v>
      </c>
      <c r="C12" s="10" t="s">
        <v>16</v>
      </c>
      <c r="D12" s="10" t="s">
        <v>7</v>
      </c>
      <c r="E12" s="10">
        <v>1689145</v>
      </c>
      <c r="F12" s="10"/>
      <c r="G12" s="10"/>
      <c r="H12" s="10" t="s">
        <v>25</v>
      </c>
      <c r="I12" s="10">
        <v>1</v>
      </c>
      <c r="J12" s="10"/>
      <c r="K12" s="10">
        <f t="shared" si="0"/>
        <v>0</v>
      </c>
    </row>
    <row r="13" spans="2:11" x14ac:dyDescent="0.25">
      <c r="B13" s="3">
        <v>7</v>
      </c>
      <c r="C13" s="10" t="s">
        <v>17</v>
      </c>
      <c r="D13" s="10" t="s">
        <v>7</v>
      </c>
      <c r="E13" s="10">
        <v>1329549</v>
      </c>
      <c r="F13" s="10"/>
      <c r="G13" s="10"/>
      <c r="H13" s="10" t="s">
        <v>25</v>
      </c>
      <c r="I13" s="10">
        <v>1</v>
      </c>
      <c r="J13" s="10"/>
      <c r="K13" s="10">
        <f t="shared" si="0"/>
        <v>0</v>
      </c>
    </row>
    <row r="14" spans="2:11" x14ac:dyDescent="0.25">
      <c r="B14" s="3">
        <v>8</v>
      </c>
      <c r="C14" s="10" t="s">
        <v>37</v>
      </c>
      <c r="D14" s="10" t="s">
        <v>7</v>
      </c>
      <c r="E14" s="10">
        <v>20233047</v>
      </c>
      <c r="F14" s="10"/>
      <c r="G14" s="10"/>
      <c r="H14" s="10" t="s">
        <v>25</v>
      </c>
      <c r="I14" s="10">
        <v>1</v>
      </c>
      <c r="J14" s="10"/>
      <c r="K14" s="10">
        <f t="shared" si="0"/>
        <v>0</v>
      </c>
    </row>
    <row r="15" spans="2:11" x14ac:dyDescent="0.25">
      <c r="B15" s="3">
        <v>9</v>
      </c>
      <c r="C15" s="10" t="s">
        <v>38</v>
      </c>
      <c r="D15" s="10" t="s">
        <v>7</v>
      </c>
      <c r="E15" s="10">
        <v>20233046</v>
      </c>
      <c r="F15" s="10"/>
      <c r="G15" s="10"/>
      <c r="H15" s="10" t="s">
        <v>25</v>
      </c>
      <c r="I15" s="10">
        <v>1</v>
      </c>
      <c r="J15" s="10"/>
      <c r="K15" s="10">
        <f t="shared" si="0"/>
        <v>0</v>
      </c>
    </row>
    <row r="16" spans="2:11" x14ac:dyDescent="0.25">
      <c r="B16" s="3">
        <v>10</v>
      </c>
      <c r="C16" s="10" t="s">
        <v>19</v>
      </c>
      <c r="D16" s="10" t="s">
        <v>7</v>
      </c>
      <c r="E16" s="10">
        <v>20189290</v>
      </c>
      <c r="F16" s="10"/>
      <c r="G16" s="10"/>
      <c r="H16" s="10" t="s">
        <v>25</v>
      </c>
      <c r="I16" s="10">
        <v>1</v>
      </c>
      <c r="J16" s="10"/>
      <c r="K16" s="10">
        <f t="shared" si="0"/>
        <v>0</v>
      </c>
    </row>
    <row r="17" spans="2:11" x14ac:dyDescent="0.25">
      <c r="B17" s="3">
        <v>11</v>
      </c>
      <c r="C17" s="10" t="s">
        <v>30</v>
      </c>
      <c r="D17" s="10" t="s">
        <v>20</v>
      </c>
      <c r="E17" s="10">
        <v>42537392</v>
      </c>
      <c r="F17" s="10"/>
      <c r="G17" s="10"/>
      <c r="H17" s="10" t="s">
        <v>25</v>
      </c>
      <c r="I17" s="10">
        <v>1</v>
      </c>
      <c r="J17" s="10"/>
      <c r="K17" s="10">
        <f t="shared" si="0"/>
        <v>0</v>
      </c>
    </row>
    <row r="18" spans="2:11" x14ac:dyDescent="0.25">
      <c r="B18" s="3">
        <v>12</v>
      </c>
      <c r="C18" s="10" t="s">
        <v>32</v>
      </c>
      <c r="D18" s="10" t="s">
        <v>20</v>
      </c>
      <c r="E18" s="10">
        <v>2996238</v>
      </c>
      <c r="F18" s="10"/>
      <c r="G18" s="10"/>
      <c r="H18" s="10" t="s">
        <v>25</v>
      </c>
      <c r="I18" s="10">
        <v>1</v>
      </c>
      <c r="J18" s="10"/>
      <c r="K18" s="10">
        <f t="shared" si="0"/>
        <v>0</v>
      </c>
    </row>
    <row r="19" spans="2:11" x14ac:dyDescent="0.25">
      <c r="B19" s="3">
        <v>13</v>
      </c>
      <c r="C19" s="10" t="s">
        <v>31</v>
      </c>
      <c r="D19" s="10" t="s">
        <v>20</v>
      </c>
      <c r="E19" s="10">
        <v>5006028410</v>
      </c>
      <c r="F19" s="10"/>
      <c r="G19" s="10"/>
      <c r="H19" s="10" t="s">
        <v>118</v>
      </c>
      <c r="I19" s="10">
        <v>1</v>
      </c>
      <c r="J19" s="10"/>
      <c r="K19" s="10">
        <f t="shared" si="0"/>
        <v>0</v>
      </c>
    </row>
    <row r="20" spans="2:11" x14ac:dyDescent="0.25">
      <c r="B20" s="3">
        <v>14</v>
      </c>
      <c r="C20" s="10" t="s">
        <v>33</v>
      </c>
      <c r="D20" s="10" t="s">
        <v>20</v>
      </c>
      <c r="E20" s="10">
        <v>503138290</v>
      </c>
      <c r="F20" s="10"/>
      <c r="G20" s="10"/>
      <c r="H20" s="10" t="s">
        <v>25</v>
      </c>
      <c r="I20" s="10">
        <v>1</v>
      </c>
      <c r="J20" s="10"/>
      <c r="K20" s="10">
        <f t="shared" si="0"/>
        <v>0</v>
      </c>
    </row>
    <row r="21" spans="2:11" x14ac:dyDescent="0.25">
      <c r="B21" s="3">
        <v>15</v>
      </c>
      <c r="C21" s="10" t="s">
        <v>34</v>
      </c>
      <c r="D21" s="10" t="s">
        <v>20</v>
      </c>
      <c r="E21" s="10">
        <v>42541044</v>
      </c>
      <c r="F21" s="10"/>
      <c r="G21" s="10"/>
      <c r="H21" s="10" t="s">
        <v>25</v>
      </c>
      <c r="I21" s="10">
        <v>1</v>
      </c>
      <c r="J21" s="10"/>
      <c r="K21" s="10">
        <f t="shared" si="0"/>
        <v>0</v>
      </c>
    </row>
    <row r="22" spans="2:11" x14ac:dyDescent="0.25">
      <c r="B22" s="3">
        <v>16</v>
      </c>
      <c r="C22" s="10" t="s">
        <v>134</v>
      </c>
      <c r="D22" s="10" t="s">
        <v>20</v>
      </c>
      <c r="E22" s="10">
        <v>99446692</v>
      </c>
      <c r="F22" s="10"/>
      <c r="G22" s="10"/>
      <c r="H22" s="10" t="s">
        <v>25</v>
      </c>
      <c r="I22" s="10">
        <v>1</v>
      </c>
      <c r="J22" s="10"/>
      <c r="K22" s="10">
        <f t="shared" si="0"/>
        <v>0</v>
      </c>
    </row>
    <row r="23" spans="2:11" x14ac:dyDescent="0.25">
      <c r="B23" s="3">
        <v>17</v>
      </c>
      <c r="C23" s="10" t="s">
        <v>35</v>
      </c>
      <c r="D23" s="10" t="s">
        <v>20</v>
      </c>
      <c r="E23" s="10">
        <v>5801311227</v>
      </c>
      <c r="F23" s="10"/>
      <c r="G23" s="10"/>
      <c r="H23" s="10" t="s">
        <v>25</v>
      </c>
      <c r="I23" s="10">
        <v>1</v>
      </c>
      <c r="J23" s="10"/>
      <c r="K23" s="10">
        <f t="shared" si="0"/>
        <v>0</v>
      </c>
    </row>
    <row r="24" spans="2:11" x14ac:dyDescent="0.25">
      <c r="B24" s="3">
        <v>18</v>
      </c>
      <c r="C24" s="10" t="s">
        <v>36</v>
      </c>
      <c r="D24" s="10" t="s">
        <v>20</v>
      </c>
      <c r="E24" s="10">
        <v>503138923</v>
      </c>
      <c r="F24" s="10"/>
      <c r="G24" s="10"/>
      <c r="H24" s="10" t="s">
        <v>25</v>
      </c>
      <c r="I24" s="10">
        <v>1</v>
      </c>
      <c r="J24" s="10"/>
      <c r="K24" s="10">
        <f t="shared" si="0"/>
        <v>0</v>
      </c>
    </row>
    <row r="25" spans="2:11" x14ac:dyDescent="0.25">
      <c r="B25" s="3">
        <v>19</v>
      </c>
      <c r="C25" s="10" t="s">
        <v>16</v>
      </c>
      <c r="D25" s="10" t="s">
        <v>20</v>
      </c>
      <c r="E25" s="10">
        <v>504118580</v>
      </c>
      <c r="F25" s="10"/>
      <c r="G25" s="10"/>
      <c r="H25" s="10" t="s">
        <v>25</v>
      </c>
      <c r="I25" s="10">
        <v>1</v>
      </c>
      <c r="J25" s="10"/>
      <c r="K25" s="10">
        <f t="shared" si="0"/>
        <v>0</v>
      </c>
    </row>
    <row r="26" spans="2:11" x14ac:dyDescent="0.25">
      <c r="B26" s="3">
        <v>20</v>
      </c>
      <c r="C26" s="10" t="s">
        <v>17</v>
      </c>
      <c r="D26" s="10" t="s">
        <v>20</v>
      </c>
      <c r="E26" s="10">
        <v>5006172137</v>
      </c>
      <c r="F26" s="10"/>
      <c r="G26" s="10"/>
      <c r="H26" s="10" t="s">
        <v>25</v>
      </c>
      <c r="I26" s="10">
        <v>1</v>
      </c>
      <c r="J26" s="10"/>
      <c r="K26" s="10">
        <f t="shared" si="0"/>
        <v>0</v>
      </c>
    </row>
    <row r="27" spans="2:11" x14ac:dyDescent="0.25">
      <c r="B27" s="3">
        <v>21</v>
      </c>
      <c r="C27" s="10" t="s">
        <v>135</v>
      </c>
      <c r="D27" s="10" t="s">
        <v>21</v>
      </c>
      <c r="E27" s="10">
        <v>504104359</v>
      </c>
      <c r="F27" s="10"/>
      <c r="G27" s="10"/>
      <c r="H27" s="10" t="s">
        <v>25</v>
      </c>
      <c r="I27" s="10">
        <v>1</v>
      </c>
      <c r="J27" s="10"/>
      <c r="K27" s="10">
        <f t="shared" si="0"/>
        <v>0</v>
      </c>
    </row>
    <row r="28" spans="2:11" x14ac:dyDescent="0.25">
      <c r="B28" s="3">
        <v>22</v>
      </c>
      <c r="C28" s="10" t="s">
        <v>39</v>
      </c>
      <c r="D28" s="10" t="s">
        <v>21</v>
      </c>
      <c r="E28" s="10">
        <v>504121785</v>
      </c>
      <c r="F28" s="10"/>
      <c r="G28" s="10"/>
      <c r="H28" s="10" t="s">
        <v>25</v>
      </c>
      <c r="I28" s="10">
        <v>1</v>
      </c>
      <c r="J28" s="10"/>
      <c r="K28" s="10">
        <f t="shared" si="0"/>
        <v>0</v>
      </c>
    </row>
    <row r="29" spans="2:11" x14ac:dyDescent="0.25">
      <c r="B29" s="3">
        <v>23</v>
      </c>
      <c r="C29" s="10" t="s">
        <v>40</v>
      </c>
      <c r="D29" s="10" t="s">
        <v>21</v>
      </c>
      <c r="E29" s="10">
        <v>504121786</v>
      </c>
      <c r="F29" s="10"/>
      <c r="G29" s="10"/>
      <c r="H29" s="10" t="s">
        <v>25</v>
      </c>
      <c r="I29" s="10">
        <v>1</v>
      </c>
      <c r="J29" s="10"/>
      <c r="K29" s="10">
        <f t="shared" si="0"/>
        <v>0</v>
      </c>
    </row>
    <row r="30" spans="2:11" x14ac:dyDescent="0.25">
      <c r="B30" s="3">
        <v>24</v>
      </c>
      <c r="C30" s="10" t="s">
        <v>41</v>
      </c>
      <c r="D30" s="10" t="s">
        <v>21</v>
      </c>
      <c r="E30" s="10">
        <v>504121723</v>
      </c>
      <c r="F30" s="10"/>
      <c r="G30" s="10"/>
      <c r="H30" s="10" t="s">
        <v>25</v>
      </c>
      <c r="I30" s="10">
        <v>1</v>
      </c>
      <c r="J30" s="10"/>
      <c r="K30" s="10">
        <f t="shared" si="0"/>
        <v>0</v>
      </c>
    </row>
    <row r="31" spans="2:11" x14ac:dyDescent="0.25">
      <c r="B31" s="3">
        <v>25</v>
      </c>
      <c r="C31" s="10" t="s">
        <v>42</v>
      </c>
      <c r="D31" s="10" t="s">
        <v>21</v>
      </c>
      <c r="E31" s="10">
        <v>2996049</v>
      </c>
      <c r="F31" s="10"/>
      <c r="G31" s="10"/>
      <c r="H31" s="10" t="s">
        <v>25</v>
      </c>
      <c r="I31" s="10">
        <v>1</v>
      </c>
      <c r="J31" s="10"/>
      <c r="K31" s="10">
        <f t="shared" si="0"/>
        <v>0</v>
      </c>
    </row>
    <row r="32" spans="2:11" x14ac:dyDescent="0.25">
      <c r="B32" s="3">
        <v>26</v>
      </c>
      <c r="C32" s="10" t="s">
        <v>43</v>
      </c>
      <c r="D32" s="10" t="s">
        <v>21</v>
      </c>
      <c r="E32" s="10">
        <v>42554990</v>
      </c>
      <c r="F32" s="10"/>
      <c r="G32" s="10"/>
      <c r="H32" s="10" t="s">
        <v>25</v>
      </c>
      <c r="I32" s="10">
        <v>1</v>
      </c>
      <c r="J32" s="10"/>
      <c r="K32" s="10">
        <f t="shared" si="0"/>
        <v>0</v>
      </c>
    </row>
    <row r="33" spans="2:11" x14ac:dyDescent="0.25">
      <c r="B33" s="3">
        <v>27</v>
      </c>
      <c r="C33" s="10" t="s">
        <v>44</v>
      </c>
      <c r="D33" s="10" t="s">
        <v>21</v>
      </c>
      <c r="E33" s="10">
        <v>42554991</v>
      </c>
      <c r="F33" s="10"/>
      <c r="G33" s="10"/>
      <c r="H33" s="10" t="s">
        <v>25</v>
      </c>
      <c r="I33" s="10">
        <v>1</v>
      </c>
      <c r="J33" s="10"/>
      <c r="K33" s="10">
        <f t="shared" si="0"/>
        <v>0</v>
      </c>
    </row>
    <row r="34" spans="2:11" x14ac:dyDescent="0.25">
      <c r="B34" s="3">
        <v>28</v>
      </c>
      <c r="C34" s="10" t="s">
        <v>46</v>
      </c>
      <c r="D34" s="10" t="s">
        <v>21</v>
      </c>
      <c r="E34" s="10">
        <v>5801279037</v>
      </c>
      <c r="F34" s="10"/>
      <c r="G34" s="10"/>
      <c r="H34" s="10" t="s">
        <v>25</v>
      </c>
      <c r="I34" s="10">
        <v>1</v>
      </c>
      <c r="J34" s="10"/>
      <c r="K34" s="10">
        <f t="shared" si="0"/>
        <v>0</v>
      </c>
    </row>
    <row r="35" spans="2:11" x14ac:dyDescent="0.25">
      <c r="B35" s="3">
        <v>29</v>
      </c>
      <c r="C35" s="10" t="s">
        <v>47</v>
      </c>
      <c r="D35" s="10" t="s">
        <v>21</v>
      </c>
      <c r="E35" s="10">
        <v>504191582</v>
      </c>
      <c r="F35" s="10"/>
      <c r="G35" s="10"/>
      <c r="H35" s="10" t="s">
        <v>118</v>
      </c>
      <c r="I35" s="10">
        <v>1</v>
      </c>
      <c r="J35" s="10"/>
      <c r="K35" s="10">
        <f t="shared" si="0"/>
        <v>0</v>
      </c>
    </row>
    <row r="36" spans="2:11" x14ac:dyDescent="0.25">
      <c r="B36" s="3">
        <v>30</v>
      </c>
      <c r="C36" s="10" t="s">
        <v>45</v>
      </c>
      <c r="D36" s="10" t="s">
        <v>21</v>
      </c>
      <c r="E36" s="10">
        <v>2995560</v>
      </c>
      <c r="F36" s="10"/>
      <c r="G36" s="10"/>
      <c r="H36" s="10" t="s">
        <v>118</v>
      </c>
      <c r="I36" s="10">
        <v>1</v>
      </c>
      <c r="J36" s="10"/>
      <c r="K36" s="10">
        <f t="shared" si="0"/>
        <v>0</v>
      </c>
    </row>
    <row r="37" spans="2:11" x14ac:dyDescent="0.25">
      <c r="B37" s="3">
        <v>31</v>
      </c>
      <c r="C37" s="10" t="s">
        <v>68</v>
      </c>
      <c r="D37" s="10" t="s">
        <v>22</v>
      </c>
      <c r="E37" s="10" t="s">
        <v>76</v>
      </c>
      <c r="F37" s="10"/>
      <c r="G37" s="10"/>
      <c r="H37" s="10" t="s">
        <v>25</v>
      </c>
      <c r="I37" s="10">
        <v>1</v>
      </c>
      <c r="J37" s="10"/>
      <c r="K37" s="10">
        <f t="shared" si="0"/>
        <v>0</v>
      </c>
    </row>
    <row r="38" spans="2:11" x14ac:dyDescent="0.25">
      <c r="B38" s="3">
        <v>32</v>
      </c>
      <c r="C38" s="10" t="s">
        <v>69</v>
      </c>
      <c r="D38" s="10" t="s">
        <v>22</v>
      </c>
      <c r="E38" s="10" t="s">
        <v>77</v>
      </c>
      <c r="F38" s="10"/>
      <c r="G38" s="10"/>
      <c r="H38" s="10" t="s">
        <v>25</v>
      </c>
      <c r="I38" s="10">
        <v>1</v>
      </c>
      <c r="J38" s="10"/>
      <c r="K38" s="10">
        <f t="shared" si="0"/>
        <v>0</v>
      </c>
    </row>
    <row r="39" spans="2:11" x14ac:dyDescent="0.25">
      <c r="B39" s="3">
        <v>33</v>
      </c>
      <c r="C39" s="10" t="s">
        <v>41</v>
      </c>
      <c r="D39" s="10" t="s">
        <v>22</v>
      </c>
      <c r="E39" s="10" t="s">
        <v>78</v>
      </c>
      <c r="F39" s="10"/>
      <c r="G39" s="10"/>
      <c r="H39" s="10" t="s">
        <v>25</v>
      </c>
      <c r="I39" s="10">
        <v>1</v>
      </c>
      <c r="J39" s="10"/>
      <c r="K39" s="10">
        <f t="shared" si="0"/>
        <v>0</v>
      </c>
    </row>
    <row r="40" spans="2:11" x14ac:dyDescent="0.25">
      <c r="B40" s="3">
        <v>34</v>
      </c>
      <c r="C40" s="10" t="s">
        <v>42</v>
      </c>
      <c r="D40" s="10" t="s">
        <v>22</v>
      </c>
      <c r="E40" s="10" t="s">
        <v>79</v>
      </c>
      <c r="F40" s="10"/>
      <c r="G40" s="10"/>
      <c r="H40" s="10" t="s">
        <v>25</v>
      </c>
      <c r="I40" s="10">
        <v>1</v>
      </c>
      <c r="J40" s="10"/>
      <c r="K40" s="10">
        <f t="shared" si="0"/>
        <v>0</v>
      </c>
    </row>
    <row r="41" spans="2:11" x14ac:dyDescent="0.25">
      <c r="B41" s="3">
        <v>35</v>
      </c>
      <c r="C41" s="10" t="s">
        <v>31</v>
      </c>
      <c r="D41" s="10" t="s">
        <v>22</v>
      </c>
      <c r="E41" s="10" t="s">
        <v>80</v>
      </c>
      <c r="F41" s="10"/>
      <c r="G41" s="10"/>
      <c r="H41" s="10" t="s">
        <v>118</v>
      </c>
      <c r="I41" s="10">
        <v>1</v>
      </c>
      <c r="J41" s="10"/>
      <c r="K41" s="10">
        <f t="shared" si="0"/>
        <v>0</v>
      </c>
    </row>
    <row r="42" spans="2:11" x14ac:dyDescent="0.25">
      <c r="B42" s="3">
        <v>36</v>
      </c>
      <c r="C42" s="10" t="s">
        <v>81</v>
      </c>
      <c r="D42" s="10" t="s">
        <v>22</v>
      </c>
      <c r="E42" s="10" t="s">
        <v>83</v>
      </c>
      <c r="F42" s="10"/>
      <c r="G42" s="10"/>
      <c r="H42" s="10" t="s">
        <v>25</v>
      </c>
      <c r="I42" s="10">
        <v>1</v>
      </c>
      <c r="J42" s="10"/>
      <c r="K42" s="10">
        <f t="shared" si="0"/>
        <v>0</v>
      </c>
    </row>
    <row r="43" spans="2:11" x14ac:dyDescent="0.25">
      <c r="B43" s="3">
        <v>37</v>
      </c>
      <c r="C43" s="10" t="s">
        <v>82</v>
      </c>
      <c r="D43" s="10" t="s">
        <v>22</v>
      </c>
      <c r="E43" s="10" t="s">
        <v>84</v>
      </c>
      <c r="F43" s="10"/>
      <c r="G43" s="10"/>
      <c r="H43" s="10" t="s">
        <v>25</v>
      </c>
      <c r="I43" s="10">
        <v>1</v>
      </c>
      <c r="J43" s="10"/>
      <c r="K43" s="10">
        <f t="shared" si="0"/>
        <v>0</v>
      </c>
    </row>
    <row r="44" spans="2:11" x14ac:dyDescent="0.25">
      <c r="B44" s="3">
        <v>38</v>
      </c>
      <c r="C44" s="10" t="s">
        <v>48</v>
      </c>
      <c r="D44" s="10" t="s">
        <v>22</v>
      </c>
      <c r="E44" s="10" t="s">
        <v>85</v>
      </c>
      <c r="F44" s="10"/>
      <c r="G44" s="10"/>
      <c r="H44" s="10" t="s">
        <v>25</v>
      </c>
      <c r="I44" s="10">
        <v>1</v>
      </c>
      <c r="J44" s="10"/>
      <c r="K44" s="10">
        <f t="shared" si="0"/>
        <v>0</v>
      </c>
    </row>
    <row r="45" spans="2:11" x14ac:dyDescent="0.25">
      <c r="B45" s="3">
        <v>39</v>
      </c>
      <c r="C45" s="10" t="s">
        <v>136</v>
      </c>
      <c r="D45" s="10" t="s">
        <v>22</v>
      </c>
      <c r="E45" s="10" t="s">
        <v>137</v>
      </c>
      <c r="F45" s="10"/>
      <c r="G45" s="10"/>
      <c r="H45" s="10" t="s">
        <v>25</v>
      </c>
      <c r="I45" s="10">
        <v>1</v>
      </c>
      <c r="J45" s="10"/>
      <c r="K45" s="10">
        <f t="shared" si="0"/>
        <v>0</v>
      </c>
    </row>
    <row r="46" spans="2:11" x14ac:dyDescent="0.25">
      <c r="B46" s="3">
        <v>40</v>
      </c>
      <c r="C46" s="10" t="s">
        <v>9</v>
      </c>
      <c r="D46" s="10" t="s">
        <v>22</v>
      </c>
      <c r="E46" s="10" t="s">
        <v>86</v>
      </c>
      <c r="F46" s="10"/>
      <c r="G46" s="10"/>
      <c r="H46" s="10" t="s">
        <v>25</v>
      </c>
      <c r="I46" s="10">
        <v>1</v>
      </c>
      <c r="J46" s="10"/>
      <c r="K46" s="10">
        <f t="shared" si="0"/>
        <v>0</v>
      </c>
    </row>
    <row r="47" spans="2:11" x14ac:dyDescent="0.25">
      <c r="B47" s="3">
        <v>41</v>
      </c>
      <c r="C47" s="10" t="s">
        <v>41</v>
      </c>
      <c r="D47" s="10" t="s">
        <v>23</v>
      </c>
      <c r="E47" s="10" t="s">
        <v>65</v>
      </c>
      <c r="F47" s="10"/>
      <c r="G47" s="10"/>
      <c r="H47" s="10" t="s">
        <v>25</v>
      </c>
      <c r="I47" s="10">
        <v>1</v>
      </c>
      <c r="J47" s="10"/>
      <c r="K47" s="10">
        <f t="shared" si="0"/>
        <v>0</v>
      </c>
    </row>
    <row r="48" spans="2:11" x14ac:dyDescent="0.25">
      <c r="B48" s="3">
        <v>42</v>
      </c>
      <c r="C48" s="10" t="s">
        <v>42</v>
      </c>
      <c r="D48" s="10" t="s">
        <v>23</v>
      </c>
      <c r="E48" s="10" t="s">
        <v>66</v>
      </c>
      <c r="F48" s="10"/>
      <c r="G48" s="10"/>
      <c r="H48" s="10" t="s">
        <v>25</v>
      </c>
      <c r="I48" s="10">
        <v>1</v>
      </c>
      <c r="J48" s="10"/>
      <c r="K48" s="10">
        <f t="shared" si="0"/>
        <v>0</v>
      </c>
    </row>
    <row r="49" spans="2:11" x14ac:dyDescent="0.25">
      <c r="B49" s="3">
        <v>43</v>
      </c>
      <c r="C49" s="10" t="s">
        <v>56</v>
      </c>
      <c r="D49" s="10" t="s">
        <v>23</v>
      </c>
      <c r="E49" s="10" t="s">
        <v>61</v>
      </c>
      <c r="F49" s="10"/>
      <c r="G49" s="10"/>
      <c r="H49" s="10" t="s">
        <v>118</v>
      </c>
      <c r="I49" s="10">
        <v>1</v>
      </c>
      <c r="J49" s="10"/>
      <c r="K49" s="10">
        <f t="shared" si="0"/>
        <v>0</v>
      </c>
    </row>
    <row r="50" spans="2:11" x14ac:dyDescent="0.25">
      <c r="B50" s="3">
        <v>44</v>
      </c>
      <c r="C50" s="10" t="s">
        <v>57</v>
      </c>
      <c r="D50" s="10" t="s">
        <v>23</v>
      </c>
      <c r="E50" s="10" t="s">
        <v>62</v>
      </c>
      <c r="F50" s="10"/>
      <c r="G50" s="10"/>
      <c r="H50" s="10" t="s">
        <v>118</v>
      </c>
      <c r="I50" s="10">
        <v>1</v>
      </c>
      <c r="J50" s="10"/>
      <c r="K50" s="10">
        <f t="shared" si="0"/>
        <v>0</v>
      </c>
    </row>
    <row r="51" spans="2:11" x14ac:dyDescent="0.25">
      <c r="B51" s="3">
        <v>45</v>
      </c>
      <c r="C51" s="10" t="s">
        <v>64</v>
      </c>
      <c r="D51" s="10" t="s">
        <v>23</v>
      </c>
      <c r="E51" s="10" t="s">
        <v>63</v>
      </c>
      <c r="F51" s="10"/>
      <c r="G51" s="10"/>
      <c r="H51" s="10" t="s">
        <v>118</v>
      </c>
      <c r="I51" s="10">
        <v>1</v>
      </c>
      <c r="J51" s="10"/>
      <c r="K51" s="10">
        <f t="shared" si="0"/>
        <v>0</v>
      </c>
    </row>
    <row r="52" spans="2:11" x14ac:dyDescent="0.25">
      <c r="B52" s="3">
        <v>46</v>
      </c>
      <c r="C52" s="10" t="s">
        <v>60</v>
      </c>
      <c r="D52" s="10" t="s">
        <v>23</v>
      </c>
      <c r="E52" s="10" t="s">
        <v>67</v>
      </c>
      <c r="F52" s="10"/>
      <c r="G52" s="10"/>
      <c r="H52" s="10" t="s">
        <v>25</v>
      </c>
      <c r="I52" s="10">
        <v>1</v>
      </c>
      <c r="J52" s="10"/>
      <c r="K52" s="10">
        <f t="shared" si="0"/>
        <v>0</v>
      </c>
    </row>
    <row r="53" spans="2:11" x14ac:dyDescent="0.25">
      <c r="B53" s="3">
        <v>47</v>
      </c>
      <c r="C53" s="10" t="s">
        <v>68</v>
      </c>
      <c r="D53" s="10" t="s">
        <v>23</v>
      </c>
      <c r="E53" s="10" t="s">
        <v>70</v>
      </c>
      <c r="F53" s="10"/>
      <c r="G53" s="10"/>
      <c r="H53" s="10" t="s">
        <v>25</v>
      </c>
      <c r="I53" s="10">
        <v>1</v>
      </c>
      <c r="J53" s="10"/>
      <c r="K53" s="10">
        <f t="shared" si="0"/>
        <v>0</v>
      </c>
    </row>
    <row r="54" spans="2:11" x14ac:dyDescent="0.25">
      <c r="B54" s="3">
        <v>48</v>
      </c>
      <c r="C54" s="10" t="s">
        <v>69</v>
      </c>
      <c r="D54" s="10" t="s">
        <v>23</v>
      </c>
      <c r="E54" s="10" t="s">
        <v>71</v>
      </c>
      <c r="F54" s="10"/>
      <c r="G54" s="10"/>
      <c r="H54" s="10" t="s">
        <v>25</v>
      </c>
      <c r="I54" s="10">
        <v>1</v>
      </c>
      <c r="J54" s="10"/>
      <c r="K54" s="10">
        <f t="shared" si="0"/>
        <v>0</v>
      </c>
    </row>
    <row r="55" spans="2:11" x14ac:dyDescent="0.25">
      <c r="B55" s="3">
        <v>49</v>
      </c>
      <c r="C55" s="10" t="s">
        <v>72</v>
      </c>
      <c r="D55" s="10" t="s">
        <v>23</v>
      </c>
      <c r="E55" s="10" t="s">
        <v>73</v>
      </c>
      <c r="F55" s="10"/>
      <c r="G55" s="10"/>
      <c r="H55" s="10" t="s">
        <v>25</v>
      </c>
      <c r="I55" s="10">
        <v>1</v>
      </c>
      <c r="J55" s="10"/>
      <c r="K55" s="10">
        <f t="shared" si="0"/>
        <v>0</v>
      </c>
    </row>
    <row r="56" spans="2:11" x14ac:dyDescent="0.25">
      <c r="B56" s="3">
        <v>50</v>
      </c>
      <c r="C56" s="10" t="s">
        <v>138</v>
      </c>
      <c r="D56" s="10" t="s">
        <v>23</v>
      </c>
      <c r="E56" s="10" t="s">
        <v>139</v>
      </c>
      <c r="F56" s="10"/>
      <c r="G56" s="10"/>
      <c r="H56" s="10" t="s">
        <v>25</v>
      </c>
      <c r="I56" s="10">
        <v>1</v>
      </c>
      <c r="J56" s="10"/>
      <c r="K56" s="10">
        <f t="shared" si="0"/>
        <v>0</v>
      </c>
    </row>
    <row r="57" spans="2:11" x14ac:dyDescent="0.25">
      <c r="B57" s="3">
        <v>51</v>
      </c>
      <c r="C57" s="10" t="s">
        <v>54</v>
      </c>
      <c r="D57" s="10" t="s">
        <v>24</v>
      </c>
      <c r="E57" s="10">
        <v>4420097</v>
      </c>
      <c r="F57" s="10"/>
      <c r="G57" s="10"/>
      <c r="H57" s="10" t="s">
        <v>25</v>
      </c>
      <c r="I57" s="10">
        <v>1</v>
      </c>
      <c r="J57" s="10"/>
      <c r="K57" s="10">
        <f t="shared" si="0"/>
        <v>0</v>
      </c>
    </row>
    <row r="58" spans="2:11" x14ac:dyDescent="0.25">
      <c r="B58" s="3">
        <v>52</v>
      </c>
      <c r="C58" s="10" t="s">
        <v>55</v>
      </c>
      <c r="D58" s="10" t="s">
        <v>24</v>
      </c>
      <c r="E58" s="10">
        <v>4420098</v>
      </c>
      <c r="F58" s="10"/>
      <c r="G58" s="10"/>
      <c r="H58" s="10" t="s">
        <v>25</v>
      </c>
      <c r="I58" s="10">
        <v>1</v>
      </c>
      <c r="J58" s="10"/>
      <c r="K58" s="10">
        <f t="shared" si="0"/>
        <v>0</v>
      </c>
    </row>
    <row r="59" spans="2:11" x14ac:dyDescent="0.25">
      <c r="B59" s="3">
        <v>53</v>
      </c>
      <c r="C59" s="10" t="s">
        <v>41</v>
      </c>
      <c r="D59" s="10" t="s">
        <v>24</v>
      </c>
      <c r="E59" s="10">
        <v>93197403</v>
      </c>
      <c r="F59" s="10"/>
      <c r="G59" s="10"/>
      <c r="H59" s="10" t="s">
        <v>25</v>
      </c>
      <c r="I59" s="10">
        <v>1</v>
      </c>
      <c r="J59" s="10"/>
      <c r="K59" s="10">
        <f t="shared" si="0"/>
        <v>0</v>
      </c>
    </row>
    <row r="60" spans="2:11" x14ac:dyDescent="0.25">
      <c r="B60" s="3">
        <v>54</v>
      </c>
      <c r="C60" s="10" t="s">
        <v>42</v>
      </c>
      <c r="D60" s="10" t="s">
        <v>24</v>
      </c>
      <c r="E60" s="10">
        <v>93197406</v>
      </c>
      <c r="F60" s="10"/>
      <c r="G60" s="10"/>
      <c r="H60" s="10" t="s">
        <v>25</v>
      </c>
      <c r="I60" s="10">
        <v>1</v>
      </c>
      <c r="J60" s="10"/>
      <c r="K60" s="10">
        <f t="shared" si="0"/>
        <v>0</v>
      </c>
    </row>
    <row r="61" spans="2:11" x14ac:dyDescent="0.25">
      <c r="B61" s="3">
        <v>55</v>
      </c>
      <c r="C61" s="10" t="s">
        <v>56</v>
      </c>
      <c r="D61" s="10" t="s">
        <v>24</v>
      </c>
      <c r="E61" s="10">
        <v>93167551</v>
      </c>
      <c r="F61" s="10"/>
      <c r="G61" s="10"/>
      <c r="H61" s="10" t="s">
        <v>118</v>
      </c>
      <c r="I61" s="10">
        <v>1</v>
      </c>
      <c r="J61" s="10"/>
      <c r="K61" s="10">
        <f t="shared" si="0"/>
        <v>0</v>
      </c>
    </row>
    <row r="62" spans="2:11" x14ac:dyDescent="0.25">
      <c r="B62" s="3">
        <v>56</v>
      </c>
      <c r="C62" s="10" t="s">
        <v>57</v>
      </c>
      <c r="D62" s="10" t="s">
        <v>24</v>
      </c>
      <c r="E62" s="10">
        <v>95521679</v>
      </c>
      <c r="F62" s="10"/>
      <c r="G62" s="10"/>
      <c r="H62" s="10" t="s">
        <v>118</v>
      </c>
      <c r="I62" s="10">
        <v>1</v>
      </c>
      <c r="J62" s="10"/>
      <c r="K62" s="10">
        <f t="shared" si="0"/>
        <v>0</v>
      </c>
    </row>
    <row r="63" spans="2:11" x14ac:dyDescent="0.25">
      <c r="B63" s="3">
        <v>57</v>
      </c>
      <c r="C63" s="10" t="s">
        <v>60</v>
      </c>
      <c r="D63" s="10" t="s">
        <v>24</v>
      </c>
      <c r="E63" s="10">
        <v>93197706</v>
      </c>
      <c r="F63" s="10"/>
      <c r="G63" s="10"/>
      <c r="H63" s="10" t="s">
        <v>25</v>
      </c>
      <c r="I63" s="10">
        <v>1</v>
      </c>
      <c r="J63" s="10"/>
      <c r="K63" s="10">
        <f t="shared" si="0"/>
        <v>0</v>
      </c>
    </row>
    <row r="64" spans="2:11" x14ac:dyDescent="0.25">
      <c r="B64" s="3">
        <v>58</v>
      </c>
      <c r="C64" s="10" t="s">
        <v>58</v>
      </c>
      <c r="D64" s="10" t="s">
        <v>24</v>
      </c>
      <c r="E64" s="10">
        <v>95517208</v>
      </c>
      <c r="F64" s="10"/>
      <c r="G64" s="10"/>
      <c r="H64" s="10" t="s">
        <v>25</v>
      </c>
      <c r="I64" s="10">
        <v>1</v>
      </c>
      <c r="J64" s="10"/>
      <c r="K64" s="10">
        <f t="shared" si="0"/>
        <v>0</v>
      </c>
    </row>
    <row r="65" spans="2:11" x14ac:dyDescent="0.25">
      <c r="B65" s="3">
        <v>59</v>
      </c>
      <c r="C65" s="10" t="s">
        <v>59</v>
      </c>
      <c r="D65" s="10" t="s">
        <v>24</v>
      </c>
      <c r="E65" s="10">
        <v>4420185</v>
      </c>
      <c r="F65" s="10"/>
      <c r="G65" s="10"/>
      <c r="H65" s="10" t="s">
        <v>25</v>
      </c>
      <c r="I65" s="10">
        <v>1</v>
      </c>
      <c r="J65" s="10"/>
      <c r="K65" s="10">
        <f t="shared" si="0"/>
        <v>0</v>
      </c>
    </row>
    <row r="66" spans="2:11" x14ac:dyDescent="0.25">
      <c r="B66" s="3">
        <v>60</v>
      </c>
      <c r="C66" s="10" t="s">
        <v>140</v>
      </c>
      <c r="D66" s="10" t="s">
        <v>24</v>
      </c>
      <c r="E66" s="10">
        <v>93168160</v>
      </c>
      <c r="F66" s="10"/>
      <c r="G66" s="10"/>
      <c r="H66" s="10" t="s">
        <v>25</v>
      </c>
      <c r="I66" s="10">
        <v>1</v>
      </c>
      <c r="J66" s="10"/>
      <c r="K66" s="10">
        <f t="shared" si="0"/>
        <v>0</v>
      </c>
    </row>
    <row r="67" spans="2:11" x14ac:dyDescent="0.25">
      <c r="B67" s="3">
        <v>61</v>
      </c>
      <c r="C67" s="10" t="s">
        <v>41</v>
      </c>
      <c r="D67" s="10" t="s">
        <v>26</v>
      </c>
      <c r="E67" s="10" t="s">
        <v>87</v>
      </c>
      <c r="F67" s="10"/>
      <c r="G67" s="10"/>
      <c r="H67" s="10" t="s">
        <v>25</v>
      </c>
      <c r="I67" s="10">
        <v>1</v>
      </c>
      <c r="J67" s="10"/>
      <c r="K67" s="10">
        <f t="shared" si="0"/>
        <v>0</v>
      </c>
    </row>
    <row r="68" spans="2:11" x14ac:dyDescent="0.25">
      <c r="B68" s="3">
        <v>62</v>
      </c>
      <c r="C68" s="10" t="s">
        <v>42</v>
      </c>
      <c r="D68" s="10" t="s">
        <v>26</v>
      </c>
      <c r="E68" s="10" t="s">
        <v>89</v>
      </c>
      <c r="F68" s="10"/>
      <c r="G68" s="10"/>
      <c r="H68" s="10" t="s">
        <v>25</v>
      </c>
      <c r="I68" s="10">
        <v>1</v>
      </c>
      <c r="J68" s="10"/>
      <c r="K68" s="10">
        <f t="shared" si="0"/>
        <v>0</v>
      </c>
    </row>
    <row r="69" spans="2:11" x14ac:dyDescent="0.25">
      <c r="B69" s="3">
        <v>63</v>
      </c>
      <c r="C69" s="10" t="s">
        <v>56</v>
      </c>
      <c r="D69" s="10" t="s">
        <v>26</v>
      </c>
      <c r="E69" s="10" t="s">
        <v>88</v>
      </c>
      <c r="F69" s="10"/>
      <c r="G69" s="10"/>
      <c r="H69" s="10" t="s">
        <v>118</v>
      </c>
      <c r="I69" s="10">
        <v>1</v>
      </c>
      <c r="J69" s="10"/>
      <c r="K69" s="10">
        <f t="shared" si="0"/>
        <v>0</v>
      </c>
    </row>
    <row r="70" spans="2:11" x14ac:dyDescent="0.25">
      <c r="B70" s="3">
        <v>64</v>
      </c>
      <c r="C70" s="10" t="s">
        <v>57</v>
      </c>
      <c r="D70" s="10" t="s">
        <v>26</v>
      </c>
      <c r="E70" s="10" t="s">
        <v>90</v>
      </c>
      <c r="F70" s="10"/>
      <c r="G70" s="10"/>
      <c r="H70" s="10" t="s">
        <v>118</v>
      </c>
      <c r="I70" s="10">
        <v>1</v>
      </c>
      <c r="J70" s="10"/>
      <c r="K70" s="10">
        <f t="shared" si="0"/>
        <v>0</v>
      </c>
    </row>
    <row r="71" spans="2:11" x14ac:dyDescent="0.25">
      <c r="B71" s="3">
        <v>65</v>
      </c>
      <c r="C71" s="10" t="s">
        <v>91</v>
      </c>
      <c r="D71" s="10" t="s">
        <v>26</v>
      </c>
      <c r="E71" s="10" t="s">
        <v>95</v>
      </c>
      <c r="F71" s="10"/>
      <c r="G71" s="10"/>
      <c r="H71" s="10" t="s">
        <v>25</v>
      </c>
      <c r="I71" s="10">
        <v>1</v>
      </c>
      <c r="J71" s="10"/>
      <c r="K71" s="10">
        <f t="shared" si="0"/>
        <v>0</v>
      </c>
    </row>
    <row r="72" spans="2:11" x14ac:dyDescent="0.25">
      <c r="B72" s="3">
        <v>66</v>
      </c>
      <c r="C72" s="10" t="s">
        <v>92</v>
      </c>
      <c r="D72" s="10" t="s">
        <v>26</v>
      </c>
      <c r="E72" s="10" t="s">
        <v>96</v>
      </c>
      <c r="F72" s="10"/>
      <c r="G72" s="10"/>
      <c r="H72" s="10" t="s">
        <v>25</v>
      </c>
      <c r="I72" s="10">
        <v>1</v>
      </c>
      <c r="J72" s="10"/>
      <c r="K72" s="10">
        <f t="shared" ref="K72:K106" si="1">I72*J72</f>
        <v>0</v>
      </c>
    </row>
    <row r="73" spans="2:11" x14ac:dyDescent="0.25">
      <c r="B73" s="3">
        <v>67</v>
      </c>
      <c r="C73" s="10" t="s">
        <v>93</v>
      </c>
      <c r="D73" s="10" t="s">
        <v>26</v>
      </c>
      <c r="E73" s="10" t="s">
        <v>97</v>
      </c>
      <c r="F73" s="10"/>
      <c r="G73" s="10"/>
      <c r="H73" s="10" t="s">
        <v>25</v>
      </c>
      <c r="I73" s="10">
        <v>1</v>
      </c>
      <c r="J73" s="10"/>
      <c r="K73" s="10">
        <f t="shared" si="1"/>
        <v>0</v>
      </c>
    </row>
    <row r="74" spans="2:11" x14ac:dyDescent="0.25">
      <c r="B74" s="3">
        <v>68</v>
      </c>
      <c r="C74" s="10" t="s">
        <v>94</v>
      </c>
      <c r="D74" s="10" t="s">
        <v>26</v>
      </c>
      <c r="E74" s="10" t="s">
        <v>98</v>
      </c>
      <c r="F74" s="10"/>
      <c r="G74" s="10"/>
      <c r="H74" s="10" t="s">
        <v>25</v>
      </c>
      <c r="I74" s="10">
        <v>1</v>
      </c>
      <c r="J74" s="10"/>
      <c r="K74" s="10">
        <f t="shared" si="1"/>
        <v>0</v>
      </c>
    </row>
    <row r="75" spans="2:11" x14ac:dyDescent="0.25">
      <c r="B75" s="3">
        <v>69</v>
      </c>
      <c r="C75" s="10" t="s">
        <v>141</v>
      </c>
      <c r="D75" s="10" t="s">
        <v>26</v>
      </c>
      <c r="E75" s="10" t="s">
        <v>142</v>
      </c>
      <c r="F75" s="10"/>
      <c r="G75" s="10"/>
      <c r="H75" s="10" t="s">
        <v>25</v>
      </c>
      <c r="I75" s="10">
        <v>1</v>
      </c>
      <c r="J75" s="10"/>
      <c r="K75" s="10">
        <f t="shared" si="1"/>
        <v>0</v>
      </c>
    </row>
    <row r="76" spans="2:11" x14ac:dyDescent="0.25">
      <c r="B76" s="3">
        <v>70</v>
      </c>
      <c r="C76" s="10" t="s">
        <v>99</v>
      </c>
      <c r="D76" s="10" t="s">
        <v>26</v>
      </c>
      <c r="E76" s="10" t="s">
        <v>100</v>
      </c>
      <c r="F76" s="10"/>
      <c r="G76" s="10"/>
      <c r="H76" s="10" t="s">
        <v>25</v>
      </c>
      <c r="I76" s="10">
        <v>1</v>
      </c>
      <c r="J76" s="10"/>
      <c r="K76" s="10">
        <f t="shared" si="1"/>
        <v>0</v>
      </c>
    </row>
    <row r="77" spans="2:11" x14ac:dyDescent="0.25">
      <c r="B77" s="3">
        <v>71</v>
      </c>
      <c r="C77" s="10" t="s">
        <v>48</v>
      </c>
      <c r="D77" s="10" t="s">
        <v>27</v>
      </c>
      <c r="E77" s="10">
        <v>504016818</v>
      </c>
      <c r="F77" s="10"/>
      <c r="G77" s="10"/>
      <c r="H77" s="10" t="s">
        <v>25</v>
      </c>
      <c r="I77" s="10">
        <v>1</v>
      </c>
      <c r="J77" s="10"/>
      <c r="K77" s="10">
        <f t="shared" si="1"/>
        <v>0</v>
      </c>
    </row>
    <row r="78" spans="2:11" x14ac:dyDescent="0.25">
      <c r="B78" s="3">
        <v>72</v>
      </c>
      <c r="C78" s="10" t="s">
        <v>18</v>
      </c>
      <c r="D78" s="10" t="s">
        <v>27</v>
      </c>
      <c r="E78" s="10">
        <v>512592010</v>
      </c>
      <c r="F78" s="10"/>
      <c r="G78" s="10"/>
      <c r="H78" s="10" t="s">
        <v>25</v>
      </c>
      <c r="I78" s="10">
        <v>1</v>
      </c>
      <c r="J78" s="10"/>
      <c r="K78" s="10">
        <f t="shared" si="1"/>
        <v>0</v>
      </c>
    </row>
    <row r="79" spans="2:11" x14ac:dyDescent="0.25">
      <c r="B79" s="3">
        <v>73</v>
      </c>
      <c r="C79" s="10" t="s">
        <v>9</v>
      </c>
      <c r="D79" s="10" t="s">
        <v>27</v>
      </c>
      <c r="E79" s="10">
        <v>500362256</v>
      </c>
      <c r="F79" s="10"/>
      <c r="G79" s="10"/>
      <c r="H79" s="10" t="s">
        <v>25</v>
      </c>
      <c r="I79" s="10">
        <v>1</v>
      </c>
      <c r="J79" s="10"/>
      <c r="K79" s="10">
        <f t="shared" si="1"/>
        <v>0</v>
      </c>
    </row>
    <row r="80" spans="2:11" x14ac:dyDescent="0.25">
      <c r="B80" s="3">
        <v>74</v>
      </c>
      <c r="C80" s="10" t="s">
        <v>45</v>
      </c>
      <c r="D80" s="10" t="s">
        <v>27</v>
      </c>
      <c r="E80" s="10">
        <v>504147553</v>
      </c>
      <c r="F80" s="10"/>
      <c r="G80" s="10"/>
      <c r="H80" s="10" t="s">
        <v>118</v>
      </c>
      <c r="I80" s="10">
        <v>1</v>
      </c>
      <c r="J80" s="10"/>
      <c r="K80" s="10">
        <f t="shared" si="1"/>
        <v>0</v>
      </c>
    </row>
    <row r="81" spans="2:11" x14ac:dyDescent="0.25">
      <c r="B81" s="3">
        <v>75</v>
      </c>
      <c r="C81" s="10" t="s">
        <v>49</v>
      </c>
      <c r="D81" s="10" t="s">
        <v>27</v>
      </c>
      <c r="E81" s="10">
        <v>2992635</v>
      </c>
      <c r="F81" s="10"/>
      <c r="G81" s="10"/>
      <c r="H81" s="10" t="s">
        <v>25</v>
      </c>
      <c r="I81" s="10">
        <v>1</v>
      </c>
      <c r="J81" s="10"/>
      <c r="K81" s="10">
        <f t="shared" si="1"/>
        <v>0</v>
      </c>
    </row>
    <row r="82" spans="2:11" x14ac:dyDescent="0.25">
      <c r="B82" s="3">
        <v>76</v>
      </c>
      <c r="C82" s="10" t="s">
        <v>50</v>
      </c>
      <c r="D82" s="10" t="s">
        <v>27</v>
      </c>
      <c r="E82" s="10">
        <v>42052279</v>
      </c>
      <c r="F82" s="10"/>
      <c r="G82" s="10"/>
      <c r="H82" s="10" t="s">
        <v>25</v>
      </c>
      <c r="I82" s="10">
        <v>1</v>
      </c>
      <c r="J82" s="10"/>
      <c r="K82" s="10">
        <f t="shared" si="1"/>
        <v>0</v>
      </c>
    </row>
    <row r="83" spans="2:11" x14ac:dyDescent="0.25">
      <c r="B83" s="3">
        <v>77</v>
      </c>
      <c r="C83" s="10" t="s">
        <v>51</v>
      </c>
      <c r="D83" s="10" t="s">
        <v>27</v>
      </c>
      <c r="E83" s="10">
        <v>5801114316</v>
      </c>
      <c r="F83" s="10"/>
      <c r="G83" s="10"/>
      <c r="H83" s="10" t="s">
        <v>25</v>
      </c>
      <c r="I83" s="10">
        <v>1</v>
      </c>
      <c r="J83" s="10"/>
      <c r="K83" s="10">
        <f t="shared" si="1"/>
        <v>0</v>
      </c>
    </row>
    <row r="84" spans="2:11" x14ac:dyDescent="0.25">
      <c r="B84" s="3">
        <v>78</v>
      </c>
      <c r="C84" s="10" t="s">
        <v>143</v>
      </c>
      <c r="D84" s="10" t="s">
        <v>27</v>
      </c>
      <c r="E84" s="10">
        <v>4890833</v>
      </c>
      <c r="F84" s="10"/>
      <c r="G84" s="10"/>
      <c r="H84" s="10" t="s">
        <v>25</v>
      </c>
      <c r="I84" s="10">
        <v>1</v>
      </c>
      <c r="J84" s="10"/>
      <c r="K84" s="10">
        <f t="shared" si="1"/>
        <v>0</v>
      </c>
    </row>
    <row r="85" spans="2:11" x14ac:dyDescent="0.25">
      <c r="B85" s="3">
        <v>79</v>
      </c>
      <c r="C85" s="10" t="s">
        <v>52</v>
      </c>
      <c r="D85" s="10" t="s">
        <v>27</v>
      </c>
      <c r="E85" s="10">
        <v>1743684</v>
      </c>
      <c r="F85" s="10"/>
      <c r="G85" s="10"/>
      <c r="H85" s="10" t="s">
        <v>25</v>
      </c>
      <c r="I85" s="10">
        <v>1</v>
      </c>
      <c r="J85" s="10"/>
      <c r="K85" s="10">
        <f t="shared" si="1"/>
        <v>0</v>
      </c>
    </row>
    <row r="86" spans="2:11" x14ac:dyDescent="0.25">
      <c r="B86" s="3">
        <v>80</v>
      </c>
      <c r="C86" s="10" t="s">
        <v>53</v>
      </c>
      <c r="D86" s="10" t="s">
        <v>27</v>
      </c>
      <c r="E86" s="10">
        <v>1743685</v>
      </c>
      <c r="F86" s="10"/>
      <c r="G86" s="10"/>
      <c r="H86" s="10" t="s">
        <v>25</v>
      </c>
      <c r="I86" s="10">
        <v>1</v>
      </c>
      <c r="J86" s="10"/>
      <c r="K86" s="10">
        <f t="shared" si="1"/>
        <v>0</v>
      </c>
    </row>
    <row r="87" spans="2:11" x14ac:dyDescent="0.25">
      <c r="B87" s="3">
        <v>81</v>
      </c>
      <c r="C87" s="10" t="s">
        <v>48</v>
      </c>
      <c r="D87" s="10" t="s">
        <v>28</v>
      </c>
      <c r="E87" s="10">
        <v>1681561</v>
      </c>
      <c r="F87" s="10"/>
      <c r="G87" s="10"/>
      <c r="H87" s="10" t="s">
        <v>25</v>
      </c>
      <c r="I87" s="10">
        <v>1</v>
      </c>
      <c r="J87" s="10"/>
      <c r="K87" s="10">
        <f t="shared" si="1"/>
        <v>0</v>
      </c>
    </row>
    <row r="88" spans="2:11" x14ac:dyDescent="0.25">
      <c r="B88" s="3">
        <v>82</v>
      </c>
      <c r="C88" s="10" t="s">
        <v>30</v>
      </c>
      <c r="D88" s="10" t="s">
        <v>28</v>
      </c>
      <c r="E88" s="10">
        <v>30022198</v>
      </c>
      <c r="F88" s="10"/>
      <c r="G88" s="10"/>
      <c r="H88" s="10" t="s">
        <v>25</v>
      </c>
      <c r="I88" s="10">
        <v>1</v>
      </c>
      <c r="J88" s="10"/>
      <c r="K88" s="10">
        <f t="shared" si="1"/>
        <v>0</v>
      </c>
    </row>
    <row r="89" spans="2:11" x14ac:dyDescent="0.25">
      <c r="B89" s="3">
        <v>83</v>
      </c>
      <c r="C89" s="10" t="s">
        <v>74</v>
      </c>
      <c r="D89" s="10" t="s">
        <v>28</v>
      </c>
      <c r="E89" s="10">
        <v>20297653</v>
      </c>
      <c r="F89" s="10"/>
      <c r="G89" s="10"/>
      <c r="H89" s="10" t="s">
        <v>25</v>
      </c>
      <c r="I89" s="10">
        <v>1</v>
      </c>
      <c r="J89" s="10"/>
      <c r="K89" s="10">
        <f t="shared" si="1"/>
        <v>0</v>
      </c>
    </row>
    <row r="90" spans="2:11" x14ac:dyDescent="0.25">
      <c r="B90" s="3">
        <v>84</v>
      </c>
      <c r="C90" s="10" t="s">
        <v>38</v>
      </c>
      <c r="D90" s="10" t="s">
        <v>28</v>
      </c>
      <c r="E90" s="10">
        <v>20330491</v>
      </c>
      <c r="F90" s="10"/>
      <c r="G90" s="10"/>
      <c r="H90" s="10" t="s">
        <v>25</v>
      </c>
      <c r="I90" s="10">
        <v>1</v>
      </c>
      <c r="J90" s="10"/>
      <c r="K90" s="10">
        <f t="shared" si="1"/>
        <v>0</v>
      </c>
    </row>
    <row r="91" spans="2:11" x14ac:dyDescent="0.25">
      <c r="B91" s="3">
        <v>85</v>
      </c>
      <c r="C91" s="10" t="s">
        <v>75</v>
      </c>
      <c r="D91" s="10" t="s">
        <v>28</v>
      </c>
      <c r="E91" s="10">
        <v>1426642</v>
      </c>
      <c r="F91" s="10"/>
      <c r="G91" s="10"/>
      <c r="H91" s="10" t="s">
        <v>25</v>
      </c>
      <c r="I91" s="10">
        <v>1</v>
      </c>
      <c r="J91" s="10"/>
      <c r="K91" s="10">
        <f t="shared" si="1"/>
        <v>0</v>
      </c>
    </row>
    <row r="92" spans="2:11" x14ac:dyDescent="0.25">
      <c r="B92" s="3">
        <v>86</v>
      </c>
      <c r="C92" s="10" t="s">
        <v>6</v>
      </c>
      <c r="D92" s="10" t="s">
        <v>28</v>
      </c>
      <c r="E92" s="10">
        <v>20262643</v>
      </c>
      <c r="F92" s="10"/>
      <c r="G92" s="10"/>
      <c r="H92" s="10" t="s">
        <v>25</v>
      </c>
      <c r="I92" s="10">
        <v>1</v>
      </c>
      <c r="J92" s="10"/>
      <c r="K92" s="10">
        <f t="shared" si="1"/>
        <v>0</v>
      </c>
    </row>
    <row r="93" spans="2:11" x14ac:dyDescent="0.25">
      <c r="B93" s="3">
        <v>87</v>
      </c>
      <c r="C93" s="10" t="s">
        <v>144</v>
      </c>
      <c r="D93" s="10" t="s">
        <v>28</v>
      </c>
      <c r="E93" s="10">
        <v>2333785</v>
      </c>
      <c r="F93" s="10"/>
      <c r="G93" s="10"/>
      <c r="H93" s="10" t="s">
        <v>25</v>
      </c>
      <c r="I93" s="10">
        <v>1</v>
      </c>
      <c r="J93" s="10"/>
      <c r="K93" s="10">
        <f t="shared" si="1"/>
        <v>0</v>
      </c>
    </row>
    <row r="94" spans="2:11" x14ac:dyDescent="0.25">
      <c r="B94" s="3">
        <v>88</v>
      </c>
      <c r="C94" s="10" t="s">
        <v>15</v>
      </c>
      <c r="D94" s="10" t="s">
        <v>28</v>
      </c>
      <c r="E94" s="10">
        <v>1686642</v>
      </c>
      <c r="F94" s="10"/>
      <c r="G94" s="10"/>
      <c r="H94" s="10" t="s">
        <v>25</v>
      </c>
      <c r="I94" s="10">
        <v>1</v>
      </c>
      <c r="J94" s="10"/>
      <c r="K94" s="10">
        <f t="shared" si="1"/>
        <v>0</v>
      </c>
    </row>
    <row r="95" spans="2:11" x14ac:dyDescent="0.25">
      <c r="B95" s="3">
        <v>89</v>
      </c>
      <c r="C95" s="10" t="s">
        <v>16</v>
      </c>
      <c r="D95" s="10" t="s">
        <v>28</v>
      </c>
      <c r="E95" s="10">
        <v>1663218</v>
      </c>
      <c r="F95" s="10"/>
      <c r="G95" s="10"/>
      <c r="H95" s="10" t="s">
        <v>25</v>
      </c>
      <c r="I95" s="10">
        <v>1</v>
      </c>
      <c r="J95" s="10"/>
      <c r="K95" s="10">
        <f t="shared" si="1"/>
        <v>0</v>
      </c>
    </row>
    <row r="96" spans="2:11" x14ac:dyDescent="0.25">
      <c r="B96" s="3">
        <v>90</v>
      </c>
      <c r="C96" s="10" t="s">
        <v>17</v>
      </c>
      <c r="D96" s="10" t="s">
        <v>28</v>
      </c>
      <c r="E96" s="10">
        <v>20257128</v>
      </c>
      <c r="F96" s="10"/>
      <c r="G96" s="10"/>
      <c r="H96" s="10" t="s">
        <v>25</v>
      </c>
      <c r="I96" s="10">
        <v>1</v>
      </c>
      <c r="J96" s="10"/>
      <c r="K96" s="10">
        <f t="shared" si="1"/>
        <v>0</v>
      </c>
    </row>
    <row r="97" spans="2:11" x14ac:dyDescent="0.25">
      <c r="B97" s="3">
        <v>91</v>
      </c>
      <c r="C97" s="10" t="s">
        <v>101</v>
      </c>
      <c r="D97" s="10" t="s">
        <v>29</v>
      </c>
      <c r="E97" s="10" t="s">
        <v>102</v>
      </c>
      <c r="F97" s="10"/>
      <c r="G97" s="10"/>
      <c r="H97" s="10" t="s">
        <v>25</v>
      </c>
      <c r="I97" s="10">
        <v>1</v>
      </c>
      <c r="J97" s="10"/>
      <c r="K97" s="10">
        <f t="shared" si="1"/>
        <v>0</v>
      </c>
    </row>
    <row r="98" spans="2:11" x14ac:dyDescent="0.25">
      <c r="B98" s="3">
        <v>92</v>
      </c>
      <c r="C98" s="10" t="s">
        <v>103</v>
      </c>
      <c r="D98" s="10" t="s">
        <v>29</v>
      </c>
      <c r="E98" s="10" t="s">
        <v>104</v>
      </c>
      <c r="F98" s="10"/>
      <c r="G98" s="10"/>
      <c r="H98" s="10" t="s">
        <v>25</v>
      </c>
      <c r="I98" s="10">
        <v>1</v>
      </c>
      <c r="J98" s="10"/>
      <c r="K98" s="10">
        <f t="shared" si="1"/>
        <v>0</v>
      </c>
    </row>
    <row r="99" spans="2:11" x14ac:dyDescent="0.25">
      <c r="B99" s="3">
        <v>93</v>
      </c>
      <c r="C99" s="10" t="s">
        <v>105</v>
      </c>
      <c r="D99" s="10" t="s">
        <v>29</v>
      </c>
      <c r="E99" s="10" t="s">
        <v>109</v>
      </c>
      <c r="F99" s="10"/>
      <c r="G99" s="10"/>
      <c r="H99" s="10" t="s">
        <v>25</v>
      </c>
      <c r="I99" s="10">
        <v>1</v>
      </c>
      <c r="J99" s="10"/>
      <c r="K99" s="10">
        <f t="shared" si="1"/>
        <v>0</v>
      </c>
    </row>
    <row r="100" spans="2:11" x14ac:dyDescent="0.25">
      <c r="B100" s="3">
        <v>94</v>
      </c>
      <c r="C100" s="10" t="s">
        <v>107</v>
      </c>
      <c r="D100" s="10" t="s">
        <v>29</v>
      </c>
      <c r="E100" s="10" t="s">
        <v>110</v>
      </c>
      <c r="F100" s="10"/>
      <c r="G100" s="10"/>
      <c r="H100" s="10" t="s">
        <v>25</v>
      </c>
      <c r="I100" s="10">
        <v>1</v>
      </c>
      <c r="J100" s="10"/>
      <c r="K100" s="10">
        <f t="shared" si="1"/>
        <v>0</v>
      </c>
    </row>
    <row r="101" spans="2:11" x14ac:dyDescent="0.25">
      <c r="B101" s="3">
        <v>95</v>
      </c>
      <c r="C101" s="10" t="s">
        <v>106</v>
      </c>
      <c r="D101" s="10" t="s">
        <v>29</v>
      </c>
      <c r="E101" s="10" t="s">
        <v>111</v>
      </c>
      <c r="F101" s="10"/>
      <c r="G101" s="10"/>
      <c r="H101" s="10" t="s">
        <v>25</v>
      </c>
      <c r="I101" s="10">
        <v>1</v>
      </c>
      <c r="J101" s="10"/>
      <c r="K101" s="10">
        <f t="shared" si="1"/>
        <v>0</v>
      </c>
    </row>
    <row r="102" spans="2:11" x14ac:dyDescent="0.25">
      <c r="B102" s="3">
        <v>96</v>
      </c>
      <c r="C102" s="10" t="s">
        <v>108</v>
      </c>
      <c r="D102" s="10" t="s">
        <v>29</v>
      </c>
      <c r="E102" s="10" t="s">
        <v>112</v>
      </c>
      <c r="F102" s="10"/>
      <c r="G102" s="10"/>
      <c r="H102" s="10" t="s">
        <v>25</v>
      </c>
      <c r="I102" s="10">
        <v>1</v>
      </c>
      <c r="J102" s="10"/>
      <c r="K102" s="10">
        <f t="shared" si="1"/>
        <v>0</v>
      </c>
    </row>
    <row r="103" spans="2:11" x14ac:dyDescent="0.25">
      <c r="B103" s="3">
        <v>97</v>
      </c>
      <c r="C103" s="10" t="s">
        <v>114</v>
      </c>
      <c r="D103" s="10" t="s">
        <v>29</v>
      </c>
      <c r="E103" s="10" t="s">
        <v>113</v>
      </c>
      <c r="F103" s="10"/>
      <c r="G103" s="10"/>
      <c r="H103" s="10" t="s">
        <v>25</v>
      </c>
      <c r="I103" s="10">
        <v>1</v>
      </c>
      <c r="J103" s="10"/>
      <c r="K103" s="10">
        <f t="shared" si="1"/>
        <v>0</v>
      </c>
    </row>
    <row r="104" spans="2:11" x14ac:dyDescent="0.25">
      <c r="B104" s="3">
        <v>98</v>
      </c>
      <c r="C104" s="10" t="s">
        <v>145</v>
      </c>
      <c r="D104" s="10" t="s">
        <v>29</v>
      </c>
      <c r="E104" s="10" t="s">
        <v>146</v>
      </c>
      <c r="F104" s="10"/>
      <c r="G104" s="10"/>
      <c r="H104" s="10" t="s">
        <v>25</v>
      </c>
      <c r="I104" s="10">
        <v>1</v>
      </c>
      <c r="J104" s="10"/>
      <c r="K104" s="10">
        <f t="shared" si="1"/>
        <v>0</v>
      </c>
    </row>
    <row r="105" spans="2:11" x14ac:dyDescent="0.25">
      <c r="B105" s="3">
        <v>99</v>
      </c>
      <c r="C105" s="10" t="s">
        <v>115</v>
      </c>
      <c r="D105" s="10" t="s">
        <v>29</v>
      </c>
      <c r="E105" s="10" t="s">
        <v>116</v>
      </c>
      <c r="F105" s="10"/>
      <c r="G105" s="10"/>
      <c r="H105" s="10" t="s">
        <v>25</v>
      </c>
      <c r="I105" s="10">
        <v>1</v>
      </c>
      <c r="J105" s="10"/>
      <c r="K105" s="10">
        <f t="shared" si="1"/>
        <v>0</v>
      </c>
    </row>
    <row r="106" spans="2:11" ht="15.75" thickBot="1" x14ac:dyDescent="0.3">
      <c r="B106" s="3">
        <v>100</v>
      </c>
      <c r="C106" s="10" t="s">
        <v>69</v>
      </c>
      <c r="D106" s="10" t="s">
        <v>29</v>
      </c>
      <c r="E106" s="10" t="s">
        <v>117</v>
      </c>
      <c r="F106" s="10"/>
      <c r="G106" s="10"/>
      <c r="H106" s="10" t="s">
        <v>25</v>
      </c>
      <c r="I106" s="10">
        <v>1</v>
      </c>
      <c r="J106" s="10"/>
      <c r="K106" s="10">
        <f t="shared" si="1"/>
        <v>0</v>
      </c>
    </row>
    <row r="107" spans="2:11" ht="15.75" thickBot="1" x14ac:dyDescent="0.3">
      <c r="C107" s="16" t="s">
        <v>121</v>
      </c>
      <c r="D107" s="17"/>
      <c r="E107" s="17"/>
      <c r="F107" s="17"/>
      <c r="G107" s="17"/>
      <c r="H107" s="17"/>
      <c r="I107" s="17"/>
      <c r="J107" s="18"/>
      <c r="K107" s="7">
        <f>SUM(K7:K106)</f>
        <v>0</v>
      </c>
    </row>
    <row r="108" spans="2:11" ht="15.75" thickBot="1" x14ac:dyDescent="0.3">
      <c r="C108" s="16" t="s">
        <v>122</v>
      </c>
      <c r="D108" s="17"/>
      <c r="E108" s="17"/>
      <c r="F108" s="17"/>
      <c r="G108" s="17"/>
      <c r="H108" s="17"/>
      <c r="I108" s="17"/>
      <c r="J108" s="18"/>
      <c r="K108" s="8"/>
    </row>
    <row r="109" spans="2:11" ht="15.75" thickBot="1" x14ac:dyDescent="0.3">
      <c r="C109" s="16" t="s">
        <v>123</v>
      </c>
      <c r="D109" s="17"/>
      <c r="E109" s="17"/>
      <c r="F109" s="17"/>
      <c r="G109" s="17"/>
      <c r="H109" s="17"/>
      <c r="I109" s="17"/>
      <c r="J109" s="18"/>
      <c r="K109" s="9">
        <f>SUM(K107:K108)</f>
        <v>0</v>
      </c>
    </row>
    <row r="110" spans="2:11" x14ac:dyDescent="0.25">
      <c r="C110" s="5"/>
      <c r="D110" s="5"/>
      <c r="E110" s="4"/>
      <c r="F110" s="4"/>
      <c r="G110" s="5"/>
      <c r="H110" s="5"/>
      <c r="I110" s="5"/>
      <c r="J110" s="5"/>
      <c r="K110" s="5"/>
    </row>
    <row r="111" spans="2:11" x14ac:dyDescent="0.25">
      <c r="C111" s="5" t="s">
        <v>124</v>
      </c>
      <c r="D111" s="4"/>
      <c r="E111" s="4"/>
      <c r="F111" s="5"/>
      <c r="G111" s="5"/>
      <c r="H111" s="5"/>
      <c r="I111" s="5"/>
      <c r="J111" s="5"/>
    </row>
    <row r="112" spans="2:11" ht="15.75" x14ac:dyDescent="0.25">
      <c r="C112" s="14" t="s">
        <v>125</v>
      </c>
      <c r="D112" s="14"/>
      <c r="E112" s="14"/>
      <c r="F112" s="14"/>
      <c r="G112" s="14"/>
      <c r="H112" s="14"/>
      <c r="I112" s="14"/>
      <c r="J112" s="14"/>
    </row>
    <row r="113" spans="3:11" ht="15.75" x14ac:dyDescent="0.25">
      <c r="C113" s="14" t="s">
        <v>126</v>
      </c>
      <c r="D113" s="14"/>
      <c r="E113" s="14"/>
      <c r="F113" s="14"/>
      <c r="G113" s="14"/>
      <c r="H113" s="14"/>
      <c r="I113" s="14"/>
      <c r="J113" s="14"/>
    </row>
    <row r="114" spans="3:11" ht="64.5" customHeight="1" x14ac:dyDescent="0.25">
      <c r="C114" s="14" t="s">
        <v>127</v>
      </c>
      <c r="D114" s="14"/>
      <c r="E114" s="14"/>
      <c r="F114" s="14"/>
      <c r="G114" s="14"/>
      <c r="H114" s="14"/>
      <c r="I114" s="14"/>
      <c r="J114" s="14"/>
      <c r="K114" s="14"/>
    </row>
    <row r="115" spans="3:11" ht="56.25" customHeight="1" x14ac:dyDescent="0.25">
      <c r="C115" s="14" t="s">
        <v>132</v>
      </c>
      <c r="D115" s="14"/>
      <c r="E115" s="14"/>
      <c r="F115" s="14"/>
      <c r="G115" s="14"/>
      <c r="H115" s="14"/>
      <c r="I115" s="14"/>
      <c r="J115" s="14"/>
      <c r="K115" s="14"/>
    </row>
  </sheetData>
  <mergeCells count="17">
    <mergeCell ref="C115:K115"/>
    <mergeCell ref="C107:J107"/>
    <mergeCell ref="C108:J108"/>
    <mergeCell ref="C109:J109"/>
    <mergeCell ref="H5:H6"/>
    <mergeCell ref="I5:I6"/>
    <mergeCell ref="K5:K6"/>
    <mergeCell ref="F5:G5"/>
    <mergeCell ref="C5:C6"/>
    <mergeCell ref="D5:D6"/>
    <mergeCell ref="E5:E6"/>
    <mergeCell ref="C2:G2"/>
    <mergeCell ref="B3:G3"/>
    <mergeCell ref="C112:J112"/>
    <mergeCell ref="C113:J113"/>
    <mergeCell ref="C114:K114"/>
    <mergeCell ref="B5:B6"/>
  </mergeCells>
  <conditionalFormatting sqref="G112:G113 I112:I113">
    <cfRule type="cellIs" dxfId="0" priority="1" operator="equal">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Vytautas Paulauskas</dc:creator>
  <cp:lastModifiedBy>Asta Dambrauskienė</cp:lastModifiedBy>
  <cp:lastPrinted>2026-02-26T06:30:52Z</cp:lastPrinted>
  <dcterms:created xsi:type="dcterms:W3CDTF">2026-02-03T09:24:38Z</dcterms:created>
  <dcterms:modified xsi:type="dcterms:W3CDTF">2026-03-05T11:34:24Z</dcterms:modified>
</cp:coreProperties>
</file>