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.Valentinavičienė\Desktop\Darbas\"/>
    </mc:Choice>
  </mc:AlternateContent>
  <bookViews>
    <workbookView xWindow="0" yWindow="0" windowWidth="28800" windowHeight="12315"/>
  </bookViews>
  <sheets>
    <sheet name="KA" sheetId="18" r:id="rId1"/>
    <sheet name="KM" sheetId="4" r:id="rId2"/>
    <sheet name="KR" sheetId="5" r:id="rId3"/>
    <sheet name="N" sheetId="17" r:id="rId4"/>
    <sheet name="PAL" sheetId="8" r:id="rId5"/>
    <sheet name="PAP" sheetId="16" r:id="rId6"/>
    <sheet name="PRA" sheetId="9" r:id="rId7"/>
    <sheet name="RUM" sheetId="10" r:id="rId8"/>
    <sheet name="Ž" sheetId="11" r:id="rId9"/>
    <sheet name="ŽM" sheetId="15" r:id="rId10"/>
    <sheet name="ŽA" sheetId="13" r:id="rId11"/>
  </sheets>
  <definedNames>
    <definedName name="_xlnm.Print_Titles" localSheetId="0">KA!$10:$11</definedName>
    <definedName name="_xlnm.Print_Titles" localSheetId="1">KM!$9:$10</definedName>
    <definedName name="_xlnm.Print_Titles" localSheetId="2">KR!$9:$10</definedName>
    <definedName name="_xlnm.Print_Titles" localSheetId="3">N!$9:$10</definedName>
    <definedName name="_xlnm.Print_Titles" localSheetId="4">PAL!$9:$10</definedName>
    <definedName name="_xlnm.Print_Titles" localSheetId="5">PAP!$9:$10</definedName>
    <definedName name="_xlnm.Print_Titles" localSheetId="6">PRA!$9:$10</definedName>
    <definedName name="_xlnm.Print_Titles" localSheetId="7">RUM!$9:$10</definedName>
    <definedName name="_xlnm.Print_Titles" localSheetId="8">Ž!$9:$10</definedName>
    <definedName name="_xlnm.Print_Titles" localSheetId="10">ŽA!$9:$10</definedName>
    <definedName name="_xlnm.Print_Titles" localSheetId="9">ŽM!$9:$10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7" i="10" l="1"/>
  <c r="E168" i="10" s="1"/>
  <c r="E77" i="10"/>
  <c r="E119" i="11"/>
  <c r="E78" i="11"/>
  <c r="E64" i="15"/>
  <c r="E144" i="13"/>
  <c r="E145" i="13" s="1"/>
  <c r="E46" i="9"/>
  <c r="E21" i="9"/>
  <c r="E50" i="16"/>
  <c r="E40" i="16"/>
  <c r="E105" i="8"/>
  <c r="E106" i="8" s="1"/>
  <c r="E71" i="8"/>
  <c r="E67" i="17"/>
  <c r="E57" i="17"/>
  <c r="E169" i="5"/>
  <c r="E127" i="5"/>
  <c r="F98" i="4"/>
  <c r="E98" i="4"/>
  <c r="E79" i="18"/>
  <c r="E41" i="18"/>
  <c r="F41" i="18"/>
  <c r="F80" i="18" s="1"/>
  <c r="F79" i="18"/>
  <c r="G78" i="11"/>
  <c r="H78" i="11"/>
  <c r="I78" i="11"/>
  <c r="J78" i="11"/>
  <c r="K78" i="11"/>
  <c r="L78" i="11"/>
  <c r="M78" i="11"/>
  <c r="N78" i="11"/>
  <c r="O78" i="11"/>
  <c r="F78" i="11"/>
  <c r="G105" i="8"/>
  <c r="H105" i="8"/>
  <c r="I105" i="8"/>
  <c r="J105" i="8"/>
  <c r="K105" i="8"/>
  <c r="L105" i="8"/>
  <c r="M105" i="8"/>
  <c r="N105" i="8"/>
  <c r="O105" i="8"/>
  <c r="F105" i="8"/>
  <c r="G71" i="8"/>
  <c r="H71" i="8"/>
  <c r="I71" i="8"/>
  <c r="J71" i="8"/>
  <c r="K71" i="8"/>
  <c r="L71" i="8"/>
  <c r="M71" i="8"/>
  <c r="N71" i="8"/>
  <c r="O71" i="8"/>
  <c r="F71" i="8"/>
  <c r="G169" i="5"/>
  <c r="G170" i="5" s="1"/>
  <c r="H169" i="5"/>
  <c r="I169" i="5"/>
  <c r="J169" i="5"/>
  <c r="K169" i="5"/>
  <c r="L169" i="5"/>
  <c r="M169" i="5"/>
  <c r="N169" i="5"/>
  <c r="O169" i="5"/>
  <c r="O170" i="5" s="1"/>
  <c r="G127" i="5"/>
  <c r="H127" i="5"/>
  <c r="I127" i="5"/>
  <c r="J127" i="5"/>
  <c r="K127" i="5"/>
  <c r="L127" i="5"/>
  <c r="M127" i="5"/>
  <c r="N127" i="5"/>
  <c r="O127" i="5"/>
  <c r="F127" i="5"/>
  <c r="E47" i="9" l="1"/>
  <c r="E120" i="11"/>
  <c r="K170" i="5"/>
  <c r="E51" i="16"/>
  <c r="O106" i="8"/>
  <c r="E68" i="17"/>
  <c r="H170" i="5"/>
  <c r="J170" i="5"/>
  <c r="N170" i="5"/>
  <c r="E170" i="5"/>
  <c r="M170" i="5"/>
  <c r="L170" i="5"/>
  <c r="E80" i="18"/>
  <c r="J106" i="8"/>
  <c r="I106" i="8"/>
  <c r="I170" i="5"/>
  <c r="L106" i="8"/>
  <c r="N106" i="8"/>
  <c r="H106" i="8"/>
  <c r="M106" i="8"/>
  <c r="K106" i="8"/>
  <c r="F106" i="8"/>
  <c r="G106" i="8"/>
  <c r="G50" i="16" l="1"/>
  <c r="J50" i="16"/>
  <c r="J51" i="16" s="1"/>
  <c r="K50" i="16"/>
  <c r="K51" i="16" s="1"/>
  <c r="L50" i="16"/>
  <c r="L51" i="16" s="1"/>
  <c r="M50" i="16"/>
  <c r="M51" i="16" s="1"/>
  <c r="N50" i="16"/>
  <c r="N51" i="16" s="1"/>
  <c r="O50" i="16"/>
  <c r="O51" i="16" s="1"/>
  <c r="G40" i="16"/>
  <c r="J77" i="10"/>
  <c r="K77" i="10"/>
  <c r="L77" i="10"/>
  <c r="M77" i="10"/>
  <c r="N77" i="10"/>
  <c r="O77" i="10"/>
  <c r="G167" i="10"/>
  <c r="J167" i="10"/>
  <c r="K167" i="10"/>
  <c r="L167" i="10"/>
  <c r="M167" i="10"/>
  <c r="N167" i="10"/>
  <c r="O167" i="10"/>
  <c r="F167" i="10"/>
  <c r="G46" i="9"/>
  <c r="G47" i="9" s="1"/>
  <c r="J46" i="9"/>
  <c r="K46" i="9"/>
  <c r="L46" i="9"/>
  <c r="M46" i="9"/>
  <c r="N46" i="9"/>
  <c r="O46" i="9"/>
  <c r="F46" i="9"/>
  <c r="J21" i="9"/>
  <c r="K21" i="9"/>
  <c r="L21" i="9"/>
  <c r="M21" i="9"/>
  <c r="M47" i="9" s="1"/>
  <c r="N21" i="9"/>
  <c r="O21" i="9"/>
  <c r="G21" i="9"/>
  <c r="F77" i="10"/>
  <c r="G77" i="10"/>
  <c r="O120" i="11"/>
  <c r="N120" i="11"/>
  <c r="M120" i="11"/>
  <c r="L120" i="11"/>
  <c r="K120" i="11"/>
  <c r="J120" i="11"/>
  <c r="G119" i="11"/>
  <c r="G120" i="11" s="1"/>
  <c r="N47" i="9" l="1"/>
  <c r="K168" i="10"/>
  <c r="J168" i="10"/>
  <c r="L168" i="10"/>
  <c r="M168" i="10"/>
  <c r="L47" i="9"/>
  <c r="O47" i="9"/>
  <c r="G51" i="16"/>
  <c r="J47" i="9"/>
  <c r="K47" i="9"/>
  <c r="G168" i="10"/>
  <c r="F168" i="10"/>
  <c r="O168" i="10"/>
  <c r="N168" i="10"/>
  <c r="O79" i="18" l="1"/>
  <c r="N79" i="18"/>
  <c r="M79" i="18"/>
  <c r="L79" i="18"/>
  <c r="K79" i="18"/>
  <c r="J79" i="18"/>
  <c r="G79" i="18"/>
  <c r="O41" i="18"/>
  <c r="N41" i="18"/>
  <c r="M41" i="18"/>
  <c r="L41" i="18"/>
  <c r="K41" i="18"/>
  <c r="J41" i="18"/>
  <c r="G41" i="18"/>
  <c r="G57" i="17"/>
  <c r="J57" i="17"/>
  <c r="K57" i="17"/>
  <c r="L57" i="17"/>
  <c r="M57" i="17"/>
  <c r="N57" i="17"/>
  <c r="O57" i="17"/>
  <c r="G67" i="17"/>
  <c r="J67" i="17"/>
  <c r="K67" i="17"/>
  <c r="L67" i="17"/>
  <c r="M67" i="17"/>
  <c r="N67" i="17"/>
  <c r="O67" i="17"/>
  <c r="F57" i="17"/>
  <c r="F61" i="17"/>
  <c r="F62" i="17"/>
  <c r="F65" i="17"/>
  <c r="F63" i="17"/>
  <c r="F64" i="17"/>
  <c r="F49" i="16"/>
  <c r="F48" i="16"/>
  <c r="F47" i="16"/>
  <c r="F46" i="16"/>
  <c r="F45" i="16"/>
  <c r="F36" i="16"/>
  <c r="F18" i="16"/>
  <c r="J144" i="13"/>
  <c r="K144" i="13"/>
  <c r="L144" i="13"/>
  <c r="L145" i="13" s="1"/>
  <c r="M144" i="13"/>
  <c r="N144" i="13"/>
  <c r="O144" i="13"/>
  <c r="K108" i="13"/>
  <c r="L108" i="13"/>
  <c r="M108" i="13"/>
  <c r="N108" i="13"/>
  <c r="O108" i="13"/>
  <c r="J108" i="13"/>
  <c r="G108" i="13"/>
  <c r="G144" i="13"/>
  <c r="J64" i="15"/>
  <c r="K64" i="15"/>
  <c r="L64" i="15"/>
  <c r="M64" i="15"/>
  <c r="N64" i="15"/>
  <c r="O64" i="15"/>
  <c r="G64" i="15"/>
  <c r="F64" i="15"/>
  <c r="F144" i="13"/>
  <c r="F108" i="13"/>
  <c r="F119" i="11"/>
  <c r="F120" i="11" s="1"/>
  <c r="F21" i="9"/>
  <c r="F47" i="9" s="1"/>
  <c r="M145" i="13" l="1"/>
  <c r="G80" i="18"/>
  <c r="J80" i="18"/>
  <c r="L80" i="18"/>
  <c r="F40" i="16"/>
  <c r="M80" i="18"/>
  <c r="N80" i="18"/>
  <c r="K80" i="18"/>
  <c r="O80" i="18"/>
  <c r="J145" i="13"/>
  <c r="K145" i="13"/>
  <c r="F145" i="13"/>
  <c r="O145" i="13"/>
  <c r="N145" i="13"/>
  <c r="G145" i="13"/>
  <c r="G68" i="17"/>
  <c r="F67" i="17"/>
  <c r="F68" i="17" s="1"/>
  <c r="O68" i="17"/>
  <c r="L68" i="17"/>
  <c r="M68" i="17"/>
  <c r="K68" i="17"/>
  <c r="N68" i="17"/>
  <c r="J68" i="17"/>
  <c r="F42" i="16"/>
  <c r="F50" i="16" s="1"/>
  <c r="F51" i="16" s="1"/>
  <c r="G98" i="4" l="1"/>
  <c r="H98" i="4"/>
  <c r="I98" i="4"/>
  <c r="J98" i="4"/>
  <c r="K98" i="4"/>
  <c r="L98" i="4"/>
  <c r="M98" i="4"/>
  <c r="N98" i="4"/>
  <c r="O98" i="4"/>
  <c r="F145" i="5"/>
  <c r="F143" i="5"/>
  <c r="F135" i="5"/>
  <c r="F169" i="5" l="1"/>
  <c r="F170" i="5" s="1"/>
</calcChain>
</file>

<file path=xl/sharedStrings.xml><?xml version="1.0" encoding="utf-8"?>
<sst xmlns="http://schemas.openxmlformats.org/spreadsheetml/2006/main" count="6104" uniqueCount="4647">
  <si>
    <t>Kelio Nr.</t>
  </si>
  <si>
    <t>kd1</t>
  </si>
  <si>
    <t>kd2</t>
  </si>
  <si>
    <t>kd3</t>
  </si>
  <si>
    <t>kd4</t>
  </si>
  <si>
    <t>(Tiesioji g.) Vilkiškių kaimo kelias</t>
  </si>
  <si>
    <t>kd5</t>
  </si>
  <si>
    <t>kd6</t>
  </si>
  <si>
    <t>kd7</t>
  </si>
  <si>
    <t>kd8</t>
  </si>
  <si>
    <t>kd9</t>
  </si>
  <si>
    <t>kd10</t>
  </si>
  <si>
    <t>Kelias į Dubių k. kapines</t>
  </si>
  <si>
    <t>kd11</t>
  </si>
  <si>
    <t>kd12</t>
  </si>
  <si>
    <t>kd13</t>
  </si>
  <si>
    <t>kd14</t>
  </si>
  <si>
    <t>(Taikos g., Laukų g.) Rečionių kaimo kelias</t>
  </si>
  <si>
    <t>kd15</t>
  </si>
  <si>
    <t>Kurniškių kaimo kelias</t>
  </si>
  <si>
    <t>kd16</t>
  </si>
  <si>
    <t>kd17</t>
  </si>
  <si>
    <t>kd18</t>
  </si>
  <si>
    <t>kd19</t>
  </si>
  <si>
    <t>Žaslos upelis – Palomenės g</t>
  </si>
  <si>
    <t>kd20</t>
  </si>
  <si>
    <t>kd21</t>
  </si>
  <si>
    <t>kd22</t>
  </si>
  <si>
    <t>kd23</t>
  </si>
  <si>
    <t>Kelias į Rečionių k. kapines</t>
  </si>
  <si>
    <t>kd24</t>
  </si>
  <si>
    <t>Pyplių kaimo kelias</t>
  </si>
  <si>
    <t>kd25</t>
  </si>
  <si>
    <t>Paltininkų kaimo kelias</t>
  </si>
  <si>
    <t>kdg1</t>
  </si>
  <si>
    <t>Ateities g.</t>
  </si>
  <si>
    <t>kdg2</t>
  </si>
  <si>
    <t>Aušros g.</t>
  </si>
  <si>
    <t>kdg3</t>
  </si>
  <si>
    <t>Bartaičių g.</t>
  </si>
  <si>
    <t>kdg4</t>
  </si>
  <si>
    <t>Dobilų g.</t>
  </si>
  <si>
    <t>kdg5</t>
  </si>
  <si>
    <t>Dirbtuvių g.</t>
  </si>
  <si>
    <t>kdg6</t>
  </si>
  <si>
    <t>Eglyno g.</t>
  </si>
  <si>
    <t>kdg7</t>
  </si>
  <si>
    <t>Gamyklos g.</t>
  </si>
  <si>
    <t>kdg8</t>
  </si>
  <si>
    <t>Gudienos g.</t>
  </si>
  <si>
    <t>kdg9</t>
  </si>
  <si>
    <t>Instituto g.</t>
  </si>
  <si>
    <t>kdg10</t>
  </si>
  <si>
    <t>Kalno g.</t>
  </si>
  <si>
    <t>kdg11</t>
  </si>
  <si>
    <t>Sodų g.</t>
  </si>
  <si>
    <t>kdg12</t>
  </si>
  <si>
    <t>Pavasario g.</t>
  </si>
  <si>
    <t>kdg13</t>
  </si>
  <si>
    <t>Pievų g.</t>
  </si>
  <si>
    <t>kdg14</t>
  </si>
  <si>
    <t>Priemiesčio g.</t>
  </si>
  <si>
    <t>kdg15</t>
  </si>
  <si>
    <t>Stadiono g.</t>
  </si>
  <si>
    <t>kdg16</t>
  </si>
  <si>
    <t>Technikos g.</t>
  </si>
  <si>
    <t>kdg17</t>
  </si>
  <si>
    <t>Tvenkinių g.</t>
  </si>
  <si>
    <t>kdg18</t>
  </si>
  <si>
    <t>Tiesioji g.</t>
  </si>
  <si>
    <t>kdg19</t>
  </si>
  <si>
    <t>Žalioji g.</t>
  </si>
  <si>
    <t>kdg20</t>
  </si>
  <si>
    <t>Žaslos g.</t>
  </si>
  <si>
    <t>kdg21</t>
  </si>
  <si>
    <t>Laukų g.</t>
  </si>
  <si>
    <t>kdg22</t>
  </si>
  <si>
    <t>Taikos g.</t>
  </si>
  <si>
    <t>kdg23</t>
  </si>
  <si>
    <t>Vėjo g.</t>
  </si>
  <si>
    <t>kdg24</t>
  </si>
  <si>
    <t>Tylioji g.</t>
  </si>
  <si>
    <t>kdg25</t>
  </si>
  <si>
    <t>Joninių g.</t>
  </si>
  <si>
    <t>kdg26</t>
  </si>
  <si>
    <t>Mokyklos g.</t>
  </si>
  <si>
    <t>kdg27</t>
  </si>
  <si>
    <t>Slabados g.</t>
  </si>
  <si>
    <t>kdg28</t>
  </si>
  <si>
    <t>Vilties g.</t>
  </si>
  <si>
    <t>kdg29</t>
  </si>
  <si>
    <t>Topolių g.</t>
  </si>
  <si>
    <t>kdg30</t>
  </si>
  <si>
    <t>Trumpoji g.</t>
  </si>
  <si>
    <t>kdg31</t>
  </si>
  <si>
    <t>kmg1</t>
  </si>
  <si>
    <t>Algirdo g.</t>
  </si>
  <si>
    <t>kmg2</t>
  </si>
  <si>
    <t>Avilių g.</t>
  </si>
  <si>
    <t>kmg3</t>
  </si>
  <si>
    <t>Ąžuolyno g.</t>
  </si>
  <si>
    <t>kmg4</t>
  </si>
  <si>
    <t>Beržyno g.</t>
  </si>
  <si>
    <t>kmg5</t>
  </si>
  <si>
    <t>kmg6</t>
  </si>
  <si>
    <t>Birutės g.</t>
  </si>
  <si>
    <t>kmg7</t>
  </si>
  <si>
    <t>Dalios g.</t>
  </si>
  <si>
    <t>kmg8</t>
  </si>
  <si>
    <t>Didžioji g.</t>
  </si>
  <si>
    <t>kmg9</t>
  </si>
  <si>
    <t>Eglių g.</t>
  </si>
  <si>
    <t>kmg10</t>
  </si>
  <si>
    <t>Elektros g.</t>
  </si>
  <si>
    <t>kmg11</t>
  </si>
  <si>
    <t>kmg12</t>
  </si>
  <si>
    <t>kmg13</t>
  </si>
  <si>
    <t>kmg14</t>
  </si>
  <si>
    <t>kmg15</t>
  </si>
  <si>
    <t>kmg16</t>
  </si>
  <si>
    <t>kmg17</t>
  </si>
  <si>
    <t>kmg18</t>
  </si>
  <si>
    <t>kmg19</t>
  </si>
  <si>
    <t>kmg20</t>
  </si>
  <si>
    <t>kmg21</t>
  </si>
  <si>
    <t>Gegužės 1-osios g.</t>
  </si>
  <si>
    <t>kmg22</t>
  </si>
  <si>
    <t>Geležinkeliečių tak.</t>
  </si>
  <si>
    <t>kmg23</t>
  </si>
  <si>
    <t>Gėlių g.</t>
  </si>
  <si>
    <t>kmg24</t>
  </si>
  <si>
    <t>Girelės g.</t>
  </si>
  <si>
    <t>kmg25</t>
  </si>
  <si>
    <t>J. Basanavičiaus g.</t>
  </si>
  <si>
    <t>kmg26</t>
  </si>
  <si>
    <t>J. Biliūno g.</t>
  </si>
  <si>
    <t>kmg27</t>
  </si>
  <si>
    <t>J. Janonio g.</t>
  </si>
  <si>
    <t>kmg28</t>
  </si>
  <si>
    <t>J. Misiūno a.</t>
  </si>
  <si>
    <t>kmg29</t>
  </si>
  <si>
    <t>Jatkonių g.</t>
  </si>
  <si>
    <t>kmg30</t>
  </si>
  <si>
    <t>Jonavos g.</t>
  </si>
  <si>
    <t>kmg31</t>
  </si>
  <si>
    <t>Kaimynų g.</t>
  </si>
  <si>
    <t>kmg32</t>
  </si>
  <si>
    <t>kmg33</t>
  </si>
  <si>
    <t>Kęstučio g.</t>
  </si>
  <si>
    <t>kmg34</t>
  </si>
  <si>
    <t>Kirtimų g.</t>
  </si>
  <si>
    <t>kmg35</t>
  </si>
  <si>
    <t>Klevų g.</t>
  </si>
  <si>
    <t>kmg36</t>
  </si>
  <si>
    <t>Koplytėlės g.</t>
  </si>
  <si>
    <t>kmg37</t>
  </si>
  <si>
    <t>Kranto g.</t>
  </si>
  <si>
    <t>kmg38</t>
  </si>
  <si>
    <t>Kriaučiškių g.</t>
  </si>
  <si>
    <t>kmg39</t>
  </si>
  <si>
    <t>L. Giros g.</t>
  </si>
  <si>
    <t>kmg40</t>
  </si>
  <si>
    <t>Laisvės g.</t>
  </si>
  <si>
    <t>kmg41</t>
  </si>
  <si>
    <t>Lakštingalų g.</t>
  </si>
  <si>
    <t>kmg42</t>
  </si>
  <si>
    <t>Liepų al.</t>
  </si>
  <si>
    <t>kmg43</t>
  </si>
  <si>
    <t>kmg44</t>
  </si>
  <si>
    <t>Lomenos g.</t>
  </si>
  <si>
    <t>kmg45</t>
  </si>
  <si>
    <t>kmg46</t>
  </si>
  <si>
    <t>kmg47</t>
  </si>
  <si>
    <t>Maironio g.</t>
  </si>
  <si>
    <t>kmg48</t>
  </si>
  <si>
    <t>Miškininkų g.</t>
  </si>
  <si>
    <t>kmg49</t>
  </si>
  <si>
    <t>Miško g.</t>
  </si>
  <si>
    <t>kmg50</t>
  </si>
  <si>
    <t>P. Cvirkos g.</t>
  </si>
  <si>
    <t>kmg51</t>
  </si>
  <si>
    <t>Pagirio g.</t>
  </si>
  <si>
    <t>kmg52</t>
  </si>
  <si>
    <t>Parko g.</t>
  </si>
  <si>
    <t>kmg53</t>
  </si>
  <si>
    <t>Partizanų g.</t>
  </si>
  <si>
    <t>kmg54</t>
  </si>
  <si>
    <t>Pažardžių g.</t>
  </si>
  <si>
    <t>kmg55</t>
  </si>
  <si>
    <t>kmg56</t>
  </si>
  <si>
    <t>Pylimo g.</t>
  </si>
  <si>
    <t>kmg57</t>
  </si>
  <si>
    <t>Pramonės g.</t>
  </si>
  <si>
    <t>kmg58</t>
  </si>
  <si>
    <t>Saulėtekio g.</t>
  </si>
  <si>
    <t>kmg59</t>
  </si>
  <si>
    <t>Signalo g.</t>
  </si>
  <si>
    <t>kmg60</t>
  </si>
  <si>
    <t>kmg61</t>
  </si>
  <si>
    <t>Sodžiaus g.</t>
  </si>
  <si>
    <t>kmg62</t>
  </si>
  <si>
    <t>kmg63</t>
  </si>
  <si>
    <t>Titnagų g.</t>
  </si>
  <si>
    <t>kmg64</t>
  </si>
  <si>
    <t>kmg65</t>
  </si>
  <si>
    <t>Trakų g.</t>
  </si>
  <si>
    <t>kmg66</t>
  </si>
  <si>
    <t>Triliškių g.</t>
  </si>
  <si>
    <t>kmg67</t>
  </si>
  <si>
    <t>kmg68</t>
  </si>
  <si>
    <t>Urėdijos g.</t>
  </si>
  <si>
    <t>kmg69</t>
  </si>
  <si>
    <t>V. Kudirkos g.</t>
  </si>
  <si>
    <t>kmg70</t>
  </si>
  <si>
    <t>V. Ruokio g.</t>
  </si>
  <si>
    <t>kmg71</t>
  </si>
  <si>
    <t>Verdasos g.</t>
  </si>
  <si>
    <t>kmg72</t>
  </si>
  <si>
    <t>Vienybės g.</t>
  </si>
  <si>
    <t>kmg73</t>
  </si>
  <si>
    <t>Vilniaus g.</t>
  </si>
  <si>
    <t>kmg74</t>
  </si>
  <si>
    <t>Vladikiškių g.</t>
  </si>
  <si>
    <t>kmg75</t>
  </si>
  <si>
    <t>Žemaitės g.</t>
  </si>
  <si>
    <t>kmg76</t>
  </si>
  <si>
    <t>Žibuoklių g.</t>
  </si>
  <si>
    <t>kmg77</t>
  </si>
  <si>
    <t>Žiedo g.</t>
  </si>
  <si>
    <t>kmg78</t>
  </si>
  <si>
    <t>Žiežmarių g.</t>
  </si>
  <si>
    <t>kmg79</t>
  </si>
  <si>
    <t>Žolynų g.</t>
  </si>
  <si>
    <t>kmg80</t>
  </si>
  <si>
    <t>Žvejų g.</t>
  </si>
  <si>
    <t>kmg81</t>
  </si>
  <si>
    <t>Akligatvis link Gedimino g. 133A</t>
  </si>
  <si>
    <t>kmg82</t>
  </si>
  <si>
    <t>Akligatvis link Gedimino g. 20</t>
  </si>
  <si>
    <t>kmg83</t>
  </si>
  <si>
    <t>Beržų g.</t>
  </si>
  <si>
    <t>kr1</t>
  </si>
  <si>
    <t>kr2</t>
  </si>
  <si>
    <t>kr3</t>
  </si>
  <si>
    <t>kr4</t>
  </si>
  <si>
    <t>kr5</t>
  </si>
  <si>
    <t>kr6</t>
  </si>
  <si>
    <t>kr7</t>
  </si>
  <si>
    <t>kr8</t>
  </si>
  <si>
    <t>kr9</t>
  </si>
  <si>
    <t>Kelio kr17 atšaka į Vilūnus</t>
  </si>
  <si>
    <t>kr10</t>
  </si>
  <si>
    <t>kr11</t>
  </si>
  <si>
    <t>kr12</t>
  </si>
  <si>
    <t>Buvęs Karjero kelias</t>
  </si>
  <si>
    <t>kr13</t>
  </si>
  <si>
    <t>kr14</t>
  </si>
  <si>
    <t>kr15</t>
  </si>
  <si>
    <t>kr16</t>
  </si>
  <si>
    <t>kr17</t>
  </si>
  <si>
    <t>kr18</t>
  </si>
  <si>
    <t>kr19</t>
  </si>
  <si>
    <t>kr20</t>
  </si>
  <si>
    <t>kr21</t>
  </si>
  <si>
    <t>kr22</t>
  </si>
  <si>
    <t>kr23</t>
  </si>
  <si>
    <t>kr24</t>
  </si>
  <si>
    <t>kr25</t>
  </si>
  <si>
    <t>kr26</t>
  </si>
  <si>
    <t>kr27</t>
  </si>
  <si>
    <t>Kelio kr25 (Piliakalnio g.) atšaka</t>
  </si>
  <si>
    <t>kr28</t>
  </si>
  <si>
    <t>kr29</t>
  </si>
  <si>
    <t>kr30</t>
  </si>
  <si>
    <t>kr31</t>
  </si>
  <si>
    <t>kr32</t>
  </si>
  <si>
    <t>kr33</t>
  </si>
  <si>
    <t>kr34</t>
  </si>
  <si>
    <t>kr35</t>
  </si>
  <si>
    <t>kr36</t>
  </si>
  <si>
    <t>kr37</t>
  </si>
  <si>
    <t>kr38</t>
  </si>
  <si>
    <t>kr39</t>
  </si>
  <si>
    <t>Kelio kr38 atšaka</t>
  </si>
  <si>
    <t>kr40</t>
  </si>
  <si>
    <t>kr41</t>
  </si>
  <si>
    <t>kr42</t>
  </si>
  <si>
    <t>Į Seibūtų k. kapines</t>
  </si>
  <si>
    <t>kr43</t>
  </si>
  <si>
    <t>(Piliakalnio g.) Maisiejūnai</t>
  </si>
  <si>
    <t>kr44</t>
  </si>
  <si>
    <t>kr45</t>
  </si>
  <si>
    <t>kr46</t>
  </si>
  <si>
    <t>kr47</t>
  </si>
  <si>
    <t>kr48</t>
  </si>
  <si>
    <t>kr49</t>
  </si>
  <si>
    <t>Kelio kr19 atšaka į Andriūnus</t>
  </si>
  <si>
    <t>kr50</t>
  </si>
  <si>
    <t>Kelias į Purvininkų k. kapines</t>
  </si>
  <si>
    <t>kr51</t>
  </si>
  <si>
    <t>kr52</t>
  </si>
  <si>
    <t>kr53</t>
  </si>
  <si>
    <t>kr54</t>
  </si>
  <si>
    <t>Kelias palei Norkūnų ežerą</t>
  </si>
  <si>
    <t>kr55</t>
  </si>
  <si>
    <t>kr56</t>
  </si>
  <si>
    <t>Kelias į Šnipelių k. kapines</t>
  </si>
  <si>
    <t>kr57</t>
  </si>
  <si>
    <t>(Miško g.) VRK Nr. 1811 palei Šventininkų mišką</t>
  </si>
  <si>
    <t>kr58</t>
  </si>
  <si>
    <t>kr59</t>
  </si>
  <si>
    <t>Kelio kr28 atšaka link Vilūnų ežero</t>
  </si>
  <si>
    <t>kr60</t>
  </si>
  <si>
    <t>kr61</t>
  </si>
  <si>
    <t>kr62</t>
  </si>
  <si>
    <t>kr63</t>
  </si>
  <si>
    <t>kr64</t>
  </si>
  <si>
    <t>kr65</t>
  </si>
  <si>
    <t>kr66</t>
  </si>
  <si>
    <t>kr67</t>
  </si>
  <si>
    <t>kr68</t>
  </si>
  <si>
    <t>kr69</t>
  </si>
  <si>
    <t>kr70</t>
  </si>
  <si>
    <t>kr71</t>
  </si>
  <si>
    <t>kr72</t>
  </si>
  <si>
    <t>kr73</t>
  </si>
  <si>
    <t>kr74</t>
  </si>
  <si>
    <t>kr75</t>
  </si>
  <si>
    <t>kr76</t>
  </si>
  <si>
    <t>kr77</t>
  </si>
  <si>
    <t>(Melnyčėlės g.) Kelio kr21 atšaka link Melnyčėlės upės</t>
  </si>
  <si>
    <t>kr78</t>
  </si>
  <si>
    <t>Senasis Kalvių kelias</t>
  </si>
  <si>
    <t>kr79</t>
  </si>
  <si>
    <t>kr80</t>
  </si>
  <si>
    <t>kr81</t>
  </si>
  <si>
    <t>kr82</t>
  </si>
  <si>
    <t>kr83</t>
  </si>
  <si>
    <t>kr84</t>
  </si>
  <si>
    <t>kr85</t>
  </si>
  <si>
    <t>Kelias į Dabintos k. kapines</t>
  </si>
  <si>
    <t>kr86</t>
  </si>
  <si>
    <t>Kelias į Armanų k. kapines</t>
  </si>
  <si>
    <t>kr87</t>
  </si>
  <si>
    <t>kr88</t>
  </si>
  <si>
    <t>kr89</t>
  </si>
  <si>
    <t>Norkūnai</t>
  </si>
  <si>
    <t>kr90</t>
  </si>
  <si>
    <t>Kelio kr34 atšaka į Būtkiemį</t>
  </si>
  <si>
    <t>kr91</t>
  </si>
  <si>
    <t>kr92</t>
  </si>
  <si>
    <t>Kelio kr13 atšaka į Kleboniškį</t>
  </si>
  <si>
    <t>kr93</t>
  </si>
  <si>
    <t>Kelio kr15 atšaka į Migonis</t>
  </si>
  <si>
    <t>kr94</t>
  </si>
  <si>
    <t>kr95</t>
  </si>
  <si>
    <t>kr96</t>
  </si>
  <si>
    <t>kr97</t>
  </si>
  <si>
    <t>kr98</t>
  </si>
  <si>
    <t>kr99</t>
  </si>
  <si>
    <t>Kelio kr38 atšaka į Kruonį</t>
  </si>
  <si>
    <t>kr100</t>
  </si>
  <si>
    <t>kr101</t>
  </si>
  <si>
    <t>kr102</t>
  </si>
  <si>
    <t>kr103</t>
  </si>
  <si>
    <t>kr104</t>
  </si>
  <si>
    <t>kr105</t>
  </si>
  <si>
    <t>kr106</t>
  </si>
  <si>
    <t>kr107</t>
  </si>
  <si>
    <t>kr108</t>
  </si>
  <si>
    <t>kr109</t>
  </si>
  <si>
    <t>kr110</t>
  </si>
  <si>
    <t>kr111</t>
  </si>
  <si>
    <t>kr112</t>
  </si>
  <si>
    <t>Kelias į Domeikiemio k. kapines</t>
  </si>
  <si>
    <t>kr113</t>
  </si>
  <si>
    <t>kr114</t>
  </si>
  <si>
    <t>Migonių g.</t>
  </si>
  <si>
    <t>krg1</t>
  </si>
  <si>
    <t>Visginų g.</t>
  </si>
  <si>
    <t>krg2</t>
  </si>
  <si>
    <t>Anglininkų g.</t>
  </si>
  <si>
    <t>krg3</t>
  </si>
  <si>
    <t>Atmainų g.</t>
  </si>
  <si>
    <t>krg4</t>
  </si>
  <si>
    <t>Naujoji g.</t>
  </si>
  <si>
    <t>krg5</t>
  </si>
  <si>
    <t>Nemuno g.</t>
  </si>
  <si>
    <t>krg6</t>
  </si>
  <si>
    <t>Tvenkinio g.</t>
  </si>
  <si>
    <t>krg7</t>
  </si>
  <si>
    <t>Domeikiemio g.</t>
  </si>
  <si>
    <t>krg8</t>
  </si>
  <si>
    <t>Ginteikiškių g.</t>
  </si>
  <si>
    <t>krg9</t>
  </si>
  <si>
    <t>Dvaro g.</t>
  </si>
  <si>
    <t>krg10</t>
  </si>
  <si>
    <t>Ežero g.</t>
  </si>
  <si>
    <t>krg11</t>
  </si>
  <si>
    <t>Paupio g.</t>
  </si>
  <si>
    <t>krg12</t>
  </si>
  <si>
    <t>krg13</t>
  </si>
  <si>
    <t>krg14</t>
  </si>
  <si>
    <t>Pušyno g.</t>
  </si>
  <si>
    <t>krg15</t>
  </si>
  <si>
    <t>krg16</t>
  </si>
  <si>
    <t>Darsūniškio g.</t>
  </si>
  <si>
    <t>krg17</t>
  </si>
  <si>
    <t>krg18</t>
  </si>
  <si>
    <t>krg19</t>
  </si>
  <si>
    <t>Kalvių g.</t>
  </si>
  <si>
    <t>krg20</t>
  </si>
  <si>
    <t>Kauno g.</t>
  </si>
  <si>
    <t>krg21</t>
  </si>
  <si>
    <t>Liepų g.</t>
  </si>
  <si>
    <t>krg22</t>
  </si>
  <si>
    <t>krg23</t>
  </si>
  <si>
    <t>Pastrėvio g.</t>
  </si>
  <si>
    <t>krg24</t>
  </si>
  <si>
    <t>Gojaus g.</t>
  </si>
  <si>
    <t>krg25</t>
  </si>
  <si>
    <t>krg26</t>
  </si>
  <si>
    <t>krg27</t>
  </si>
  <si>
    <t>Slavų g.</t>
  </si>
  <si>
    <t>krg28</t>
  </si>
  <si>
    <t>krg29</t>
  </si>
  <si>
    <t>Vaiguvos g.</t>
  </si>
  <si>
    <t>krg30</t>
  </si>
  <si>
    <t>Vekonių g.</t>
  </si>
  <si>
    <t>krg31</t>
  </si>
  <si>
    <t>krg32</t>
  </si>
  <si>
    <t>krg33</t>
  </si>
  <si>
    <t>Liepekos g.</t>
  </si>
  <si>
    <t>krg34</t>
  </si>
  <si>
    <t>Jaunystės g.</t>
  </si>
  <si>
    <t>krg35</t>
  </si>
  <si>
    <t>krg36</t>
  </si>
  <si>
    <t>Ramybės g.</t>
  </si>
  <si>
    <t>krg37</t>
  </si>
  <si>
    <t>krg38</t>
  </si>
  <si>
    <t>krg39</t>
  </si>
  <si>
    <t>Įvažiavimas link Vilniaus g .4</t>
  </si>
  <si>
    <t>n1</t>
  </si>
  <si>
    <t>n2</t>
  </si>
  <si>
    <t>n3</t>
  </si>
  <si>
    <t>n4</t>
  </si>
  <si>
    <t>n5</t>
  </si>
  <si>
    <t>Varkalių kelias</t>
  </si>
  <si>
    <t>n6</t>
  </si>
  <si>
    <t>n7</t>
  </si>
  <si>
    <t>n8</t>
  </si>
  <si>
    <t>n9</t>
  </si>
  <si>
    <t>n10</t>
  </si>
  <si>
    <t>n11</t>
  </si>
  <si>
    <t>Nemaitonių kelias</t>
  </si>
  <si>
    <t>n12</t>
  </si>
  <si>
    <t>Sepijoniškių kelias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</si>
  <si>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</si>
  <si>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</si>
  <si>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</si>
  <si>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</si>
  <si>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</si>
  <si>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</si>
  <si>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</si>
  <si>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</si>
  <si>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</si>
  <si>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</si>
  <si>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</si>
  <si>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</si>
  <si>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</si>
  <si>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(Žiedo g.) Mičiūnai</t>
  </si>
  <si>
    <t>n26</t>
  </si>
  <si>
    <t>n27</t>
  </si>
  <si>
    <t>n28</t>
  </si>
  <si>
    <t>n29</t>
  </si>
  <si>
    <t>n30</t>
  </si>
  <si>
    <t>n31</t>
  </si>
  <si>
    <t>Žydiškių kelias</t>
  </si>
  <si>
    <t>n32</t>
  </si>
  <si>
    <t>n33</t>
  </si>
  <si>
    <t>n34</t>
  </si>
  <si>
    <t>Kelias į Butkiškių k. kapines</t>
  </si>
  <si>
    <t>n35</t>
  </si>
  <si>
    <t>n36</t>
  </si>
  <si>
    <t>Pašvenčių kelias</t>
  </si>
  <si>
    <t>n37</t>
  </si>
  <si>
    <t>n38</t>
  </si>
  <si>
    <t>Kelias į Žydiškių k. kapines</t>
  </si>
  <si>
    <t>n39</t>
  </si>
  <si>
    <t>n40</t>
  </si>
  <si>
    <t>Kelias į Vaitkūnų k. kapines</t>
  </si>
  <si>
    <t>n41</t>
  </si>
  <si>
    <t>n42</t>
  </si>
  <si>
    <t>Žirgaičių kelias</t>
  </si>
  <si>
    <t>n43</t>
  </si>
  <si>
    <t>n44</t>
  </si>
  <si>
    <t>Ringailių kelias</t>
  </si>
  <si>
    <t>ng1</t>
  </si>
  <si>
    <t>ng2</t>
  </si>
  <si>
    <t>Vaitkūnų g.</t>
  </si>
  <si>
    <t>ng3</t>
  </si>
  <si>
    <t>ng4</t>
  </si>
  <si>
    <t>Gėlyno g.</t>
  </si>
  <si>
    <t>ng5</t>
  </si>
  <si>
    <t>Kiemų g.</t>
  </si>
  <si>
    <t>ng6</t>
  </si>
  <si>
    <t>Lelijų g.</t>
  </si>
  <si>
    <t>ng7</t>
  </si>
  <si>
    <t>Pamiškės g.</t>
  </si>
  <si>
    <t>ng8</t>
  </si>
  <si>
    <t>pl1</t>
  </si>
  <si>
    <t>pl2</t>
  </si>
  <si>
    <t>pl3</t>
  </si>
  <si>
    <t>pl4</t>
  </si>
  <si>
    <t>pl5</t>
  </si>
  <si>
    <t>pl6</t>
  </si>
  <si>
    <t>pl7</t>
  </si>
  <si>
    <t>pl8</t>
  </si>
  <si>
    <t>pl9</t>
  </si>
  <si>
    <t>pl10</t>
  </si>
  <si>
    <t>pl11</t>
  </si>
  <si>
    <t>pl12</t>
  </si>
  <si>
    <t>pl13</t>
  </si>
  <si>
    <t>pl14</t>
  </si>
  <si>
    <t>pl15</t>
  </si>
  <si>
    <t>pl16</t>
  </si>
  <si>
    <t>Butkūnų kelias</t>
  </si>
  <si>
    <t>pl17</t>
  </si>
  <si>
    <t>pl18</t>
  </si>
  <si>
    <t>pl19</t>
  </si>
  <si>
    <t>pl20</t>
  </si>
  <si>
    <t>pl21</t>
  </si>
  <si>
    <t>(Pievų g.) Dumsio upė</t>
  </si>
  <si>
    <t>pl22</t>
  </si>
  <si>
    <t>pl23</t>
  </si>
  <si>
    <t>pl24</t>
  </si>
  <si>
    <t>pl25</t>
  </si>
  <si>
    <t>pl26</t>
  </si>
  <si>
    <t>pl27</t>
  </si>
  <si>
    <t>pl28</t>
  </si>
  <si>
    <t>pl29</t>
  </si>
  <si>
    <t>pl30</t>
  </si>
  <si>
    <t>(Medelyno g.) Pašuliai</t>
  </si>
  <si>
    <t>pl31</t>
  </si>
  <si>
    <t>pl32</t>
  </si>
  <si>
    <t>pl33</t>
  </si>
  <si>
    <t>pl34</t>
  </si>
  <si>
    <t>pl35</t>
  </si>
  <si>
    <t>pl36</t>
  </si>
  <si>
    <t>pl37</t>
  </si>
  <si>
    <t>pl38</t>
  </si>
  <si>
    <t>pl39</t>
  </si>
  <si>
    <t>pl40</t>
  </si>
  <si>
    <t>pl41</t>
  </si>
  <si>
    <t>pl42</t>
  </si>
  <si>
    <t>pl43</t>
  </si>
  <si>
    <t>(Beržės g.) Gegužinė</t>
  </si>
  <si>
    <t>pl44</t>
  </si>
  <si>
    <t>pl45</t>
  </si>
  <si>
    <t>pl46</t>
  </si>
  <si>
    <t>pl47</t>
  </si>
  <si>
    <t>(Jonavos g.) Gegužinė</t>
  </si>
  <si>
    <t>pl48</t>
  </si>
  <si>
    <t>pl49</t>
  </si>
  <si>
    <t>pl50</t>
  </si>
  <si>
    <t>pl51</t>
  </si>
  <si>
    <t>pl52</t>
  </si>
  <si>
    <t>pl53</t>
  </si>
  <si>
    <t>pl54</t>
  </si>
  <si>
    <t>pl55</t>
  </si>
  <si>
    <t>pl56</t>
  </si>
  <si>
    <t>Paliepio kelias</t>
  </si>
  <si>
    <t>pl57</t>
  </si>
  <si>
    <t>Rusių k. kapinės</t>
  </si>
  <si>
    <t>pl58</t>
  </si>
  <si>
    <t>plg1</t>
  </si>
  <si>
    <t>Alyvų g.</t>
  </si>
  <si>
    <t>plg2</t>
  </si>
  <si>
    <t>Bažnyčios g.</t>
  </si>
  <si>
    <t>plg3</t>
  </si>
  <si>
    <t>Beloniškių g.</t>
  </si>
  <si>
    <t>plg4</t>
  </si>
  <si>
    <t>Medinų g.</t>
  </si>
  <si>
    <t>plg5</t>
  </si>
  <si>
    <t>plg6</t>
  </si>
  <si>
    <t>Smilgių g.</t>
  </si>
  <si>
    <t>plg7</t>
  </si>
  <si>
    <t>plg8</t>
  </si>
  <si>
    <t>plg9</t>
  </si>
  <si>
    <t>Livintos g.</t>
  </si>
  <si>
    <t>plg10</t>
  </si>
  <si>
    <t>Elektrėnų g.</t>
  </si>
  <si>
    <t>plg11</t>
  </si>
  <si>
    <t>Senolių g.</t>
  </si>
  <si>
    <t>plg12</t>
  </si>
  <si>
    <t>plg13</t>
  </si>
  <si>
    <t>Jačiūnų g.</t>
  </si>
  <si>
    <t>plg14</t>
  </si>
  <si>
    <t>plg15</t>
  </si>
  <si>
    <t>Medžiotojų g.</t>
  </si>
  <si>
    <t>plg16</t>
  </si>
  <si>
    <t>plg17</t>
  </si>
  <si>
    <t>Bijūnų g.</t>
  </si>
  <si>
    <t>plg18</t>
  </si>
  <si>
    <t>plg19</t>
  </si>
  <si>
    <t>Klūsų g.</t>
  </si>
  <si>
    <t>plg20</t>
  </si>
  <si>
    <t>plg21</t>
  </si>
  <si>
    <t>Šaltinio g.</t>
  </si>
  <si>
    <t>plg22</t>
  </si>
  <si>
    <t>Živintos g.</t>
  </si>
  <si>
    <t>plg23</t>
  </si>
  <si>
    <t>plg24</t>
  </si>
  <si>
    <t>Pienių g.</t>
  </si>
  <si>
    <t>plg25</t>
  </si>
  <si>
    <t>plg26</t>
  </si>
  <si>
    <t>plg27</t>
  </si>
  <si>
    <t>plg28</t>
  </si>
  <si>
    <t>plg29</t>
  </si>
  <si>
    <t>Kaštonų g.</t>
  </si>
  <si>
    <t>plg30</t>
  </si>
  <si>
    <t>plg31</t>
  </si>
  <si>
    <t>Neries g.</t>
  </si>
  <si>
    <t>plg32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</si>
  <si>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</si>
  <si>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</si>
  <si>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</si>
  <si>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</si>
  <si>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</si>
  <si>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</si>
  <si>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</si>
  <si>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</si>
  <si>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</si>
  <si>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</si>
  <si>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pp11</t>
  </si>
  <si>
    <t>Kaugonių kelias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</si>
  <si>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</si>
  <si>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</si>
  <si>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</si>
  <si>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</si>
  <si>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</si>
  <si>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</si>
  <si>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</si>
  <si>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</si>
  <si>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</si>
  <si>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</si>
  <si>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pp22</t>
  </si>
  <si>
    <t>pp23</t>
  </si>
  <si>
    <t>pp24</t>
  </si>
  <si>
    <t>pp25</t>
  </si>
  <si>
    <t>pp26</t>
  </si>
  <si>
    <t>pp27</t>
  </si>
  <si>
    <t>ppg1</t>
  </si>
  <si>
    <t>ppg2</t>
  </si>
  <si>
    <t>ppg3</t>
  </si>
  <si>
    <t>Šilų g.</t>
  </si>
  <si>
    <t>ppg4</t>
  </si>
  <si>
    <t>ppg5</t>
  </si>
  <si>
    <t>Dominikonų g.</t>
  </si>
  <si>
    <t>ppg6</t>
  </si>
  <si>
    <t>Mičiūnų g.</t>
  </si>
  <si>
    <t>ppg7</t>
  </si>
  <si>
    <t>ppg8</t>
  </si>
  <si>
    <t>Ropėjos g.</t>
  </si>
  <si>
    <t>pr1</t>
  </si>
  <si>
    <t>pr2</t>
  </si>
  <si>
    <t>pr3</t>
  </si>
  <si>
    <t>pr4</t>
  </si>
  <si>
    <t>pr5</t>
  </si>
  <si>
    <t>Nuo Gojaus gatvės į Karčiupio mišką</t>
  </si>
  <si>
    <t>pr6</t>
  </si>
  <si>
    <t>pr7</t>
  </si>
  <si>
    <t>Nuo Pušyno gatvės link Karčiupio upelio</t>
  </si>
  <si>
    <t>pr8</t>
  </si>
  <si>
    <t>Nuo Rumšiškių gatvės į būsimas Pravieniškių k. kapines</t>
  </si>
  <si>
    <t>prg1</t>
  </si>
  <si>
    <t>Totorių g.</t>
  </si>
  <si>
    <t>prg2</t>
  </si>
  <si>
    <t>prg3</t>
  </si>
  <si>
    <t>Šv. Florijono g.</t>
  </si>
  <si>
    <t>prg4</t>
  </si>
  <si>
    <t>prg5</t>
  </si>
  <si>
    <t>Ąžuolų g.</t>
  </si>
  <si>
    <t>prg6</t>
  </si>
  <si>
    <t>Geležinkelio g.</t>
  </si>
  <si>
    <t>prg7</t>
  </si>
  <si>
    <t>prg8</t>
  </si>
  <si>
    <t>Pravienos g.</t>
  </si>
  <si>
    <t>prg9</t>
  </si>
  <si>
    <t>prg10</t>
  </si>
  <si>
    <t>prg11</t>
  </si>
  <si>
    <t>Stoties g.</t>
  </si>
  <si>
    <t>prg12</t>
  </si>
  <si>
    <t>Vyšnių g.</t>
  </si>
  <si>
    <t>prg13</t>
  </si>
  <si>
    <t>Pašilės g.</t>
  </si>
  <si>
    <t>prg14</t>
  </si>
  <si>
    <t>Pašulių g.</t>
  </si>
  <si>
    <t>prg15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</si>
  <si>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</si>
  <si>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</si>
  <si>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</si>
  <si>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</si>
  <si>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</si>
  <si>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</si>
  <si>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</si>
  <si>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</si>
  <si>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</si>
  <si>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</si>
  <si>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</si>
  <si>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</si>
  <si>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</si>
  <si>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</si>
  <si>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</si>
  <si>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</si>
  <si>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Baniškių kelias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</si>
  <si>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</si>
  <si>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</si>
  <si>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</si>
  <si>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</si>
  <si>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</si>
  <si>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</si>
  <si>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</si>
  <si>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</si>
  <si>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</si>
  <si>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</si>
  <si>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</si>
  <si>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</si>
  <si>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</si>
  <si>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</si>
  <si>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</si>
  <si>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</si>
  <si>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</si>
  <si>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</si>
  <si>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</si>
  <si>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</si>
  <si>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</si>
  <si>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</si>
  <si>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</si>
  <si>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</si>
  <si>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</si>
  <si>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</si>
  <si>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</si>
  <si>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</si>
  <si>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</si>
  <si>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</si>
  <si>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Kapitoniškių kaimo kelias (nuo istorinio kelio r45)</t>
  </si>
  <si>
    <t>r47</t>
  </si>
  <si>
    <t>r48</t>
  </si>
  <si>
    <t>r49</t>
  </si>
  <si>
    <t>r50</t>
  </si>
  <si>
    <t>r51</t>
  </si>
  <si>
    <t>Slėgnio g., Jakštonys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</si>
  <si>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</si>
  <si>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</si>
  <si>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</si>
  <si>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</si>
  <si>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</si>
  <si>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</si>
  <si>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</si>
  <si>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</si>
  <si>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</si>
  <si>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r61</t>
  </si>
  <si>
    <t>r62</t>
  </si>
  <si>
    <t>r63</t>
  </si>
  <si>
    <t>r64</t>
  </si>
  <si>
    <t>rg1</t>
  </si>
  <si>
    <t>Bebrų g.</t>
  </si>
  <si>
    <t>rg2</t>
  </si>
  <si>
    <t>rg3</t>
  </si>
  <si>
    <t>rg4</t>
  </si>
  <si>
    <t>rg5</t>
  </si>
  <si>
    <t>Kaspariškių g.</t>
  </si>
  <si>
    <t>rg6</t>
  </si>
  <si>
    <t>rg7</t>
  </si>
  <si>
    <t>rg8</t>
  </si>
  <si>
    <t>Pentiškių g.</t>
  </si>
  <si>
    <t>rg9</t>
  </si>
  <si>
    <t>Rožių g.</t>
  </si>
  <si>
    <t>rg10</t>
  </si>
  <si>
    <t>Šviesos g.</t>
  </si>
  <si>
    <t>rg11</t>
  </si>
  <si>
    <t>rg12</t>
  </si>
  <si>
    <t>rg13</t>
  </si>
  <si>
    <t>rg14</t>
  </si>
  <si>
    <t>Alytaus g.</t>
  </si>
  <si>
    <t>rg15</t>
  </si>
  <si>
    <t>rg16</t>
  </si>
  <si>
    <t>Dariaus ir Girėno g.</t>
  </si>
  <si>
    <t>rg17</t>
  </si>
  <si>
    <t>Gedimino g.</t>
  </si>
  <si>
    <t>rg18</t>
  </si>
  <si>
    <t>rg19</t>
  </si>
  <si>
    <t>J. Aisčio g.</t>
  </si>
  <si>
    <t>rg20</t>
  </si>
  <si>
    <t>rg21</t>
  </si>
  <si>
    <t>Pilkapių g.</t>
  </si>
  <si>
    <t>rg22</t>
  </si>
  <si>
    <t>rg23</t>
  </si>
  <si>
    <t>Šilo g.</t>
  </si>
  <si>
    <t>rg24</t>
  </si>
  <si>
    <t>rg25</t>
  </si>
  <si>
    <t>V. Didžioko g.</t>
  </si>
  <si>
    <t>rg26</t>
  </si>
  <si>
    <t>Vytauto g.</t>
  </si>
  <si>
    <t>rg27</t>
  </si>
  <si>
    <t>Gastilonių g.</t>
  </si>
  <si>
    <t>rg28</t>
  </si>
  <si>
    <t>rg29</t>
  </si>
  <si>
    <t>rg30</t>
  </si>
  <si>
    <t>Lauko g.</t>
  </si>
  <si>
    <t>rg31</t>
  </si>
  <si>
    <t>Liepų g. akligatvis</t>
  </si>
  <si>
    <t>rg32</t>
  </si>
  <si>
    <t>rg33</t>
  </si>
  <si>
    <t>rg34</t>
  </si>
  <si>
    <t>Krunos g.</t>
  </si>
  <si>
    <t>rg35</t>
  </si>
  <si>
    <t>rg36</t>
  </si>
  <si>
    <t>rg37</t>
  </si>
  <si>
    <t>Tulpių g.</t>
  </si>
  <si>
    <t>rg38</t>
  </si>
  <si>
    <t>Obuolių g.</t>
  </si>
  <si>
    <t>rg39</t>
  </si>
  <si>
    <t>Žuvėdrų g.</t>
  </si>
  <si>
    <t>rg40</t>
  </si>
  <si>
    <t>A. Baranausko g.</t>
  </si>
  <si>
    <t>rg41</t>
  </si>
  <si>
    <t>rg42</t>
  </si>
  <si>
    <t>Aštragų g.</t>
  </si>
  <si>
    <t>rg43</t>
  </si>
  <si>
    <t>rg44</t>
  </si>
  <si>
    <t>rg45</t>
  </si>
  <si>
    <t>Byliškių g.</t>
  </si>
  <si>
    <t>rg46</t>
  </si>
  <si>
    <t>Etnografų g.</t>
  </si>
  <si>
    <t>rg47</t>
  </si>
  <si>
    <t>rg48</t>
  </si>
  <si>
    <t>rg49</t>
  </si>
  <si>
    <t>rg50</t>
  </si>
  <si>
    <t>rg51</t>
  </si>
  <si>
    <t>rg52</t>
  </si>
  <si>
    <t>Pravažiavimas nuo Užtakų g. tarp Užtakų g. 45 ir 47 iki Purienų gatvės</t>
  </si>
  <si>
    <t>rg53</t>
  </si>
  <si>
    <t>rg54</t>
  </si>
  <si>
    <t>rg55</t>
  </si>
  <si>
    <t>rg56</t>
  </si>
  <si>
    <t>rg57</t>
  </si>
  <si>
    <t>Kokalnio g.</t>
  </si>
  <si>
    <t>rg58</t>
  </si>
  <si>
    <t>rg59</t>
  </si>
  <si>
    <t>L. Lekavičiaus g.</t>
  </si>
  <si>
    <t>rg60</t>
  </si>
  <si>
    <t>rg61</t>
  </si>
  <si>
    <t>rg62</t>
  </si>
  <si>
    <t>Marių g.</t>
  </si>
  <si>
    <t>rg63</t>
  </si>
  <si>
    <t>Įlankos g.</t>
  </si>
  <si>
    <t>rg64</t>
  </si>
  <si>
    <t>Miško aklg.</t>
  </si>
  <si>
    <t>rg65</t>
  </si>
  <si>
    <t>rg66</t>
  </si>
  <si>
    <t>Muziejaus g.</t>
  </si>
  <si>
    <t>rg67</t>
  </si>
  <si>
    <t>Nedėjos g.</t>
  </si>
  <si>
    <t>rg68</t>
  </si>
  <si>
    <t>rg69</t>
  </si>
  <si>
    <t>rg70</t>
  </si>
  <si>
    <t>rg71</t>
  </si>
  <si>
    <t>Pajūrio g.</t>
  </si>
  <si>
    <t>rg72</t>
  </si>
  <si>
    <t>Pievelių g.</t>
  </si>
  <si>
    <t>rg73</t>
  </si>
  <si>
    <t>rg74</t>
  </si>
  <si>
    <t>Purienų g.</t>
  </si>
  <si>
    <t>rg75</t>
  </si>
  <si>
    <t>Rumšos g.</t>
  </si>
  <si>
    <t>rg76</t>
  </si>
  <si>
    <t>S. Nėries g.</t>
  </si>
  <si>
    <t>rg77</t>
  </si>
  <si>
    <t>Slėnio g.</t>
  </si>
  <si>
    <t>rg78</t>
  </si>
  <si>
    <t>Šlaito aklg.</t>
  </si>
  <si>
    <t>rg79</t>
  </si>
  <si>
    <t>rg80</t>
  </si>
  <si>
    <t>rg81</t>
  </si>
  <si>
    <t>Užtakėlio g.</t>
  </si>
  <si>
    <t>rg82</t>
  </si>
  <si>
    <t>Užtakų g.</t>
  </si>
  <si>
    <t>rg83</t>
  </si>
  <si>
    <t>V. Daunio g.</t>
  </si>
  <si>
    <t>rg84</t>
  </si>
  <si>
    <t>Vajakiškių g.</t>
  </si>
  <si>
    <t>rg85</t>
  </si>
  <si>
    <t>rg86</t>
  </si>
  <si>
    <t>Taikos skg.</t>
  </si>
  <si>
    <t>rg87</t>
  </si>
  <si>
    <t>zs1</t>
  </si>
  <si>
    <t>zs2</t>
  </si>
  <si>
    <t>zs3</t>
  </si>
  <si>
    <t>zs4</t>
  </si>
  <si>
    <t>zs5</t>
  </si>
  <si>
    <t>zs6</t>
  </si>
  <si>
    <t>zs7</t>
  </si>
  <si>
    <t>zs8</t>
  </si>
  <si>
    <t>zs9</t>
  </si>
  <si>
    <t>zs10</t>
  </si>
  <si>
    <t>zs11</t>
  </si>
  <si>
    <t>zs12</t>
  </si>
  <si>
    <t>zs13</t>
  </si>
  <si>
    <t>zs14</t>
  </si>
  <si>
    <t>zs15</t>
  </si>
  <si>
    <t>zs16</t>
  </si>
  <si>
    <t>zs17</t>
  </si>
  <si>
    <t>zs18</t>
  </si>
  <si>
    <t>zs19</t>
  </si>
  <si>
    <t>zs20</t>
  </si>
  <si>
    <t>zs21</t>
  </si>
  <si>
    <t>zs22</t>
  </si>
  <si>
    <t>zs23</t>
  </si>
  <si>
    <t>zs24</t>
  </si>
  <si>
    <t>zs25</t>
  </si>
  <si>
    <t>VRK Nr. 1802 link Mančiūnų miško</t>
  </si>
  <si>
    <t>zs26</t>
  </si>
  <si>
    <t>zs27</t>
  </si>
  <si>
    <t>zs28</t>
  </si>
  <si>
    <t>zs29</t>
  </si>
  <si>
    <t>zs30</t>
  </si>
  <si>
    <t>zs31</t>
  </si>
  <si>
    <t>zs32</t>
  </si>
  <si>
    <t>zs33</t>
  </si>
  <si>
    <t>zs34</t>
  </si>
  <si>
    <t>zs35</t>
  </si>
  <si>
    <t>zs36</t>
  </si>
  <si>
    <t>zs37</t>
  </si>
  <si>
    <t>zs38</t>
  </si>
  <si>
    <t>zs39</t>
  </si>
  <si>
    <t>zs40</t>
  </si>
  <si>
    <t>Lėlių kelias</t>
  </si>
  <si>
    <t>zs41</t>
  </si>
  <si>
    <t>zs42</t>
  </si>
  <si>
    <t>zs43</t>
  </si>
  <si>
    <t>zs44</t>
  </si>
  <si>
    <t>zs45</t>
  </si>
  <si>
    <t>zs46</t>
  </si>
  <si>
    <t>zs47</t>
  </si>
  <si>
    <t>zs48</t>
  </si>
  <si>
    <t>(Šilo g.) Talpūnai</t>
  </si>
  <si>
    <t>zs49</t>
  </si>
  <si>
    <t>zs50</t>
  </si>
  <si>
    <t>zs51</t>
  </si>
  <si>
    <t>zs52</t>
  </si>
  <si>
    <t>zs53</t>
  </si>
  <si>
    <t>zs54</t>
  </si>
  <si>
    <t>zs55</t>
  </si>
  <si>
    <t>zs56</t>
  </si>
  <si>
    <t>zs57</t>
  </si>
  <si>
    <t>Slajos g. akligatvis</t>
  </si>
  <si>
    <t>zs58</t>
  </si>
  <si>
    <t>Mančiūnų k. akligatvis</t>
  </si>
  <si>
    <t>zs59</t>
  </si>
  <si>
    <t>zs60</t>
  </si>
  <si>
    <t>Žaslių k. kelias</t>
  </si>
  <si>
    <t>zs61</t>
  </si>
  <si>
    <t>zs62</t>
  </si>
  <si>
    <t>zs63</t>
  </si>
  <si>
    <t>zs64</t>
  </si>
  <si>
    <t>zs65</t>
  </si>
  <si>
    <t>zsg1</t>
  </si>
  <si>
    <t>Gamantos g.</t>
  </si>
  <si>
    <t>zsg2</t>
  </si>
  <si>
    <t>Skarbo g.</t>
  </si>
  <si>
    <t>zsg3</t>
  </si>
  <si>
    <t>Slajos g.</t>
  </si>
  <si>
    <t>zsg4</t>
  </si>
  <si>
    <t>zsg5</t>
  </si>
  <si>
    <t>zsg6</t>
  </si>
  <si>
    <t>zsg7</t>
  </si>
  <si>
    <t>zsg8</t>
  </si>
  <si>
    <t>Vincento Sladkevičiaus g.</t>
  </si>
  <si>
    <t>zsg9</t>
  </si>
  <si>
    <t>zsg10</t>
  </si>
  <si>
    <t>Papartėlių g.</t>
  </si>
  <si>
    <t>zsg11</t>
  </si>
  <si>
    <t>zsg12</t>
  </si>
  <si>
    <t>zsg13</t>
  </si>
  <si>
    <t>zsg14</t>
  </si>
  <si>
    <t>Saulės g.</t>
  </si>
  <si>
    <t>zsg15</t>
  </si>
  <si>
    <t>Uvėdos g.</t>
  </si>
  <si>
    <t>zsg16</t>
  </si>
  <si>
    <t>zsg17</t>
  </si>
  <si>
    <t>zsg18</t>
  </si>
  <si>
    <t>zsg19</t>
  </si>
  <si>
    <t>zsg20</t>
  </si>
  <si>
    <t>Borų g.</t>
  </si>
  <si>
    <t>zsg21</t>
  </si>
  <si>
    <t>Čiobiškio g.</t>
  </si>
  <si>
    <t>zsg22</t>
  </si>
  <si>
    <t>Draugystės g.</t>
  </si>
  <si>
    <t>zsg23</t>
  </si>
  <si>
    <t>zsg24</t>
  </si>
  <si>
    <t>Naujažerio g.</t>
  </si>
  <si>
    <t>zsg25</t>
  </si>
  <si>
    <t>Leopoldo Godovskio g.</t>
  </si>
  <si>
    <t>zsg26</t>
  </si>
  <si>
    <t>zsg27</t>
  </si>
  <si>
    <t>Vilties g. akligatvis</t>
  </si>
  <si>
    <t>zsg28</t>
  </si>
  <si>
    <t>zsg29</t>
  </si>
  <si>
    <t>zsg30</t>
  </si>
  <si>
    <t>zsg31</t>
  </si>
  <si>
    <t>zsg32</t>
  </si>
  <si>
    <t>zsg33</t>
  </si>
  <si>
    <t>zsg34</t>
  </si>
  <si>
    <t>zsg35</t>
  </si>
  <si>
    <t>zsg36</t>
  </si>
  <si>
    <t>zsg37</t>
  </si>
  <si>
    <t>zsg38</t>
  </si>
  <si>
    <t>zsg39</t>
  </si>
  <si>
    <t>Vilniaus g., Žaslių mstl. akligatvis</t>
  </si>
  <si>
    <t>zzg1</t>
  </si>
  <si>
    <t>zzg2</t>
  </si>
  <si>
    <t>Aronijų g.</t>
  </si>
  <si>
    <t>zzg3</t>
  </si>
  <si>
    <t>A. Ažubalio g.</t>
  </si>
  <si>
    <t>zzg4</t>
  </si>
  <si>
    <t>zzg5</t>
  </si>
  <si>
    <t>zzg6</t>
  </si>
  <si>
    <t>zzg7</t>
  </si>
  <si>
    <t>Vytauto g. akligatvis</t>
  </si>
  <si>
    <t>zzg8</t>
  </si>
  <si>
    <t>zzg9</t>
  </si>
  <si>
    <t>Žalvarnių g.</t>
  </si>
  <si>
    <t>zzg10</t>
  </si>
  <si>
    <t>zzg11</t>
  </si>
  <si>
    <t>zzg12</t>
  </si>
  <si>
    <t>zzg13</t>
  </si>
  <si>
    <t>J. Gagarino g.</t>
  </si>
  <si>
    <t>zzg14</t>
  </si>
  <si>
    <t>Jazminų g.</t>
  </si>
  <si>
    <t>zzg15</t>
  </si>
  <si>
    <t>Jubiliejinė g.</t>
  </si>
  <si>
    <t>zzg16</t>
  </si>
  <si>
    <t>zzg17</t>
  </si>
  <si>
    <t>zzg18</t>
  </si>
  <si>
    <t>Melioratorių g.</t>
  </si>
  <si>
    <t>zzg19</t>
  </si>
  <si>
    <t>zzg20</t>
  </si>
  <si>
    <t>Narimanto g.</t>
  </si>
  <si>
    <t>zzg21</t>
  </si>
  <si>
    <t>zzg22</t>
  </si>
  <si>
    <t>Obelų g.</t>
  </si>
  <si>
    <t>zzg23</t>
  </si>
  <si>
    <t>zzg24</t>
  </si>
  <si>
    <t>zzg25</t>
  </si>
  <si>
    <t>zzg26</t>
  </si>
  <si>
    <t>Rasų aklg.</t>
  </si>
  <si>
    <t>zzg27</t>
  </si>
  <si>
    <t>zzg28</t>
  </si>
  <si>
    <t>Sodininkų g.</t>
  </si>
  <si>
    <t>zzg29</t>
  </si>
  <si>
    <t>zzg30</t>
  </si>
  <si>
    <t>Statybininkų g.</t>
  </si>
  <si>
    <t>zzg31</t>
  </si>
  <si>
    <t>Šermukšnių g.</t>
  </si>
  <si>
    <t>zzg32</t>
  </si>
  <si>
    <t>Šiaurės g.</t>
  </si>
  <si>
    <t>zzg33</t>
  </si>
  <si>
    <t>zzg34</t>
  </si>
  <si>
    <t>zzg35</t>
  </si>
  <si>
    <t>zzg36</t>
  </si>
  <si>
    <t>Tilto g.</t>
  </si>
  <si>
    <t>zzg37</t>
  </si>
  <si>
    <t>zzg38</t>
  </si>
  <si>
    <t>zzg39</t>
  </si>
  <si>
    <t>Tvenkinių aklg.</t>
  </si>
  <si>
    <t>zzg40</t>
  </si>
  <si>
    <t>Vasario 16-osios g.</t>
  </si>
  <si>
    <t>zzg41</t>
  </si>
  <si>
    <t>Žalgirio g.</t>
  </si>
  <si>
    <t>zzg42</t>
  </si>
  <si>
    <t>zm1</t>
  </si>
  <si>
    <t>(Pamiškės g.) Turloviškių k. kelias</t>
  </si>
  <si>
    <t>zm2</t>
  </si>
  <si>
    <t>zm3</t>
  </si>
  <si>
    <t>zm4</t>
  </si>
  <si>
    <t>zm5</t>
  </si>
  <si>
    <t>Sodų vidaus kelias</t>
  </si>
  <si>
    <t>zm6</t>
  </si>
  <si>
    <t>zm7</t>
  </si>
  <si>
    <t>zm8</t>
  </si>
  <si>
    <t>Kelias į Martiniškių k. kapines</t>
  </si>
  <si>
    <t>zm9</t>
  </si>
  <si>
    <t>zm10</t>
  </si>
  <si>
    <t>zm11</t>
  </si>
  <si>
    <t>zm12</t>
  </si>
  <si>
    <t>(Juknonių g.) Juknonių k. kelias</t>
  </si>
  <si>
    <t>zm13</t>
  </si>
  <si>
    <t>zm14</t>
  </si>
  <si>
    <t>Kaukinės k. kelias</t>
  </si>
  <si>
    <t>zm15</t>
  </si>
  <si>
    <t>Kelias į Balceriškių k. kapines</t>
  </si>
  <si>
    <t>zm16</t>
  </si>
  <si>
    <t>zm17</t>
  </si>
  <si>
    <t>zm18</t>
  </si>
  <si>
    <t>zm19</t>
  </si>
  <si>
    <t>zm20</t>
  </si>
  <si>
    <t>zm21</t>
  </si>
  <si>
    <t>zm22</t>
  </si>
  <si>
    <t>zm23</t>
  </si>
  <si>
    <t>zm24</t>
  </si>
  <si>
    <t>zm25</t>
  </si>
  <si>
    <t>Žalvarnių k. kelias</t>
  </si>
  <si>
    <t>zm26</t>
  </si>
  <si>
    <t>zm27</t>
  </si>
  <si>
    <t>zm28</t>
  </si>
  <si>
    <t>zm29</t>
  </si>
  <si>
    <t>zm30</t>
  </si>
  <si>
    <t>zm31</t>
  </si>
  <si>
    <t>zm32</t>
  </si>
  <si>
    <t>zm33</t>
  </si>
  <si>
    <t>Kelias į Skudenių k. kapines</t>
  </si>
  <si>
    <t>zm34</t>
  </si>
  <si>
    <t>zm35</t>
  </si>
  <si>
    <t>zm36</t>
  </si>
  <si>
    <t>zm37</t>
  </si>
  <si>
    <t>zm38</t>
  </si>
  <si>
    <t>zm39</t>
  </si>
  <si>
    <t>zm40</t>
  </si>
  <si>
    <t>zm41</t>
  </si>
  <si>
    <t>zm42</t>
  </si>
  <si>
    <t>zm43</t>
  </si>
  <si>
    <t>zm44</t>
  </si>
  <si>
    <t>zm45</t>
  </si>
  <si>
    <t>zm46</t>
  </si>
  <si>
    <t>Girelės kelias link šiltnamių</t>
  </si>
  <si>
    <t>zm47</t>
  </si>
  <si>
    <t>zm48</t>
  </si>
  <si>
    <t>Medinių Strėvininkų kelias</t>
  </si>
  <si>
    <t>zm49</t>
  </si>
  <si>
    <t>zm50</t>
  </si>
  <si>
    <t>zm51</t>
  </si>
  <si>
    <t>Kelias į Juknonių k. kapines</t>
  </si>
  <si>
    <t>zm52</t>
  </si>
  <si>
    <t>zm53</t>
  </si>
  <si>
    <t>zm54</t>
  </si>
  <si>
    <t>zm55</t>
  </si>
  <si>
    <t>Sodų g. Burbiškių k.</t>
  </si>
  <si>
    <t>zm56</t>
  </si>
  <si>
    <t>zm57</t>
  </si>
  <si>
    <t>zm58</t>
  </si>
  <si>
    <t>zm59</t>
  </si>
  <si>
    <t>zm60</t>
  </si>
  <si>
    <t>zm61</t>
  </si>
  <si>
    <t>zm62</t>
  </si>
  <si>
    <t>zm63</t>
  </si>
  <si>
    <t>zm64</t>
  </si>
  <si>
    <t>zm65</t>
  </si>
  <si>
    <t>zm66</t>
  </si>
  <si>
    <t>Kibučių k. kelias</t>
  </si>
  <si>
    <t>zm67</t>
  </si>
  <si>
    <t>zm68</t>
  </si>
  <si>
    <t>Eigeniškių k. kelias</t>
  </si>
  <si>
    <t>zm69</t>
  </si>
  <si>
    <t>Stoniavos sodų vidaus kelias</t>
  </si>
  <si>
    <t>zm70</t>
  </si>
  <si>
    <t>Kelias į Kudonių k. kapines</t>
  </si>
  <si>
    <t>zm71</t>
  </si>
  <si>
    <t>zm72</t>
  </si>
  <si>
    <t>zm73</t>
  </si>
  <si>
    <t>Kelias į Strošiūnų k. kapines</t>
  </si>
  <si>
    <t>zm74</t>
  </si>
  <si>
    <t>zm75</t>
  </si>
  <si>
    <t>zm76</t>
  </si>
  <si>
    <t>zm77</t>
  </si>
  <si>
    <t>Kelias į Burbiškių k. kapines</t>
  </si>
  <si>
    <t>zm78</t>
  </si>
  <si>
    <t>Kelias į Dalinonių k. kapines</t>
  </si>
  <si>
    <t>zm79</t>
  </si>
  <si>
    <t>zm80</t>
  </si>
  <si>
    <t>Pažardžio k. kelias</t>
  </si>
  <si>
    <t>zm81</t>
  </si>
  <si>
    <t>Kelias į Bačkonių k. kapines</t>
  </si>
  <si>
    <t>zm82</t>
  </si>
  <si>
    <t>Kelias į Kairiškių k. kapines</t>
  </si>
  <si>
    <t>zm83</t>
  </si>
  <si>
    <t>zm84</t>
  </si>
  <si>
    <t>Kelias į Turloviškių k. kapines</t>
  </si>
  <si>
    <t>zm85</t>
  </si>
  <si>
    <t>zm86</t>
  </si>
  <si>
    <t>Buivydonių k. kelias</t>
  </si>
  <si>
    <t>zm87</t>
  </si>
  <si>
    <t>Kelias į Pakertų k. kapines</t>
  </si>
  <si>
    <t>zm88</t>
  </si>
  <si>
    <t>Kelias į Dainių k. kapines</t>
  </si>
  <si>
    <t>zm89</t>
  </si>
  <si>
    <t>zm90</t>
  </si>
  <si>
    <t>zm91</t>
  </si>
  <si>
    <t>zm92</t>
  </si>
  <si>
    <t>(Vilniaus g.) Bačkonių k. kelias</t>
  </si>
  <si>
    <t>zm93</t>
  </si>
  <si>
    <t>Kelias į Kiemelių k.</t>
  </si>
  <si>
    <t>zm94</t>
  </si>
  <si>
    <t>zm95</t>
  </si>
  <si>
    <t>zmg1</t>
  </si>
  <si>
    <t>Elektrinės g.</t>
  </si>
  <si>
    <t>zmg2</t>
  </si>
  <si>
    <t>zmg3</t>
  </si>
  <si>
    <t>Posūkio g.</t>
  </si>
  <si>
    <t>zmg4</t>
  </si>
  <si>
    <t>zmg5</t>
  </si>
  <si>
    <t>zmg6</t>
  </si>
  <si>
    <t>Strėvos g.</t>
  </si>
  <si>
    <t>zmg7</t>
  </si>
  <si>
    <t>Morkūnų g.</t>
  </si>
  <si>
    <t>zmg8</t>
  </si>
  <si>
    <t>zmg9</t>
  </si>
  <si>
    <t>Cerkvės g.</t>
  </si>
  <si>
    <t>zmg10</t>
  </si>
  <si>
    <t>zmg11</t>
  </si>
  <si>
    <t>zmg12</t>
  </si>
  <si>
    <t>zmg13</t>
  </si>
  <si>
    <t>zmg14</t>
  </si>
  <si>
    <t>Ilgoji g.</t>
  </si>
  <si>
    <t>zmg15</t>
  </si>
  <si>
    <t>zmg16</t>
  </si>
  <si>
    <t>Pušų g.</t>
  </si>
  <si>
    <t>zmg17</t>
  </si>
  <si>
    <t>zmg18</t>
  </si>
  <si>
    <t>zmg19</t>
  </si>
  <si>
    <t>zmg20</t>
  </si>
  <si>
    <t>zmg21</t>
  </si>
  <si>
    <t>zmg22</t>
  </si>
  <si>
    <t>zmg23</t>
  </si>
  <si>
    <t>zmg24</t>
  </si>
  <si>
    <t>Tiesos g.</t>
  </si>
  <si>
    <t>zmg25</t>
  </si>
  <si>
    <t>Jakų g.</t>
  </si>
  <si>
    <t>zmg26</t>
  </si>
  <si>
    <t>zmg27</t>
  </si>
  <si>
    <t>zmg28</t>
  </si>
  <si>
    <t>Serbentų g.</t>
  </si>
  <si>
    <t>zmg29</t>
  </si>
  <si>
    <t>Linų g.</t>
  </si>
  <si>
    <t>zmg30</t>
  </si>
  <si>
    <t>Vakarinė g.</t>
  </si>
  <si>
    <t>zmg31</t>
  </si>
  <si>
    <t>Veterinarų g.</t>
  </si>
  <si>
    <t>zmg32</t>
  </si>
  <si>
    <t>zmg33</t>
  </si>
  <si>
    <t>Gyvenvietė</t>
  </si>
  <si>
    <t>Gudienos k.</t>
  </si>
  <si>
    <t>Vilkiškių k.</t>
  </si>
  <si>
    <t>Rečionių k.</t>
  </si>
  <si>
    <t>Gudzenkos k.</t>
  </si>
  <si>
    <t>Kalniškių k.</t>
  </si>
  <si>
    <t>Kasciukiškių k.</t>
  </si>
  <si>
    <t>Pyplių k.</t>
  </si>
  <si>
    <t xml:space="preserve">Kasčiukiškių k. </t>
  </si>
  <si>
    <t>Slabados g. tęsinys</t>
  </si>
  <si>
    <t>Slabados g. atšaka</t>
  </si>
  <si>
    <t>Pavasario g. atšaka</t>
  </si>
  <si>
    <t>Ateities g. atšaka</t>
  </si>
  <si>
    <t>Kaišiadorys</t>
  </si>
  <si>
    <t>Žiežmariai</t>
  </si>
  <si>
    <t>Bačkonių k.</t>
  </si>
  <si>
    <t>Kiemelių k.</t>
  </si>
  <si>
    <t>Liutonių k.</t>
  </si>
  <si>
    <t>Medinių Strėvininkų k.</t>
  </si>
  <si>
    <t>Pakertų k.</t>
  </si>
  <si>
    <t>Vladikiškių k.</t>
  </si>
  <si>
    <t>Stoniavos k.</t>
  </si>
  <si>
    <t>Stasiūnų k.</t>
  </si>
  <si>
    <t>Mūro Strėvininkų k.</t>
  </si>
  <si>
    <t>Būdiškių k.</t>
  </si>
  <si>
    <t>Kulukiškių k.</t>
  </si>
  <si>
    <t>Mikalaučiškių k.</t>
  </si>
  <si>
    <t>Žasliai</t>
  </si>
  <si>
    <t>Stabintiškių k.</t>
  </si>
  <si>
    <t>Talpūnų k.</t>
  </si>
  <si>
    <t>Papartėlių k.</t>
  </si>
  <si>
    <t>Guronių k.</t>
  </si>
  <si>
    <t>Antakalnio k.</t>
  </si>
  <si>
    <t>Dovainonių k.</t>
  </si>
  <si>
    <t>Uogintų k.</t>
  </si>
  <si>
    <t>Būblių k.</t>
  </si>
  <si>
    <t>Grabučiškių k.</t>
  </si>
  <si>
    <t>Karčiupio k.</t>
  </si>
  <si>
    <t>Juodiškių k.</t>
  </si>
  <si>
    <t>Rusonių k.</t>
  </si>
  <si>
    <t>Rumšiškės</t>
  </si>
  <si>
    <t>Pamierio k.</t>
  </si>
  <si>
    <t>Nemaitonių k.</t>
  </si>
  <si>
    <t>Varkalių k.</t>
  </si>
  <si>
    <t>Žostautų k.</t>
  </si>
  <si>
    <t>Anglininkų k.</t>
  </si>
  <si>
    <t>Rūčkakiemio k.</t>
  </si>
  <si>
    <t>Darsūniškio k.</t>
  </si>
  <si>
    <t>Domeikiemio k.</t>
  </si>
  <si>
    <t>Ginteikiškių k.</t>
  </si>
  <si>
    <t>Kalvių k.</t>
  </si>
  <si>
    <t>Kruonis</t>
  </si>
  <si>
    <t>Morkūnų k.</t>
  </si>
  <si>
    <t>Vilūnų k.</t>
  </si>
  <si>
    <t>Dainavos k.</t>
  </si>
  <si>
    <t>Paparčių k.</t>
  </si>
  <si>
    <t>Kaugonių k.</t>
  </si>
  <si>
    <t>Beloniškių k.</t>
  </si>
  <si>
    <t>Gegužinės k.</t>
  </si>
  <si>
    <t>Livintų k.</t>
  </si>
  <si>
    <t>Lomenių k.</t>
  </si>
  <si>
    <t>Miežonių k.</t>
  </si>
  <si>
    <t>Neprėkštos k.</t>
  </si>
  <si>
    <t>Palomenės k.</t>
  </si>
  <si>
    <t>Tauckūnų k.</t>
  </si>
  <si>
    <t>Zūbiškių k.</t>
  </si>
  <si>
    <t>Pravieniškių k.</t>
  </si>
  <si>
    <t>Jurgiškių k.</t>
  </si>
  <si>
    <t>Pravieniškių g. atšaka link Pravieniškių vaikų darželio ,,Ąžuoliukas" Pravieniškių g. 11</t>
  </si>
  <si>
    <t>Pravieniškių g. atšaka link Pravieniškių g. 15, 17, 19, 29 ir 31 daugiabučių namų</t>
  </si>
  <si>
    <t>Pravieniškių g. atšaka link seniūnijos administracinio pastato Pravieniškių g. 33</t>
  </si>
  <si>
    <t>Pravieniškių g. atšaka link buvusios mokyklos Rumšiškių g. 25</t>
  </si>
  <si>
    <t>Pravieniškių g. akligatviai:</t>
  </si>
  <si>
    <t>Pravieniškių g. atšaka link ligoninės Pravieniškių g. 57</t>
  </si>
  <si>
    <t>Privažiavimas nuo Statybininkų g. iki Melioratorių g. 6</t>
  </si>
  <si>
    <t>Privažiavimas nuo Kertaus g. iki tvenkinio</t>
  </si>
  <si>
    <t>Privažiavimas nuo Sodų g. iki Sodų g. 7</t>
  </si>
  <si>
    <t>Privažiavimas nuo Sodų g. iki Sodų g. 18A</t>
  </si>
  <si>
    <t>Privažiavimas nuo Sodų g. tarp 12-o ir 14-o namų</t>
  </si>
  <si>
    <t>Privažiavimas nuo Žaslių g. iki Žaslių g. 68-o namo</t>
  </si>
  <si>
    <t>Privažiavimas nuo Žaslių g. iki Žaslių g. 66-o namo</t>
  </si>
  <si>
    <t>Eil. Nr.</t>
  </si>
  <si>
    <t>1. KAIŠIADORIŲ APYLINKĖS SENIŪNIJA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</si>
  <si>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</si>
  <si>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</si>
  <si>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</si>
  <si>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</si>
  <si>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</si>
  <si>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</si>
  <si>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</si>
  <si>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</si>
  <si>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</si>
  <si>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</si>
  <si>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</si>
  <si>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</si>
  <si>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</si>
  <si>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</si>
  <si>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</si>
  <si>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</si>
  <si>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</si>
  <si>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</si>
  <si>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</si>
  <si>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</si>
  <si>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</si>
  <si>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</si>
  <si>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</si>
  <si>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</si>
  <si>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</si>
  <si>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</si>
  <si>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</si>
  <si>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</si>
  <si>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</si>
  <si>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</si>
  <si>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</si>
  <si>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</si>
  <si>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</si>
  <si>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</si>
  <si>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</si>
  <si>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</si>
  <si>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</si>
  <si>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</si>
  <si>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</si>
  <si>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</si>
  <si>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</si>
  <si>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</si>
  <si>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</si>
  <si>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</si>
  <si>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</si>
  <si>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</si>
  <si>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</si>
  <si>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</si>
  <si>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</si>
  <si>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</si>
  <si>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</si>
  <si>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</si>
  <si>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</si>
  <si>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1.2.28</t>
  </si>
  <si>
    <t>1.2.29</t>
  </si>
  <si>
    <t>1.2.30</t>
  </si>
  <si>
    <t>1.2.31</t>
  </si>
  <si>
    <t>1.2.32</t>
  </si>
  <si>
    <t>1.2.33</t>
  </si>
  <si>
    <t>1.2.34</t>
  </si>
  <si>
    <t>1.2.35</t>
  </si>
  <si>
    <t>1.2.36</t>
  </si>
  <si>
    <t>2.1. GATVĖS</t>
  </si>
  <si>
    <t>1.1. KELIAI</t>
  </si>
  <si>
    <t>1.2. GATVĖS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</si>
  <si>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</si>
  <si>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</si>
  <si>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</si>
  <si>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</si>
  <si>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</si>
  <si>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</si>
  <si>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</si>
  <si>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</si>
  <si>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</si>
  <si>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</si>
  <si>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</si>
  <si>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</si>
  <si>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</si>
  <si>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</si>
  <si>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</si>
  <si>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</si>
  <si>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</si>
  <si>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</si>
  <si>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</si>
  <si>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</si>
  <si>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</si>
  <si>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</si>
  <si>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</si>
  <si>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</si>
  <si>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</si>
  <si>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</si>
  <si>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2.1.27</t>
  </si>
  <si>
    <t>2.1.28</t>
  </si>
  <si>
    <t>2.1.29</t>
  </si>
  <si>
    <t>2.1.30</t>
  </si>
  <si>
    <t>2.1.31</t>
  </si>
  <si>
    <t>2.1.32</t>
  </si>
  <si>
    <t>2.1.33</t>
  </si>
  <si>
    <t>2.1.34</t>
  </si>
  <si>
    <t>2.1.35</t>
  </si>
  <si>
    <t>2.1.36</t>
  </si>
  <si>
    <t>2.1.37</t>
  </si>
  <si>
    <t>2.1.38</t>
  </si>
  <si>
    <t>2.1.39</t>
  </si>
  <si>
    <t>2.1.40</t>
  </si>
  <si>
    <t>2.1.41</t>
  </si>
  <si>
    <t>2.1.42</t>
  </si>
  <si>
    <t>2.1.43</t>
  </si>
  <si>
    <t>2.1.44</t>
  </si>
  <si>
    <t>2.1.45</t>
  </si>
  <si>
    <t>2.1.46</t>
  </si>
  <si>
    <t>2.1.47</t>
  </si>
  <si>
    <t>2.1.48</t>
  </si>
  <si>
    <t>2.1.49</t>
  </si>
  <si>
    <t>2.1.50</t>
  </si>
  <si>
    <t>2.1.51</t>
  </si>
  <si>
    <t>2.1.52</t>
  </si>
  <si>
    <t>2.1.53</t>
  </si>
  <si>
    <t>2.1.54</t>
  </si>
  <si>
    <t>2.1.55</t>
  </si>
  <si>
    <t>2.1.56</t>
  </si>
  <si>
    <t>2.1.57</t>
  </si>
  <si>
    <t>2.1.58</t>
  </si>
  <si>
    <t>2.1.59</t>
  </si>
  <si>
    <t>2.1.60</t>
  </si>
  <si>
    <t>2.1.61</t>
  </si>
  <si>
    <t>2.1.62</t>
  </si>
  <si>
    <t>2.1.63</t>
  </si>
  <si>
    <t>2.1.64</t>
  </si>
  <si>
    <t>2.1.65</t>
  </si>
  <si>
    <t>2.1.66</t>
  </si>
  <si>
    <t>2.1.67</t>
  </si>
  <si>
    <t>2.1.68</t>
  </si>
  <si>
    <t>2.1.69</t>
  </si>
  <si>
    <t>2.1.70</t>
  </si>
  <si>
    <t>2.1.71</t>
  </si>
  <si>
    <t>2.1.72</t>
  </si>
  <si>
    <t>2.1.73</t>
  </si>
  <si>
    <t>2.1.74</t>
  </si>
  <si>
    <t>2.1.75</t>
  </si>
  <si>
    <t>2.1.76</t>
  </si>
  <si>
    <t>2.1.77</t>
  </si>
  <si>
    <t>2.1.78</t>
  </si>
  <si>
    <t>2.1.79</t>
  </si>
  <si>
    <t>2.1.80</t>
  </si>
  <si>
    <t>2.1.81</t>
  </si>
  <si>
    <t>2.1.82</t>
  </si>
  <si>
    <t>2.1.83</t>
  </si>
  <si>
    <t>3. KRUONIO SENIŪNIJA</t>
  </si>
  <si>
    <t>3.1. KELIAI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</si>
  <si>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</si>
  <si>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</si>
  <si>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</si>
  <si>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</si>
  <si>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</si>
  <si>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</si>
  <si>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</si>
  <si>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</si>
  <si>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</si>
  <si>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</si>
  <si>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</si>
  <si>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</si>
  <si>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</si>
  <si>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</si>
  <si>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</si>
  <si>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</si>
  <si>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</si>
  <si>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</si>
  <si>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</si>
  <si>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</si>
  <si>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</si>
  <si>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</si>
  <si>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</si>
  <si>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</si>
  <si>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</si>
  <si>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</si>
  <si>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3.1.27</t>
  </si>
  <si>
    <t>3.1.28</t>
  </si>
  <si>
    <t>3.1.29</t>
  </si>
  <si>
    <t>3.1.30</t>
  </si>
  <si>
    <t>3.1.31</t>
  </si>
  <si>
    <t>3.1.32</t>
  </si>
  <si>
    <t>3.1.33</t>
  </si>
  <si>
    <t>3.1.34</t>
  </si>
  <si>
    <t>3.1.35</t>
  </si>
  <si>
    <t>3.1.36</t>
  </si>
  <si>
    <t>3.1.37</t>
  </si>
  <si>
    <t>3.1.38</t>
  </si>
  <si>
    <t>3.1.39</t>
  </si>
  <si>
    <t>3.1.40</t>
  </si>
  <si>
    <t>3.1.41</t>
  </si>
  <si>
    <t>3.1.42</t>
  </si>
  <si>
    <t>3.1.43</t>
  </si>
  <si>
    <t>3.1.44</t>
  </si>
  <si>
    <t>3.1.45</t>
  </si>
  <si>
    <t>3.1.46</t>
  </si>
  <si>
    <t>3.1.47</t>
  </si>
  <si>
    <t>3.1.48</t>
  </si>
  <si>
    <t>3.1.49</t>
  </si>
  <si>
    <t>3.1.50</t>
  </si>
  <si>
    <t>3.1.51</t>
  </si>
  <si>
    <t>3.1.52</t>
  </si>
  <si>
    <t>3.1.53</t>
  </si>
  <si>
    <t>3.1.54</t>
  </si>
  <si>
    <t>3.1.55</t>
  </si>
  <si>
    <t>3.1.56</t>
  </si>
  <si>
    <t>3.1.57</t>
  </si>
  <si>
    <t>3.1.58</t>
  </si>
  <si>
    <t>3.1.59</t>
  </si>
  <si>
    <t>3.1.60</t>
  </si>
  <si>
    <t>3.1.61</t>
  </si>
  <si>
    <t>3.1.62</t>
  </si>
  <si>
    <t>3.1.63</t>
  </si>
  <si>
    <t>3.1.64</t>
  </si>
  <si>
    <t>3.1.65</t>
  </si>
  <si>
    <t>3.1.66</t>
  </si>
  <si>
    <t>3.1.67</t>
  </si>
  <si>
    <t>3.1.68</t>
  </si>
  <si>
    <t>3.1.69</t>
  </si>
  <si>
    <t>3.1.70</t>
  </si>
  <si>
    <t>3.1.72</t>
  </si>
  <si>
    <t>3.1.73</t>
  </si>
  <si>
    <t>3.1.74</t>
  </si>
  <si>
    <t>3.1.75</t>
  </si>
  <si>
    <t>3.1.76</t>
  </si>
  <si>
    <t>3.1.77</t>
  </si>
  <si>
    <t>3.1.78</t>
  </si>
  <si>
    <t>3.1.79</t>
  </si>
  <si>
    <t>3.1.80</t>
  </si>
  <si>
    <t>3.1.81</t>
  </si>
  <si>
    <t>3.1.82</t>
  </si>
  <si>
    <t>3.1.83</t>
  </si>
  <si>
    <t>3.1.84</t>
  </si>
  <si>
    <t>3.1.85</t>
  </si>
  <si>
    <t>3.1.86</t>
  </si>
  <si>
    <t>3.1.87</t>
  </si>
  <si>
    <t>3.1.88</t>
  </si>
  <si>
    <t>3.1.89</t>
  </si>
  <si>
    <t>3.1.90</t>
  </si>
  <si>
    <t>3.1.91</t>
  </si>
  <si>
    <t>3.1.92</t>
  </si>
  <si>
    <t>3.1.93</t>
  </si>
  <si>
    <t>3.1.94</t>
  </si>
  <si>
    <t>3.1.95</t>
  </si>
  <si>
    <t>3.1.96</t>
  </si>
  <si>
    <t>3.1.97</t>
  </si>
  <si>
    <t>3.1.98</t>
  </si>
  <si>
    <t>3.1.99</t>
  </si>
  <si>
    <t>3.1.100</t>
  </si>
  <si>
    <t>3.1.101</t>
  </si>
  <si>
    <t>3.1.102</t>
  </si>
  <si>
    <t>3.1.103</t>
  </si>
  <si>
    <t>3.1.104</t>
  </si>
  <si>
    <t>3.1.105</t>
  </si>
  <si>
    <t>3.1.106</t>
  </si>
  <si>
    <t>3.1.107</t>
  </si>
  <si>
    <t>3.1.108</t>
  </si>
  <si>
    <t>3.1.109</t>
  </si>
  <si>
    <t>3.1.110</t>
  </si>
  <si>
    <t>3.1.111</t>
  </si>
  <si>
    <t>3.1.112</t>
  </si>
  <si>
    <t>3.1.113</t>
  </si>
  <si>
    <t>3.1.114</t>
  </si>
  <si>
    <t>3.2. GATVĖS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</si>
  <si>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</si>
  <si>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</si>
  <si>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</si>
  <si>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</si>
  <si>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</si>
  <si>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</si>
  <si>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</si>
  <si>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</si>
  <si>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</si>
  <si>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</si>
  <si>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</si>
  <si>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</si>
  <si>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</si>
  <si>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</si>
  <si>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</si>
  <si>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</si>
  <si>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</si>
  <si>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</si>
  <si>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</si>
  <si>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</si>
  <si>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</si>
  <si>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</si>
  <si>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3.2.23</t>
  </si>
  <si>
    <t>3.2.24</t>
  </si>
  <si>
    <t>3.2.25</t>
  </si>
  <si>
    <t>3.2.26</t>
  </si>
  <si>
    <t>3.2.27</t>
  </si>
  <si>
    <t>3.2.28</t>
  </si>
  <si>
    <t>3.2.29</t>
  </si>
  <si>
    <t>3.2.30</t>
  </si>
  <si>
    <t>3.2.31</t>
  </si>
  <si>
    <t>3.2.32</t>
  </si>
  <si>
    <t>3.2.33</t>
  </si>
  <si>
    <t>3.2.34</t>
  </si>
  <si>
    <t>3.2.35</t>
  </si>
  <si>
    <t>3.2.36</t>
  </si>
  <si>
    <t>3.2.37</t>
  </si>
  <si>
    <t>3.2.38</t>
  </si>
  <si>
    <t>3.2.39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</si>
  <si>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</si>
  <si>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</si>
  <si>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</si>
  <si>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</si>
  <si>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</si>
  <si>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</si>
  <si>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</si>
  <si>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</si>
  <si>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</si>
  <si>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</si>
  <si>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11.2.11</t>
  </si>
  <si>
    <t>11.2.12</t>
  </si>
  <si>
    <t>11.2.13</t>
  </si>
  <si>
    <t>11.2.14</t>
  </si>
  <si>
    <t>11.2.15</t>
  </si>
  <si>
    <t>11.2.16</t>
  </si>
  <si>
    <t>11.2.17</t>
  </si>
  <si>
    <t>11.2.18</t>
  </si>
  <si>
    <t>11.2.19</t>
  </si>
  <si>
    <t>11.2.20</t>
  </si>
  <si>
    <t>11.2.21</t>
  </si>
  <si>
    <t>11.2.22</t>
  </si>
  <si>
    <t>11.2.23</t>
  </si>
  <si>
    <t>11.2.24</t>
  </si>
  <si>
    <t>11.2.25</t>
  </si>
  <si>
    <t>11.2.26</t>
  </si>
  <si>
    <t>11.2.27</t>
  </si>
  <si>
    <t>11.2.28</t>
  </si>
  <si>
    <t>11.2.29</t>
  </si>
  <si>
    <t>11.2.30</t>
  </si>
  <si>
    <t>11.2.31</t>
  </si>
  <si>
    <t>11.2.32</t>
  </si>
  <si>
    <t>11.2.33</t>
  </si>
  <si>
    <t>11.2. GATVĖS</t>
  </si>
  <si>
    <t>11.1. KELIAI</t>
  </si>
  <si>
    <t>11. ŽIEŽMARIŲ APYLINKIŲ SENIŪNIJA</t>
  </si>
  <si>
    <t>11.1.1</t>
  </si>
  <si>
    <t>11.1.3</t>
  </si>
  <si>
    <t>11.1.2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</si>
  <si>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</si>
  <si>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</si>
  <si>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</si>
  <si>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</si>
  <si>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</si>
  <si>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</si>
  <si>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</si>
  <si>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</si>
  <si>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</si>
  <si>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</si>
  <si>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</si>
  <si>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11.1.15</t>
  </si>
  <si>
    <t>11.1.16</t>
  </si>
  <si>
    <t>11.1.17</t>
  </si>
  <si>
    <t>11.1.18</t>
  </si>
  <si>
    <t>11.1.19</t>
  </si>
  <si>
    <t>11.1.20</t>
  </si>
  <si>
    <t>11.1.21</t>
  </si>
  <si>
    <t>11.1.22</t>
  </si>
  <si>
    <t>11.1.23</t>
  </si>
  <si>
    <t>11.1.24</t>
  </si>
  <si>
    <t>11.1.25</t>
  </si>
  <si>
    <t>11.1.26</t>
  </si>
  <si>
    <t>11.1.27</t>
  </si>
  <si>
    <t>11.1.28</t>
  </si>
  <si>
    <t>11.1.29</t>
  </si>
  <si>
    <t>11.1.30</t>
  </si>
  <si>
    <t>11.1.31</t>
  </si>
  <si>
    <t>11.1.32</t>
  </si>
  <si>
    <t>11.1.33</t>
  </si>
  <si>
    <t>11.1.34</t>
  </si>
  <si>
    <t>11.1.35</t>
  </si>
  <si>
    <t>11.1.36</t>
  </si>
  <si>
    <t>11.1.39</t>
  </si>
  <si>
    <t>11.1.38</t>
  </si>
  <si>
    <t>11.1.37</t>
  </si>
  <si>
    <t>11.1.40</t>
  </si>
  <si>
    <t>11.1.41</t>
  </si>
  <si>
    <t>11.1.42</t>
  </si>
  <si>
    <t>11.1.43</t>
  </si>
  <si>
    <t>11.1.44</t>
  </si>
  <si>
    <t>11.1.45</t>
  </si>
  <si>
    <t>11.1.46</t>
  </si>
  <si>
    <t>11.1.47</t>
  </si>
  <si>
    <t>11.1.48</t>
  </si>
  <si>
    <t>11.1.49</t>
  </si>
  <si>
    <t>11.1.50</t>
  </si>
  <si>
    <t>11.1.51</t>
  </si>
  <si>
    <t>11.1.52</t>
  </si>
  <si>
    <t>11.1.53</t>
  </si>
  <si>
    <t>11.1.54</t>
  </si>
  <si>
    <t>11.1.55</t>
  </si>
  <si>
    <t>11.1.56</t>
  </si>
  <si>
    <t>11.1.57</t>
  </si>
  <si>
    <t>11.1.58</t>
  </si>
  <si>
    <t>11.1.59</t>
  </si>
  <si>
    <t>11.1.60</t>
  </si>
  <si>
    <t>11.1.61</t>
  </si>
  <si>
    <t>11.1.62</t>
  </si>
  <si>
    <t>11.1.63</t>
  </si>
  <si>
    <t>11.1.64</t>
  </si>
  <si>
    <t>11.1.65</t>
  </si>
  <si>
    <t>11.1.66</t>
  </si>
  <si>
    <t>11.1.67</t>
  </si>
  <si>
    <t>11.1.68</t>
  </si>
  <si>
    <t>11.1.69</t>
  </si>
  <si>
    <t>11.1.70</t>
  </si>
  <si>
    <t>11.1.71</t>
  </si>
  <si>
    <t>11.1.72</t>
  </si>
  <si>
    <t>11.1.73</t>
  </si>
  <si>
    <t>11.1.74</t>
  </si>
  <si>
    <t>11.1.75</t>
  </si>
  <si>
    <t>11.1.76</t>
  </si>
  <si>
    <t>11.1.77</t>
  </si>
  <si>
    <t>11.1.78</t>
  </si>
  <si>
    <t>11.1.79</t>
  </si>
  <si>
    <t>11.1.80</t>
  </si>
  <si>
    <t>11.1.81</t>
  </si>
  <si>
    <t>11.1.82</t>
  </si>
  <si>
    <t>11.1.83</t>
  </si>
  <si>
    <t>11.1.84</t>
  </si>
  <si>
    <t>11.1.85</t>
  </si>
  <si>
    <t>11.1.86</t>
  </si>
  <si>
    <t>11.1.87</t>
  </si>
  <si>
    <t>11.1.88</t>
  </si>
  <si>
    <t>11.1.89</t>
  </si>
  <si>
    <t>11.1.90</t>
  </si>
  <si>
    <t>11.1.91</t>
  </si>
  <si>
    <t>11.1.92</t>
  </si>
  <si>
    <t>11.1.93</t>
  </si>
  <si>
    <t>11.1.94</t>
  </si>
  <si>
    <t>11.1.95</t>
  </si>
  <si>
    <t>10.1. GATVĖS</t>
  </si>
  <si>
    <t>10. ŽIEŽMARIŲ SENIŪNIJA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</si>
  <si>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</si>
  <si>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</si>
  <si>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</si>
  <si>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</si>
  <si>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</si>
  <si>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</si>
  <si>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</si>
  <si>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</si>
  <si>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</si>
  <si>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</si>
  <si>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</si>
  <si>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</si>
  <si>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</si>
  <si>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</si>
  <si>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</si>
  <si>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</si>
  <si>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10.1.17</t>
  </si>
  <si>
    <t>10.1.18</t>
  </si>
  <si>
    <t>10.1.19</t>
  </si>
  <si>
    <t>10.1.20</t>
  </si>
  <si>
    <t>10.1.21</t>
  </si>
  <si>
    <t>10.1.22</t>
  </si>
  <si>
    <t>10.1.23</t>
  </si>
  <si>
    <t>10.1.24</t>
  </si>
  <si>
    <t>10.1.25</t>
  </si>
  <si>
    <t>10.1.26</t>
  </si>
  <si>
    <t>10.1.27</t>
  </si>
  <si>
    <t>10.1.28</t>
  </si>
  <si>
    <t>10.1.29</t>
  </si>
  <si>
    <t>10.1.30</t>
  </si>
  <si>
    <t>10.1.31</t>
  </si>
  <si>
    <t>10.1.32</t>
  </si>
  <si>
    <t>10.1.33</t>
  </si>
  <si>
    <t>10.1.34</t>
  </si>
  <si>
    <t>10.1.35</t>
  </si>
  <si>
    <t>10.1.36</t>
  </si>
  <si>
    <t>10.1.37</t>
  </si>
  <si>
    <t>10.1.38</t>
  </si>
  <si>
    <t>10.1.39</t>
  </si>
  <si>
    <t>10.1.40</t>
  </si>
  <si>
    <t>10.1.41</t>
  </si>
  <si>
    <t>10.1.42</t>
  </si>
  <si>
    <t>10.1.43</t>
  </si>
  <si>
    <t>10.1.44</t>
  </si>
  <si>
    <t>10.1.45</t>
  </si>
  <si>
    <t>10.1.46</t>
  </si>
  <si>
    <t>10.1.47</t>
  </si>
  <si>
    <t>10.1.48</t>
  </si>
  <si>
    <t>10.1.49</t>
  </si>
  <si>
    <t>9.2. GATVĖS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</si>
  <si>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</si>
  <si>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</si>
  <si>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</si>
  <si>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</si>
  <si>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</si>
  <si>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</si>
  <si>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</si>
  <si>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</si>
  <si>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</si>
  <si>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9.2.10</t>
  </si>
  <si>
    <t>9.2.11</t>
  </si>
  <si>
    <t>9.2.12</t>
  </si>
  <si>
    <t>9.2.13</t>
  </si>
  <si>
    <t>9.2.14</t>
  </si>
  <si>
    <t>9.2.15</t>
  </si>
  <si>
    <t>9.2.16</t>
  </si>
  <si>
    <t>9.2.17</t>
  </si>
  <si>
    <t>9.2.18</t>
  </si>
  <si>
    <t>9.2.19</t>
  </si>
  <si>
    <t>9.2.20</t>
  </si>
  <si>
    <t>9.2.21</t>
  </si>
  <si>
    <t>9.2.22</t>
  </si>
  <si>
    <t>9.2.23</t>
  </si>
  <si>
    <t>9.2.24</t>
  </si>
  <si>
    <t>9.2.25</t>
  </si>
  <si>
    <t>9.2.26</t>
  </si>
  <si>
    <t>9.2.27</t>
  </si>
  <si>
    <t>9.2.28</t>
  </si>
  <si>
    <t>9.2.29</t>
  </si>
  <si>
    <t>9.2.30</t>
  </si>
  <si>
    <t>9.2.31</t>
  </si>
  <si>
    <t>9.2.32</t>
  </si>
  <si>
    <t>9.2.33</t>
  </si>
  <si>
    <t>9.2.34</t>
  </si>
  <si>
    <t>9.2.35</t>
  </si>
  <si>
    <t>9.2.36</t>
  </si>
  <si>
    <t>9.2.37</t>
  </si>
  <si>
    <t>9.2.38</t>
  </si>
  <si>
    <t>9.2.39</t>
  </si>
  <si>
    <t>9. ŽASLIŲ SENIŪNIJA</t>
  </si>
  <si>
    <t>9.1. KELIAI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</si>
  <si>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</si>
  <si>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</si>
  <si>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</si>
  <si>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</si>
  <si>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</si>
  <si>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</si>
  <si>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</si>
  <si>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</si>
  <si>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</si>
  <si>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</si>
  <si>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</si>
  <si>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</si>
  <si>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</si>
  <si>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</si>
  <si>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9.1.15</t>
  </si>
  <si>
    <t>9.1.16</t>
  </si>
  <si>
    <t>9.1.17</t>
  </si>
  <si>
    <t>9.1.18</t>
  </si>
  <si>
    <t>9.1.19</t>
  </si>
  <si>
    <t>9.1.20</t>
  </si>
  <si>
    <t>9.1.21</t>
  </si>
  <si>
    <t>9.1.22</t>
  </si>
  <si>
    <t>9.1.23</t>
  </si>
  <si>
    <t>9.1.24</t>
  </si>
  <si>
    <t>9.1.25</t>
  </si>
  <si>
    <t>9.1.26</t>
  </si>
  <si>
    <t>9.1.27</t>
  </si>
  <si>
    <t>9.1.28</t>
  </si>
  <si>
    <t>9.1.29</t>
  </si>
  <si>
    <t>9.1.30</t>
  </si>
  <si>
    <t>9.1.31</t>
  </si>
  <si>
    <t>9.1.32</t>
  </si>
  <si>
    <t>9.1.33</t>
  </si>
  <si>
    <t>9.1.34</t>
  </si>
  <si>
    <t>9.1.35</t>
  </si>
  <si>
    <t>9.1.36</t>
  </si>
  <si>
    <t>9.1.37</t>
  </si>
  <si>
    <t>9.1.38</t>
  </si>
  <si>
    <t>9.1.39</t>
  </si>
  <si>
    <t>9.1.40</t>
  </si>
  <si>
    <t>9.1.41</t>
  </si>
  <si>
    <t>9.1.42</t>
  </si>
  <si>
    <t>9.1.43</t>
  </si>
  <si>
    <t>9.1.44</t>
  </si>
  <si>
    <t>9.1.45</t>
  </si>
  <si>
    <t>9.1.46</t>
  </si>
  <si>
    <t>9.1.47</t>
  </si>
  <si>
    <t>9.1.48</t>
  </si>
  <si>
    <t>9.1.49</t>
  </si>
  <si>
    <t>9.1.50</t>
  </si>
  <si>
    <t>9.1.51</t>
  </si>
  <si>
    <t>9.1.52</t>
  </si>
  <si>
    <t>9.1.53</t>
  </si>
  <si>
    <t>9.1.54</t>
  </si>
  <si>
    <t>9.1.55</t>
  </si>
  <si>
    <t>9.1.56</t>
  </si>
  <si>
    <t>9.1.57</t>
  </si>
  <si>
    <t>9.1.58</t>
  </si>
  <si>
    <t>9.1.59</t>
  </si>
  <si>
    <t>9.1.60</t>
  </si>
  <si>
    <t>9.1.61</t>
  </si>
  <si>
    <t>9.1.62</t>
  </si>
  <si>
    <t>9.1.63</t>
  </si>
  <si>
    <t>9.1.64</t>
  </si>
  <si>
    <t>9.1.65</t>
  </si>
  <si>
    <t>8.2.87</t>
  </si>
  <si>
    <t>8.2.85</t>
  </si>
  <si>
    <t>8.2.86</t>
  </si>
  <si>
    <t>8.2. GATVĖS</t>
  </si>
  <si>
    <t>4. NEMAITONIŲ SENIŪNIJA</t>
  </si>
  <si>
    <t>4.1. KELIAI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</si>
  <si>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</si>
  <si>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</si>
  <si>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</si>
  <si>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</si>
  <si>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</si>
  <si>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</si>
  <si>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</si>
  <si>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</si>
  <si>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</si>
  <si>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</si>
  <si>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</si>
  <si>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</si>
  <si>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</si>
  <si>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</si>
  <si>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</si>
  <si>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</si>
  <si>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</si>
  <si>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</si>
  <si>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</si>
  <si>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</si>
  <si>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</si>
  <si>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</si>
  <si>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</si>
  <si>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</si>
  <si>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</si>
  <si>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</si>
  <si>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</si>
  <si>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4.1.28</t>
  </si>
  <si>
    <t>4.1.29</t>
  </si>
  <si>
    <t>4.1.30</t>
  </si>
  <si>
    <t>4.1.31</t>
  </si>
  <si>
    <t>4.1.32</t>
  </si>
  <si>
    <t>4.1.33</t>
  </si>
  <si>
    <t>4.1.34</t>
  </si>
  <si>
    <t>4.1.35</t>
  </si>
  <si>
    <t>4.1.36</t>
  </si>
  <si>
    <t>4.1.37</t>
  </si>
  <si>
    <t>4.1.38</t>
  </si>
  <si>
    <t>4.1.39</t>
  </si>
  <si>
    <t>4.1.40</t>
  </si>
  <si>
    <t>4.1.41</t>
  </si>
  <si>
    <t>4.1.42</t>
  </si>
  <si>
    <t>4.1.43</t>
  </si>
  <si>
    <t>4.1.44</t>
  </si>
  <si>
    <t>4.2. GATVĖS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</si>
  <si>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</si>
  <si>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</si>
  <si>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</si>
  <si>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</si>
  <si>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</si>
  <si>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</si>
  <si>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</si>
  <si>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</si>
  <si>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5. PALOMENĖS SENIŪNIJA</t>
  </si>
  <si>
    <t>5.1. KELIAI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</si>
  <si>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</si>
  <si>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</si>
  <si>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</si>
  <si>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</si>
  <si>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</si>
  <si>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</si>
  <si>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</si>
  <si>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</si>
  <si>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</si>
  <si>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</si>
  <si>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</si>
  <si>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</si>
  <si>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</si>
  <si>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</si>
  <si>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</si>
  <si>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</si>
  <si>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</si>
  <si>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</si>
  <si>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</si>
  <si>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</si>
  <si>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</si>
  <si>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</si>
  <si>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</si>
  <si>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</si>
  <si>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5.1.25</t>
  </si>
  <si>
    <t>5.1.26</t>
  </si>
  <si>
    <t>5.1.27</t>
  </si>
  <si>
    <t>5.1.28</t>
  </si>
  <si>
    <t>5.1.29</t>
  </si>
  <si>
    <t>5.1.30</t>
  </si>
  <si>
    <t>5.1.31</t>
  </si>
  <si>
    <t>5.1.32</t>
  </si>
  <si>
    <t>5.1.33</t>
  </si>
  <si>
    <t>5.1.34</t>
  </si>
  <si>
    <t>5.1.35</t>
  </si>
  <si>
    <t>5.1.36</t>
  </si>
  <si>
    <t>5.1.37</t>
  </si>
  <si>
    <t>5.1.38</t>
  </si>
  <si>
    <t>5.1.39</t>
  </si>
  <si>
    <t>5.1.40</t>
  </si>
  <si>
    <t>5.1.41</t>
  </si>
  <si>
    <t>5.1.42</t>
  </si>
  <si>
    <t>5.1.43</t>
  </si>
  <si>
    <t>5.1.44</t>
  </si>
  <si>
    <t>5.1.45</t>
  </si>
  <si>
    <t>5.1.46</t>
  </si>
  <si>
    <t>5.1.47</t>
  </si>
  <si>
    <t>5.1.48</t>
  </si>
  <si>
    <t>5.1.49</t>
  </si>
  <si>
    <t>5.1.50</t>
  </si>
  <si>
    <t>5.1.51</t>
  </si>
  <si>
    <t>5.1.52</t>
  </si>
  <si>
    <t>5.1.53</t>
  </si>
  <si>
    <t>5.1.54</t>
  </si>
  <si>
    <t>5.1.55</t>
  </si>
  <si>
    <t>5.1.56</t>
  </si>
  <si>
    <t>5.1.57</t>
  </si>
  <si>
    <t>5.1.58</t>
  </si>
  <si>
    <t>5.2. GATVĖS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</si>
  <si>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</si>
  <si>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</si>
  <si>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</si>
  <si>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</si>
  <si>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</si>
  <si>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</si>
  <si>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</si>
  <si>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</si>
  <si>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</si>
  <si>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</si>
  <si>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</si>
  <si>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</si>
  <si>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</si>
  <si>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</si>
  <si>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</si>
  <si>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</si>
  <si>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</si>
  <si>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</si>
  <si>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8.2.20</t>
  </si>
  <si>
    <t>5.2.19</t>
  </si>
  <si>
    <t>5.2.20</t>
  </si>
  <si>
    <t>5.2.21</t>
  </si>
  <si>
    <t>5.2.22</t>
  </si>
  <si>
    <t>5.2.23</t>
  </si>
  <si>
    <t>5.2.24</t>
  </si>
  <si>
    <t>5.2.25</t>
  </si>
  <si>
    <t>5.2.26</t>
  </si>
  <si>
    <t>5.2.27</t>
  </si>
  <si>
    <t>5.2.28</t>
  </si>
  <si>
    <t>5.2.29</t>
  </si>
  <si>
    <t>5.2.30</t>
  </si>
  <si>
    <t>5.2.31</t>
  </si>
  <si>
    <t>5.2.32</t>
  </si>
  <si>
    <t>6. PAPARČIŲ SENIŪNIJA</t>
  </si>
  <si>
    <t>6.1. KELIAI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</si>
  <si>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</si>
  <si>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</si>
  <si>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</si>
  <si>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</si>
  <si>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</si>
  <si>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</si>
  <si>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</si>
  <si>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</si>
  <si>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</si>
  <si>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</si>
  <si>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</si>
  <si>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</si>
  <si>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</si>
  <si>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</si>
  <si>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</si>
  <si>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</si>
  <si>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</si>
  <si>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</si>
  <si>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</si>
  <si>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</si>
  <si>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</si>
  <si>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</si>
  <si>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</si>
  <si>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</si>
  <si>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</si>
  <si>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6.1.26</t>
  </si>
  <si>
    <t>6.1.27</t>
  </si>
  <si>
    <t>6.2. GATVĖS</t>
  </si>
  <si>
    <t>6.2.1</t>
  </si>
  <si>
    <t>6.2.3</t>
  </si>
  <si>
    <t>6.2.2</t>
  </si>
  <si>
    <t>6.2.4</t>
  </si>
  <si>
    <t>6.2.5</t>
  </si>
  <si>
    <t>6.2.6</t>
  </si>
  <si>
    <t>6.2.7</t>
  </si>
  <si>
    <t>6.2.8</t>
  </si>
  <si>
    <t>7. PRAVIENIŠKIŲ SENIŪNIJA</t>
  </si>
  <si>
    <t>7.1. KELIAI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</si>
  <si>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</si>
  <si>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</si>
  <si>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</si>
  <si>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</si>
  <si>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</si>
  <si>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</si>
  <si>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</si>
  <si>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</si>
  <si>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7.2.1</t>
  </si>
  <si>
    <t>7.2. GATVĖS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</si>
  <si>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</si>
  <si>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</si>
  <si>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</si>
  <si>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</si>
  <si>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</si>
  <si>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</si>
  <si>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</si>
  <si>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</si>
  <si>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</si>
  <si>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7.2.11</t>
  </si>
  <si>
    <t>7.2.12</t>
  </si>
  <si>
    <t>7.2.13</t>
  </si>
  <si>
    <t>7.2.14</t>
  </si>
  <si>
    <t>7.2.15</t>
  </si>
  <si>
    <t>7.2.16</t>
  </si>
  <si>
    <t>7.2.17</t>
  </si>
  <si>
    <t>7.2.18</t>
  </si>
  <si>
    <t>7.2.19</t>
  </si>
  <si>
    <t>7.2.20</t>
  </si>
  <si>
    <t>8. RUMŠIŠKIŲ SENIŪNIJA</t>
  </si>
  <si>
    <t>8.1. KELIAI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</si>
  <si>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</si>
  <si>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</si>
  <si>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</si>
  <si>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</si>
  <si>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</si>
  <si>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</si>
  <si>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</si>
  <si>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</si>
  <si>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</si>
  <si>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</si>
  <si>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</si>
  <si>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</si>
  <si>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</si>
  <si>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>8.1.14</t>
  </si>
  <si>
    <t>8.1.15</t>
  </si>
  <si>
    <t>8.1.16</t>
  </si>
  <si>
    <t>8.1.17</t>
  </si>
  <si>
    <t>8.1.18</t>
  </si>
  <si>
    <t>8.1.19</t>
  </si>
  <si>
    <t>8.1.20</t>
  </si>
  <si>
    <t>8.1.21</t>
  </si>
  <si>
    <t>8.1.22</t>
  </si>
  <si>
    <t>8.1.23</t>
  </si>
  <si>
    <t>8.1.24</t>
  </si>
  <si>
    <t>8.1.25</t>
  </si>
  <si>
    <t>8.1.26</t>
  </si>
  <si>
    <t>8.1.27</t>
  </si>
  <si>
    <t>8.1.28</t>
  </si>
  <si>
    <t>8.1.29</t>
  </si>
  <si>
    <t>8.1.30</t>
  </si>
  <si>
    <t>8.1.31</t>
  </si>
  <si>
    <t>8.1.32</t>
  </si>
  <si>
    <t>8.1.33</t>
  </si>
  <si>
    <t>8.1.34</t>
  </si>
  <si>
    <t>8.1.35</t>
  </si>
  <si>
    <t>8.1.36</t>
  </si>
  <si>
    <t>8.1.37</t>
  </si>
  <si>
    <t>8.1.38</t>
  </si>
  <si>
    <t>8.1.39</t>
  </si>
  <si>
    <t>8.1.40</t>
  </si>
  <si>
    <t>8.1.41</t>
  </si>
  <si>
    <t>8.1.42</t>
  </si>
  <si>
    <t>8.1.43</t>
  </si>
  <si>
    <t>8.1.45</t>
  </si>
  <si>
    <t>8.1.46</t>
  </si>
  <si>
    <t>8.1.47</t>
  </si>
  <si>
    <t>8.1.48</t>
  </si>
  <si>
    <t>8.1.49</t>
  </si>
  <si>
    <t>8.1.50</t>
  </si>
  <si>
    <t>8.1.51</t>
  </si>
  <si>
    <t>8.1.52</t>
  </si>
  <si>
    <t>8.1.53</t>
  </si>
  <si>
    <t>8.1.54</t>
  </si>
  <si>
    <t>8.1.55</t>
  </si>
  <si>
    <t>8.1.56</t>
  </si>
  <si>
    <t>8.1.57</t>
  </si>
  <si>
    <t>8.1.58</t>
  </si>
  <si>
    <t>8.1.59</t>
  </si>
  <si>
    <t>8.1.60</t>
  </si>
  <si>
    <t>8.1.61</t>
  </si>
  <si>
    <t>8.1.62</t>
  </si>
  <si>
    <t>8.1.63</t>
  </si>
  <si>
    <t>8.1.64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</si>
  <si>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</si>
  <si>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</si>
  <si>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</si>
  <si>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</si>
  <si>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</si>
  <si>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</si>
  <si>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</si>
  <si>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</si>
  <si>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</si>
  <si>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</si>
  <si>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</si>
  <si>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</si>
  <si>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8.2.13</t>
  </si>
  <si>
    <t>8.2.14</t>
  </si>
  <si>
    <t>8.2.15</t>
  </si>
  <si>
    <t>8.2.16</t>
  </si>
  <si>
    <t>8.2.17</t>
  </si>
  <si>
    <t>8.2.18</t>
  </si>
  <si>
    <t>8.2.19</t>
  </si>
  <si>
    <t>8.2.21</t>
  </si>
  <si>
    <t>8.2.22</t>
  </si>
  <si>
    <t>8.2.23</t>
  </si>
  <si>
    <t>8.2.24</t>
  </si>
  <si>
    <t>8.2.25</t>
  </si>
  <si>
    <t>8.2.26</t>
  </si>
  <si>
    <t>8.2.27</t>
  </si>
  <si>
    <t>8.2.28</t>
  </si>
  <si>
    <t>8.2.29</t>
  </si>
  <si>
    <t>8.2.30</t>
  </si>
  <si>
    <t>8.2.31</t>
  </si>
  <si>
    <t>8.2.32</t>
  </si>
  <si>
    <t>8.2.33</t>
  </si>
  <si>
    <t>8.2.34</t>
  </si>
  <si>
    <t>8.2.35</t>
  </si>
  <si>
    <t>8.2.36</t>
  </si>
  <si>
    <t>8.2.37</t>
  </si>
  <si>
    <t>8.2.38</t>
  </si>
  <si>
    <t>8.2.39</t>
  </si>
  <si>
    <t>8.2.41</t>
  </si>
  <si>
    <t>8.2.42</t>
  </si>
  <si>
    <t>8.2.43</t>
  </si>
  <si>
    <t>8.2.44</t>
  </si>
  <si>
    <t>8.2.45</t>
  </si>
  <si>
    <t>8.2.46</t>
  </si>
  <si>
    <t>8.2.47</t>
  </si>
  <si>
    <t>8.2.48</t>
  </si>
  <si>
    <t>8.2.58</t>
  </si>
  <si>
    <t>8.2.49</t>
  </si>
  <si>
    <t>8.2.50</t>
  </si>
  <si>
    <t>8.2.51</t>
  </si>
  <si>
    <t>8.2.52</t>
  </si>
  <si>
    <t>8.2.53</t>
  </si>
  <si>
    <t>8.2.54</t>
  </si>
  <si>
    <t>8.2.55</t>
  </si>
  <si>
    <t>8.2.56</t>
  </si>
  <si>
    <t>8.2.57</t>
  </si>
  <si>
    <t>8.2.59</t>
  </si>
  <si>
    <t>8.2.60</t>
  </si>
  <si>
    <t>8.2.61</t>
  </si>
  <si>
    <t>8.2.62</t>
  </si>
  <si>
    <t>8.2.63</t>
  </si>
  <si>
    <t>8.2.64</t>
  </si>
  <si>
    <t>8.2.65</t>
  </si>
  <si>
    <t>8.2.66</t>
  </si>
  <si>
    <t>8.2.67</t>
  </si>
  <si>
    <t>8.2.68</t>
  </si>
  <si>
    <t>8.2.69</t>
  </si>
  <si>
    <t>8.2.70</t>
  </si>
  <si>
    <t>8.2.71</t>
  </si>
  <si>
    <t>8.2.72</t>
  </si>
  <si>
    <t>8.2.73</t>
  </si>
  <si>
    <t>8.2.74</t>
  </si>
  <si>
    <t>8.2.75</t>
  </si>
  <si>
    <t>8.2.76</t>
  </si>
  <si>
    <t>8.2.77</t>
  </si>
  <si>
    <t>8.2.78</t>
  </si>
  <si>
    <t>8.2.79</t>
  </si>
  <si>
    <t>8.2.80</t>
  </si>
  <si>
    <t>8.2.81</t>
  </si>
  <si>
    <t>8.2.82</t>
  </si>
  <si>
    <t>8.2.83</t>
  </si>
  <si>
    <t>8.2.84</t>
  </si>
  <si>
    <t>(Vėjo g.) Palomenės kelias – Kalniškės</t>
  </si>
  <si>
    <t>(Vilniaus g.) Palomenės kelias – Kalniškės</t>
  </si>
  <si>
    <t>Kasčiukiškės – Janušonys</t>
  </si>
  <si>
    <t>(Uternos g.) Navasodai – Palomenės kelias</t>
  </si>
  <si>
    <t>(Mokyklos g., Ąžuolų g.) Kasčiukiškės – Pypliai</t>
  </si>
  <si>
    <t>(Topolių g.) Pypliai – Taurės upė</t>
  </si>
  <si>
    <t>(Topolių g.) Pypliai – Kalniškės</t>
  </si>
  <si>
    <t>(Ilgakiemio g.) Kasčiukiškės – Dubės</t>
  </si>
  <si>
    <t>Keturokų miškas – link Žaslių</t>
  </si>
  <si>
    <t>(Pamiškės g.) Gudiena – Kalniškės</t>
  </si>
  <si>
    <t>Bartaičiai – VRK Nr. 1802</t>
  </si>
  <si>
    <t>Ilgakiemis – VRK Nr.1809</t>
  </si>
  <si>
    <t>(Tylioji g.) Gudzenka – Keturokai</t>
  </si>
  <si>
    <t>Gudzenka – Ilgakiemis</t>
  </si>
  <si>
    <t>(Joninių g.) Kalniškės – VRK Nr.1802</t>
  </si>
  <si>
    <t>Kasčiukiškės – Prozariškės</t>
  </si>
  <si>
    <t>Vilkiškės – Lomenos upė</t>
  </si>
  <si>
    <t>Žaslių g. atšaka į m.-d. „Rugelis“, Gudienos k.</t>
  </si>
  <si>
    <t>Įvažiavimas nuo Gedimino gatvės iki Gedimino g. 149</t>
  </si>
  <si>
    <t>Įvažiavimas nuo Gedimino gatvės iki Gedimino g. 137</t>
  </si>
  <si>
    <t>Įvažiavimas nuo Gedimino g. 109 iki Gedimino g. 137</t>
  </si>
  <si>
    <t>Įvažiavimas nuo Gedimino g. 99 iki  Gedimino g. 131</t>
  </si>
  <si>
    <t>Įvažiavimas nuo Gedimino g. 105 ties Gedimino g. 89, 93, 95 iki Gedimino g. 131</t>
  </si>
  <si>
    <t>Įvažiavimas nuo Gedimino g. 99B iki Gedimino g. 89A</t>
  </si>
  <si>
    <t>Įvažiavimas nuo J. Basanavičiaus g. 1 iki Gedimino g. 119</t>
  </si>
  <si>
    <t>Įvažiavimas nuo Paukštininkų g. 92 iki Gedimino g. 100</t>
  </si>
  <si>
    <t>Įvažiavimas nuo V. Ruokio gatvės iki Gedimino g. 82</t>
  </si>
  <si>
    <t>Įvažiavimas nuo Paukštininkų gatvės ties Gedimino g. 88 iki V. Ruokio g. 3, 5</t>
  </si>
  <si>
    <t>Įvažiavimas nuo Paukštininkų g. iki Beržyno g. 27</t>
  </si>
  <si>
    <t>Įvažiavimas nuo Paukštininkų g. link miško estrados</t>
  </si>
  <si>
    <t>Įvažiavimas nuo Girelės g. 47 ties Girelės g. 45, 55A, 43 iki Maironio g. 54, 56</t>
  </si>
  <si>
    <t>Įvažiavimas nuo Maironio g. iki Maironio g. 40B ir 42B</t>
  </si>
  <si>
    <t>(Gegužinio g.) Daktariškės – Gegužiniai</t>
  </si>
  <si>
    <t>(Kalno g.) Užgirėlis – Daktariškės – Molijų gatvė</t>
  </si>
  <si>
    <t>(Molijų g.) Sekionys – Daugistupio upė</t>
  </si>
  <si>
    <t>(Pakrantės g.) Sekionys – Darsūniškis</t>
  </si>
  <si>
    <t>Darsūniškis – Naginukų miškas – Margai</t>
  </si>
  <si>
    <t>(Žvejų g.) VRK Nr. 1803 – Lapainia</t>
  </si>
  <si>
    <t>(Pylimo g.) VRK Nr. 1803 – Lapainia</t>
  </si>
  <si>
    <t>(Visginų g.) VRK Nr. 1803 – Norkūnai – Anglininkai</t>
  </si>
  <si>
    <t>(Anglininkų g.) Anglininkai – Apsuona –Barevičiai</t>
  </si>
  <si>
    <t>Liepų gatvė – Partizanų kapas</t>
  </si>
  <si>
    <t>Buvęs Meškučių – Kruonio kelias</t>
  </si>
  <si>
    <t>Buvęs Apidemio – Kruonio kelias</t>
  </si>
  <si>
    <t>Buvęs Apidemos – Migonių kelias</t>
  </si>
  <si>
    <t>Migonys – Migonių piliakalnis</t>
  </si>
  <si>
    <t>(Purvelės g.) Puirvininkai – Migonys</t>
  </si>
  <si>
    <t>VRK Nr. 129 – Ginteikiškės</t>
  </si>
  <si>
    <t>(Andriūnų g.) VRK Nr. 129 – Purvininkai – Naginukų miškas</t>
  </si>
  <si>
    <t>(Lankų g.) VRK Nr. 129 – Purvininkai</t>
  </si>
  <si>
    <t>(Ežero g.) VRK Nr. 129 – Vilūnai – Plytninkai</t>
  </si>
  <si>
    <t>Buvęs Domeikiemis – Vigada kelias</t>
  </si>
  <si>
    <t>Domeikiemis – Pranapilis</t>
  </si>
  <si>
    <t>(Domeikiemio g., Miško g.) Domeikiemis – Kalviai</t>
  </si>
  <si>
    <t>(Piliakalnio g.) Plaskūnai – Rokiškės I – Kubiliai</t>
  </si>
  <si>
    <t>(Bažnyčios g.) Vilūnai – Kriaučiškės – Basonys II – Kalviai</t>
  </si>
  <si>
    <t>VRK Nr. 1811 – Šventininkų miškas – Būtkiemis</t>
  </si>
  <si>
    <t>(Gabio g.) VRK Nr. 1811 – Kubiliai – Navapolis</t>
  </si>
  <si>
    <t>(Morkūnų g.) VRK Nr. 1806 – Ginteikiškės – VRK Nr. 1817</t>
  </si>
  <si>
    <t>(Miško g.) VRK Nr. 188 – Krasų miškas – Surgantiškės</t>
  </si>
  <si>
    <t>Buvęs Morkūnai – Pridotkai kelias</t>
  </si>
  <si>
    <t>Užgirėlio autobusų stotis – Toliškės</t>
  </si>
  <si>
    <t>(Šventininkų g., Jurginų g.)  VRK Nr. 129 – Stebeikiai – VRK Nr. 1819</t>
  </si>
  <si>
    <t>(Miško Kazokai – Joniliškių miškas</t>
  </si>
  <si>
    <t>(Akmenų g.) Kovaičiai – Kurniškių miškas</t>
  </si>
  <si>
    <t>(Vertimo g.) Kovaičiai – Sevelionys</t>
  </si>
  <si>
    <t>(Buvęs HAE) Kruonis – Grėžieniškės</t>
  </si>
  <si>
    <t>(Pamiškės g.) Gabio gatvė – Šnipelių miškas</t>
  </si>
  <si>
    <t>Ginteikiškės – Morkūnai</t>
  </si>
  <si>
    <t>VRK Nr. 129 – Salomiškis</t>
  </si>
  <si>
    <t>Vekonys – Vaiguvos miškas – Grabaučiškės</t>
  </si>
  <si>
    <t>(Anglininkų  g.) Rūčkakiemis – Liepelkos upė</t>
  </si>
  <si>
    <t>Plaskūnų Būda – Paukštiškės</t>
  </si>
  <si>
    <t>Anglininkai – Visginai – Varkališkių miškas</t>
  </si>
  <si>
    <t>(Ignalinos g.) Purvininkai – Paduobriai</t>
  </si>
  <si>
    <t>Domeikiemis – Vilūnai</t>
  </si>
  <si>
    <t>VRK Nr. 1811 – Šnipelių miškas</t>
  </si>
  <si>
    <t>Vladipolis – Plaskūnų Būda</t>
  </si>
  <si>
    <t>Gliebiškis – Gojus</t>
  </si>
  <si>
    <t>(Ginteikiškių g.) VRK Nr. 129 – Ginteikiškės</t>
  </si>
  <si>
    <t>Lapainia (palei Nemuną) – VRK Nr. 1803</t>
  </si>
  <si>
    <t>(Limšiaus g.) VRK Nr. 1806 – Joniliškės</t>
  </si>
  <si>
    <t>VRK Nr. 129 – Saulučiai – Limšiaus upė</t>
  </si>
  <si>
    <t>VRK Nr. 129 – Pavuolis (link Limšiaus upės)</t>
  </si>
  <si>
    <t>(Pylimo g.) Lapainia – Lapainios upė – VRK Nr. 1803</t>
  </si>
  <si>
    <t>Mankuviškės – Armanai</t>
  </si>
  <si>
    <t>(Kalno g.) VRK Nr. 1806 – Saulučiai</t>
  </si>
  <si>
    <t>Saulučiai – Ąžuolinė</t>
  </si>
  <si>
    <t>VRK Nr. 1806 – Saulutės</t>
  </si>
  <si>
    <t>VRK Nr. 1811 – Vladipolis</t>
  </si>
  <si>
    <t>VRK Nr. 1803 – Naginukų miškas</t>
  </si>
  <si>
    <t>(Ežero g.) Kriaučiškės – Plytninkų viensėdis</t>
  </si>
  <si>
    <t>(Ežero g.) Šventininkai – Šventininkų miškas</t>
  </si>
  <si>
    <t>(Žiedo g.) Morkūnai – VRK Nr. 129</t>
  </si>
  <si>
    <t>Užgirėlis – Darsūniškio miškas</t>
  </si>
  <si>
    <t>(Domeikiemio g.) Domeikiemis – Steponiškės</t>
  </si>
  <si>
    <t>VRK Nr. 1819 – Būtkiemio piliakalnis</t>
  </si>
  <si>
    <t>VRK Nr. 129 – Pavuolis (link Strėvos upės)</t>
  </si>
  <si>
    <t>VRK Nr. 1811 – Karveliškės</t>
  </si>
  <si>
    <t>VRK Nr. 129 – Armanai</t>
  </si>
  <si>
    <t>Migonys – Naginukų miškas</t>
  </si>
  <si>
    <t>Anglininkai – Dabintos miškas – Dabinta</t>
  </si>
  <si>
    <t>Zauliškės – Leliušių k. kapinės</t>
  </si>
  <si>
    <t>VRK Nr. 129 – Zauliškės – Zauliškių k. kapinės</t>
  </si>
  <si>
    <t>Morkūnai – Mankuviškės II</t>
  </si>
  <si>
    <t>VRK Nr. 1811 – Plaskūnai</t>
  </si>
  <si>
    <t>Užgirėlis – Užgirėlio miškas</t>
  </si>
  <si>
    <t>Dabintos miškas – Dabinta</t>
  </si>
  <si>
    <t>Anglininkai – Visginai</t>
  </si>
  <si>
    <t>Darsūniškis – Darsūniškio k. kapinės</t>
  </si>
  <si>
    <t>Domeikiemis – Sundakai</t>
  </si>
  <si>
    <t>Kazokai – Ąžuolinė</t>
  </si>
  <si>
    <t>Darsūniškis – Atmainos</t>
  </si>
  <si>
    <t>VRK Nr. 103 – Šventininkai</t>
  </si>
  <si>
    <t>Kleboniškis – Meškučiai</t>
  </si>
  <si>
    <t>VRK Nr. 103 – Adomėliai</t>
  </si>
  <si>
    <t>VRK Nr. 1817 – Avinėliai</t>
  </si>
  <si>
    <t>Visginų gatvė – Anglininkų k. kapinės</t>
  </si>
  <si>
    <t>Morkūnai – Morkūnų k. kapinės</t>
  </si>
  <si>
    <t>VRK Nr.1817 – Žydeikiškių k. kapinės</t>
  </si>
  <si>
    <t>VRK Nr. 1833 – Migonių k. kapinės</t>
  </si>
  <si>
    <t>Lankakiemis – Lankakiemio k. kapinės</t>
  </si>
  <si>
    <t>kr15 – Apidemis</t>
  </si>
  <si>
    <t>BENDRAS KELIŲ ILGIS</t>
  </si>
  <si>
    <t>Įvažiavimas nuo Kauno g. 12 iki Vilniaus g. 17</t>
  </si>
  <si>
    <t>Gojaus g. – Pušyno g.</t>
  </si>
  <si>
    <t>(Vieversių g) Vaitkūnai – Gedanoniai</t>
  </si>
  <si>
    <t>(Švenčiaus g.) Sepijoniškės – Vaitkūnai – Pašventys – Žydiškės</t>
  </si>
  <si>
    <t>(Vaitkūnų g.) Nemaitonys – Vaitkūnai</t>
  </si>
  <si>
    <t>VRK Nr. 1824 – Kaukinės miškas</t>
  </si>
  <si>
    <t>(Ringailių g., Girelės g.) Rigailiai – Nemaitonys</t>
  </si>
  <si>
    <t>(Pievų g.) Nemaitonys – Vaitkūnų gatvė</t>
  </si>
  <si>
    <t>(Tvenkinio g.) Ringailiai – Mykoliškiai</t>
  </si>
  <si>
    <t>(Šnipelių g.) Ringailiai – Lapainios upė</t>
  </si>
  <si>
    <t>Šnipelių gatvė – Lapainios upė</t>
  </si>
  <si>
    <t>(Beržų g.)  Sepijoniškės – Žiūkiškės</t>
  </si>
  <si>
    <t>(Tvenkinių g.) Klėriškės – VRK Nr. 4716</t>
  </si>
  <si>
    <t>(Tvenkinių g.) Klėriškės – Kaukinės miškas</t>
  </si>
  <si>
    <t>VRK Nr. 4716 – Tvenkinių gatvė</t>
  </si>
  <si>
    <t>(Alšyčios g.)  VRK Nr. 1812 – Žydiškės – Žydiškių Raistas – VRK Nr. 4716</t>
  </si>
  <si>
    <t>VRK Nr. 1812 – Bendreliai</t>
  </si>
  <si>
    <t>(Kalno g.) Ringailiai – Elektros gatvė</t>
  </si>
  <si>
    <t>(Naujoji g., Jaurų g.) Kalno gatvė – Žostautai</t>
  </si>
  <si>
    <t>(Kalvių g., Elektros g.) Žostautai – VRK Nr. 1824</t>
  </si>
  <si>
    <t>Kalvių gatvė – Suotako upė</t>
  </si>
  <si>
    <t>(Žiežmarių g., Dvaro g.) Žostautai – Mičiūnai</t>
  </si>
  <si>
    <t>(Žiedo g.) Žiežmarių gatvė – Mičiūnai</t>
  </si>
  <si>
    <t>Žostautai – Dūdiškės</t>
  </si>
  <si>
    <t>Žirgaičiai – Medinai</t>
  </si>
  <si>
    <t>Vaitkūnai – Pašvenčiai</t>
  </si>
  <si>
    <t>Beržų gatvė – Alšyčios upė</t>
  </si>
  <si>
    <t>Jaurų gatvė – Mičiūnų miškas</t>
  </si>
  <si>
    <t>VRK Nr. 1819 – Dūdiškių k. kapinės</t>
  </si>
  <si>
    <t>Vaitkūnų gatvė – Švenčiaus ežeras</t>
  </si>
  <si>
    <t>(Ežero g.)  Vaitkūnai – Vaitkūnų k. kapinės</t>
  </si>
  <si>
    <t>Nemaitonys – Nemaitonių k. kapinės</t>
  </si>
  <si>
    <t>Mičiūnai – Dubniokai</t>
  </si>
  <si>
    <t>VRK Nr. 1819 – Medinai</t>
  </si>
  <si>
    <t>(Būdos g.) Eitekonys – Livintos upė</t>
  </si>
  <si>
    <t>Įvažiavimas tarp Pamiškės g. 17 ir 19</t>
  </si>
  <si>
    <t>(Mokyklos g.) Tauckūnai – Muldiškės</t>
  </si>
  <si>
    <t>VRK Nr. 1814 – Tauckūnų k. kapinės</t>
  </si>
  <si>
    <t>VRK Nr. 1814 – Klampiniai Krušonys</t>
  </si>
  <si>
    <t>VRK Nr. 1814 – Eitekonys</t>
  </si>
  <si>
    <t>(Miško g.) Klampiniai Krušonys – Vadų miškas</t>
  </si>
  <si>
    <t>Klampiniai Krušonys – Smilgiai</t>
  </si>
  <si>
    <t>(Laukagalio g., Živintos g.) Beloniškės – Lomeniai</t>
  </si>
  <si>
    <t>Lomeniai – Živintos upė</t>
  </si>
  <si>
    <t>Antanaičių miškas – Bartkuškos</t>
  </si>
  <si>
    <t>VRK Nr. 1801 – Beloniškės – Antanaičių miškas</t>
  </si>
  <si>
    <t>Palomenė – Antanaičių miškas – VRK Nr. 1821</t>
  </si>
  <si>
    <t>Gamantos upė – Šilonys – Laukystos upė</t>
  </si>
  <si>
    <t>Šilonys – Zūbiškių beržynėlis – Zūbiškės</t>
  </si>
  <si>
    <t>VR K Nr.1821 – Šilonys</t>
  </si>
  <si>
    <t>(Neries g.) Butkūnai – Rusiai</t>
  </si>
  <si>
    <t>(Kelto g.) Zūbiškės – Litviniškės</t>
  </si>
  <si>
    <t>(Miško g.) VRK Nr. 1821 – Beloniškės</t>
  </si>
  <si>
    <t>Kasparai – Kaspariškės</t>
  </si>
  <si>
    <t>(Pievų g.) Miežonys – Geležinkelis</t>
  </si>
  <si>
    <t>(Senolių g.) Miežonys – Paliepis</t>
  </si>
  <si>
    <t>Klūsai – Antanaičių miškas</t>
  </si>
  <si>
    <t>(Dumsio g.) Miežonys – Kaišiadorys</t>
  </si>
  <si>
    <t>Vilionys – Beištrakių miškas</t>
  </si>
  <si>
    <t>Beištrakiai – Šešuvos upė</t>
  </si>
  <si>
    <t>(Miško g.) Pašuliai – Jurgiškės</t>
  </si>
  <si>
    <t>VRK Nr. 1801 – Svirplionys</t>
  </si>
  <si>
    <t>Pašuliai – Mackūnai</t>
  </si>
  <si>
    <t>Palomenė – Dubės</t>
  </si>
  <si>
    <t>Lomeniai – Neprėkšta</t>
  </si>
  <si>
    <t>VRK Nr. 1820 – Lomeniai</t>
  </si>
  <si>
    <t>VRK Nr. 143 – Gečionių miškas</t>
  </si>
  <si>
    <t>VRK Nr. 143 – Surveliai – Gečionys – Gečionių miškas</t>
  </si>
  <si>
    <t>Miežonys – Būdos miškas</t>
  </si>
  <si>
    <t>Putriškės – Gegužinės miškas</t>
  </si>
  <si>
    <t>(Miško g., Kieliškių g., Livintos g.) Pašuliai – Kieliškės – Livintai – Livintų k. kapinės</t>
  </si>
  <si>
    <t>VRK Nr. 1814 – Miežonys</t>
  </si>
  <si>
    <t>VRK Nr.1814 – Dumsio upė</t>
  </si>
  <si>
    <t>Beištrakiai – Būdos miškas</t>
  </si>
  <si>
    <t>(Stoties g.) Livintai – Livintos upė</t>
  </si>
  <si>
    <t>Livintos upė – Vadų miškas</t>
  </si>
  <si>
    <t>Senosios Gegužinės gatvė – Gegužinės miškas</t>
  </si>
  <si>
    <t>VRK Nr. 1801 – Smilgių k. kapinės</t>
  </si>
  <si>
    <t>VRK Nr. 1814 – Lomenos upė</t>
  </si>
  <si>
    <t>VRK Nr. 1814 (Miežionys) – Lomenos upė</t>
  </si>
  <si>
    <t>VRK Nr.1801 – Bartkuškio miškas</t>
  </si>
  <si>
    <t>Bučionys – Neries upė</t>
  </si>
  <si>
    <t>Bartkuškos – Gegužinės miškas</t>
  </si>
  <si>
    <t>VRK Nr. 1814 – Vilionys</t>
  </si>
  <si>
    <t>Miežonys – Miežonių k. kapinės</t>
  </si>
  <si>
    <t>(Kalno g.) Butkūnai – Lėliai</t>
  </si>
  <si>
    <t>Įvažiavimas nuo Žaslių g. 7 iki Žaslių g. 1</t>
  </si>
  <si>
    <t>(Bažnyčios g., Vienuolyno g.) Paparčiai – Paneriai</t>
  </si>
  <si>
    <t>(Neries g.) Mičiūnai – Vienuolynas</t>
  </si>
  <si>
    <t>(Ąžuolo g.) Neravai – Antakalnis</t>
  </si>
  <si>
    <t>(Aukupio g.) Neravai – R. Čižo sodyba</t>
  </si>
  <si>
    <t>(Lauko g.) Paparčiai – Mičiūnai</t>
  </si>
  <si>
    <t>(Dainavos g.) Krasnasiolka – Dainava</t>
  </si>
  <si>
    <t>Dainava – Čiviškės – Pūriškės</t>
  </si>
  <si>
    <t>Čiviškės – Kaugonys</t>
  </si>
  <si>
    <t>Našlėnų miškas – Niauriškės</t>
  </si>
  <si>
    <t>(Dvaro g., Miško g.) Dainava – Kmitai</t>
  </si>
  <si>
    <t>Paparčiai – Padvariai</t>
  </si>
  <si>
    <t>Bekštonys – Bilių miškas</t>
  </si>
  <si>
    <t>Krasnasiolka – K. Perednio sodyba</t>
  </si>
  <si>
    <t>Galviškės – Žiežmaros upelis</t>
  </si>
  <si>
    <t>Kaugonys – Kaugonių geležinkelio stotis</t>
  </si>
  <si>
    <t>VRK Nr. 1826 – Burbiškės</t>
  </si>
  <si>
    <t>(Šilų g.) Kaugonys – Kaugonių k. kapinės</t>
  </si>
  <si>
    <t>Kaugonys – Kazokiškės</t>
  </si>
  <si>
    <t>Našlėnai – Miško g. 13</t>
  </si>
  <si>
    <t>Pūriškės – Tunelis</t>
  </si>
  <si>
    <t>Šešonys – Lemučionys</t>
  </si>
  <si>
    <t>Našlėnai – Padvariai</t>
  </si>
  <si>
    <t>Kapinės – Bažnyčia</t>
  </si>
  <si>
    <t>Šešonys – Lemučionys I</t>
  </si>
  <si>
    <t>Šešonys – Padvariai</t>
  </si>
  <si>
    <t>Dainava – Tatarka</t>
  </si>
  <si>
    <t>Pravieniškės – Piktavyžis</t>
  </si>
  <si>
    <t>Kelio Pravieniškės – Pamieris atšaka</t>
  </si>
  <si>
    <t>(Pušyno g., Gojaus g.) Pravieniškės – Neveronys</t>
  </si>
  <si>
    <t>(Pamiškės g.) kelio Pravieniškės – Neveronys atšaka</t>
  </si>
  <si>
    <t>(Miško g.) Rumšiškių miškas – Pravieniškės I</t>
  </si>
  <si>
    <t>Įvažiavimas nuo VRK Nr. 1813 iki Jurgiškių k. 12</t>
  </si>
  <si>
    <t>(Pamierio g.) Rumšiškės – Vosyliškio sodyba</t>
  </si>
  <si>
    <t>(Pievelių g.) Kelias Vosyliškio sodyba – Rumšiškių miškas</t>
  </si>
  <si>
    <t>(Pamierio g.) Rumšiškės – Baniškės – Pamieris</t>
  </si>
  <si>
    <t>Pamieris – Naujasodis</t>
  </si>
  <si>
    <t>Pamieris – Naujasodis – Dambravos kelias r11</t>
  </si>
  <si>
    <t>VRK Nr. 1813 Uogoniškės – Naujasodis</t>
  </si>
  <si>
    <t>VRK Nr. 1813 – Juodiškės – Šatinskų miškelis – Nedėjos upė</t>
  </si>
  <si>
    <t>Juodiškės – automagistralė VRK Nr. A1</t>
  </si>
  <si>
    <t>VRK Nr. 1813 Jurgiškės – Baniškių kaimo kelias</t>
  </si>
  <si>
    <t>(Eglių g.) VRK Nr. 188 – Dovainonys – Kapitoniškės</t>
  </si>
  <si>
    <t>VRK Nr. 1813 – Dambravos kelias – Apušotas  link geležinkelio</t>
  </si>
  <si>
    <t>VRK Nr. 1813  – Antakalnis – Pentiškės</t>
  </si>
  <si>
    <t>VRK Nr. 1807 – Antakalnis – Pagiriai</t>
  </si>
  <si>
    <t>Pagiriai – Pentiškės – Petriškės</t>
  </si>
  <si>
    <t>VRK Nr. 1807 Grėbliaučiškių k. kelias – Lijono upė</t>
  </si>
  <si>
    <t>Būbliai – Antakalnio k. kapinės – Antakalnio viadukas</t>
  </si>
  <si>
    <t>Pavuolis – Bublių k. kapinės</t>
  </si>
  <si>
    <t>(Lauko g.) Grabuciškės – Jokūbinės upė – Rumšiškių miškas</t>
  </si>
  <si>
    <t>Kapitoniškės – Kapitoniškių pilkapiai – Kauno marios</t>
  </si>
  <si>
    <t>VRK Nr. 188  – Rumšiškės – sąvartynas</t>
  </si>
  <si>
    <t>(Nedėjos g.) VRK Nr. 188 – Užtakai – Milžinai</t>
  </si>
  <si>
    <t>VRK Nr. 188 Dovainonys – Dovainonių paukštynas – Dovainonių miškas</t>
  </si>
  <si>
    <t>(Milžinų g.) VRK Nr. 1816 Dovainonys – Milžinai</t>
  </si>
  <si>
    <t>(Milžinų g.) Milžinai – Automagistralė VRK Nr. A1</t>
  </si>
  <si>
    <t>(Uolės g.) VRK Nr. 188 Dovainonys – Gamybinis centras – VRK Nr. 1816</t>
  </si>
  <si>
    <t>(Pievų g.) Rusonys – Kaspariškės</t>
  </si>
  <si>
    <t>VRK Nr. 1816 – Kaspariškės</t>
  </si>
  <si>
    <t>(Piliakalnio g.) Bijautonys (kelio r68 atšaka) – Bijautonių elektrinė</t>
  </si>
  <si>
    <t>VRK  Nr. A1 – Karčiupis – Automagistralės tarnyba – SB</t>
  </si>
  <si>
    <t>(Malūno g.) VRK Nr. 188  Salomiškis – Tadaravos malūnas</t>
  </si>
  <si>
    <t>VRK Nr. 188  Bartkūnai – Leliušiai – Rusonys VRK Nr. 1816</t>
  </si>
  <si>
    <t>VRK Nr. 1816 – Rusonių k. kapinės – Moteros upė</t>
  </si>
  <si>
    <t>VRK Nr. 1816 Rusonys – Moteros upė – Bijautonys</t>
  </si>
  <si>
    <t>VRK Nr. 1816 Būbliai – Bijautonys – Strėvos upė</t>
  </si>
  <si>
    <t>(Pastrėvio g.) Leliušiai – Bijautonys – VRK 129 (Vingio g.)</t>
  </si>
  <si>
    <t>(Piliakalnio g.) Bijautonys – Bijautonių  k. kapinės – Strėvos upė</t>
  </si>
  <si>
    <t>VRK Nr. 188 – (Lašinių g.) Bartkūnai – (Paukščių g.) Lašiniai – Strėvos upė</t>
  </si>
  <si>
    <t>VRK Nr. 188 – Leliušių k. kelias</t>
  </si>
  <si>
    <t>Pavuolis – Pavuolio palivarkas – Strėvos upė</t>
  </si>
  <si>
    <t>VRK Nr. A1 – Jakštonių k. kapinės – Kauno marios</t>
  </si>
  <si>
    <t>(Puntuko g.) Karčiupis – Krunos upė – Neveronys</t>
  </si>
  <si>
    <t>Karčiupis – Automagistralės tarnyba – SB „Vyturys”</t>
  </si>
  <si>
    <t>VRK Nr. 1835 Rumšiškės – Paežerojaus ež.</t>
  </si>
  <si>
    <t>VRK Nr. 188 – Senasis istorinis Kaunas–Vilnius kelias – Kauno marios</t>
  </si>
  <si>
    <t>(Kapitoniškių g.) VRK Nr. 188 – Dovainonys – Kapitoniškių stovykla</t>
  </si>
  <si>
    <t>Bartkūnai – Kauno marių įlanka</t>
  </si>
  <si>
    <t>Bartkūnai – Strėvos upė</t>
  </si>
  <si>
    <t>Lašiniai – Lašinių piliakalnis</t>
  </si>
  <si>
    <t>Pavuolis – Strėvos upė – Baubos sodyba</t>
  </si>
  <si>
    <t>VRK Nr. 1807 – Dujų pastotis – Grėbliaučiškės</t>
  </si>
  <si>
    <t>Bijautonys – atšaka į Bijautonių kapines (nuo kelio r36 (Piliakalnio g)</t>
  </si>
  <si>
    <t>VRK Nr. 1807 – Pagiriai – Mažosios Juodiškės</t>
  </si>
  <si>
    <t>(Slėnio g.) Buvusi senojo Rumšiškės – Tadarava kelio atkarpa – Uolės įlanka</t>
  </si>
  <si>
    <t>Milžinai – link Stankevičių sodybos</t>
  </si>
  <si>
    <t>VRK 1834 – Pamieris (Radastų g.) – Mieros upė – Jurgiškės – VRK 1813</t>
  </si>
  <si>
    <t>Būbliai – Būblių kapinės</t>
  </si>
  <si>
    <t>Dovainonys – Valymo įrenginiai</t>
  </si>
  <si>
    <t>(Dambravos g.) VRK Nr. 1813 Juodiškės – Naujakuriai link Nedėjos upės</t>
  </si>
  <si>
    <t>(Žilvičių g.) Kelio Karčiupis – Automaistralės tarnyba  r30 atšaka į SB „Viltis"</t>
  </si>
  <si>
    <t>(Laukų g.) Antakalnis – Laukų gatvės tęsinys</t>
  </si>
  <si>
    <t>Dovainonys – Dovainonių  Mergakalnio atodanga</t>
  </si>
  <si>
    <t>Įvažiavimas nuo Strėvos g. 7, 9 iki Strėvos g. 11</t>
  </si>
  <si>
    <t>Įvažiavimas nuo kelio Uogintų kaime iki Uogintų k. 8</t>
  </si>
  <si>
    <t>Įvažiavimas nuo Rumšos g. 7 iki Ąžuolų g. 34</t>
  </si>
  <si>
    <t>Įvažiavimas nuo Marių g. 103 iki 101B</t>
  </si>
  <si>
    <t>Įvažiavimas nuo Marių g. 32 iki 30A</t>
  </si>
  <si>
    <t>Įvažiavimas nuo Ąžuolų g. 22 iki Ąžuolų g. 22B</t>
  </si>
  <si>
    <t>Įvažiavimas nuo Užtakų g. iki Užtakų g. 57B</t>
  </si>
  <si>
    <t>Įvažiavimas nuo Nemuno gatvės iki Kauno marių</t>
  </si>
  <si>
    <t>(Vaidžionių g.) Petkaučizna – Vaidžionys  – Žaslių gelež. stotis</t>
  </si>
  <si>
    <t>Cineikiai – Buivūnai</t>
  </si>
  <si>
    <t>Žasliai  – Žaslių nuotekų valykla</t>
  </si>
  <si>
    <t>Buivūnai – Cineikiai</t>
  </si>
  <si>
    <t>Žasliai – Cineikiai</t>
  </si>
  <si>
    <t>Cineikiai – Čiviškių k. kapinės</t>
  </si>
  <si>
    <t>VRK Nr. 4717 – Žuvys – Petkaučizna</t>
  </si>
  <si>
    <t>Obuchovka – palei Beičiųnų tv. – kelias zs10</t>
  </si>
  <si>
    <t>VRK Nr. 143 – Statkūniškių pušynėlis – Čiobiškio gatvė</t>
  </si>
  <si>
    <t>(Čiobiškio g.) Žasliai – Karsakai</t>
  </si>
  <si>
    <t>Karsakai – Dabravolė</t>
  </si>
  <si>
    <t>(Senkonių g.) Karsakai – Žibavičiai</t>
  </si>
  <si>
    <t>(Slėnio g.) Eiriogala – Mikalauciškės miškas – Burbiškės</t>
  </si>
  <si>
    <t>(Kalvų g.) Mikalauciškės – Mikalauciškių miškas – Laukagalis</t>
  </si>
  <si>
    <t>Kelias zs19 – aerodromas</t>
  </si>
  <si>
    <t>(Vilties g.) Stabintiškės – Eiriogala</t>
  </si>
  <si>
    <t>Stabintiškės – Uvėdos upė</t>
  </si>
  <si>
    <t>VRK Nr. 1802 – Eiriogala</t>
  </si>
  <si>
    <t>(Kalno g.) Žibavičiai – Eiriogala</t>
  </si>
  <si>
    <t>(Slajos g.) Mikalauciškės – Vilkakiemis – Bertešiūnai</t>
  </si>
  <si>
    <t>VRK Nr. 143 – Kapčiškės</t>
  </si>
  <si>
    <t>(Žalioji g.) Žasliai – Naujažeris – Guronys</t>
  </si>
  <si>
    <t>(Guronių g.) Guronys – Alkakalnis, vad. Zvaninyčia</t>
  </si>
  <si>
    <t>(Borų g.) Žasliai – Leitiškės</t>
  </si>
  <si>
    <t>Totoriškės – Prozariškės – VRK Nr. 1802</t>
  </si>
  <si>
    <t>Krivonys – Krivonių – Totoriškių k. kapinės</t>
  </si>
  <si>
    <t>Mikalauciškės – Mikalauciškių žvyro karjeras</t>
  </si>
  <si>
    <t>Neveliškės – Pajautiškės</t>
  </si>
  <si>
    <t>(Ežero g.) Rasava – Žaslių ežeras</t>
  </si>
  <si>
    <t>(Panerio g.) Litviniškės – Padaliai</t>
  </si>
  <si>
    <t>VRK Nr. 143 – Daubara</t>
  </si>
  <si>
    <t>VRK Nr. 143 – Krivonių senovės gyvenvietė</t>
  </si>
  <si>
    <t>Pajautiškės – Baruolių miškas</t>
  </si>
  <si>
    <t>Liauriškės – Karsakų miškas</t>
  </si>
  <si>
    <t>Pajautiškės – Strošūnų miškas</t>
  </si>
  <si>
    <t>VRK Nr. 143 – Mančiūnai</t>
  </si>
  <si>
    <t>(Šilo g., Pajautiškių g.) Neveliškės – Pajautiškės – Strošūnų miškas</t>
  </si>
  <si>
    <t>Bertešiūnai – Gamantos upė – Lėliai – Gečionių miškas</t>
  </si>
  <si>
    <t>VRK Nr. 1821 – Totoriškės</t>
  </si>
  <si>
    <t>Bertešiūnai – Vilkakiemis</t>
  </si>
  <si>
    <t>Savarinė – Budelių piliakalnis</t>
  </si>
  <si>
    <t>(Kalno g. – Slėnio g.) Eiriogala</t>
  </si>
  <si>
    <t>VRK Nr. 4717 – Benkūnai</t>
  </si>
  <si>
    <t>VRK Nr. 143 – Mančiūnų k. kapinės – Laukystos upė</t>
  </si>
  <si>
    <t>Guronys – Neveliškės</t>
  </si>
  <si>
    <t>Pajautiškės – Baruoliai (palei Guronių upelį)</t>
  </si>
  <si>
    <t>Pajautiškės – Baruoliai link Strošiūnų miško</t>
  </si>
  <si>
    <t>Pajautiškės – Pajautiškių k. kapinės</t>
  </si>
  <si>
    <t>VRK Nr.1802 – Budeliai – Budelių piliakalnis</t>
  </si>
  <si>
    <t>RK Nr. 1821 – Krivonys</t>
  </si>
  <si>
    <t>Mikalauciškių miškas – Graumenos upė – Velnio akmuo</t>
  </si>
  <si>
    <t>(Limino g.) VRK Nr. 4717 – Čiobiškio gatvė</t>
  </si>
  <si>
    <t>VK Nr. zs26 – Prozariškės</t>
  </si>
  <si>
    <t>KK Nr. 143 – Erelių balos ež.</t>
  </si>
  <si>
    <t>Naujažerio k. – Žaslių ež.</t>
  </si>
  <si>
    <t>RK Nr. 4717 – Ščiukiškės</t>
  </si>
  <si>
    <t>Cineikiai – Ščiukiškės</t>
  </si>
  <si>
    <t>KK Nr. 143 – Neveliškės</t>
  </si>
  <si>
    <t>Pajautiškių g. – Pajautiškės</t>
  </si>
  <si>
    <t>Įvažiavimas nuo Stoties g. iki Stoties g. 25</t>
  </si>
  <si>
    <t>Įvažiavimas nuo Stoties g. iki Stoties g. 43</t>
  </si>
  <si>
    <t>Įvažiavimas nuo Stoties g. iki Stoties g. 59</t>
  </si>
  <si>
    <t>Įvažiavimas nuo Stoties g. iki Stoties g. 81</t>
  </si>
  <si>
    <t>Įvažiavimas nuo Stabintiškių g. iki Alyvų g.</t>
  </si>
  <si>
    <t>Vilniaus g. – ež. Liminas</t>
  </si>
  <si>
    <t>Vilniaus g. – Vilniaus g. 7A</t>
  </si>
  <si>
    <t>Kaišiadorių g. – Kaišiadorių g. 15</t>
  </si>
  <si>
    <t>Kaišiadorių g. – Naujažerio g.</t>
  </si>
  <si>
    <t>Draugystės g. – Alytaus g.</t>
  </si>
  <si>
    <t>Naujažerio g. – Joninių g. 4</t>
  </si>
  <si>
    <t>Naujažerio g. – Naujažerio g. 7C</t>
  </si>
  <si>
    <t>Naujažerio g. – Žaslių ež.</t>
  </si>
  <si>
    <t>Vytauto g. – Žaslių ež.</t>
  </si>
  <si>
    <t>Vytauto g. – Vytauto g. 23</t>
  </si>
  <si>
    <t>Šilo g. – Stoties g. 91</t>
  </si>
  <si>
    <t>Jazminų g. (gatvė tarp Kauno g. ir RK Nr. 1806)</t>
  </si>
  <si>
    <t>Pastrėvio g. (gatvė tarp Pastrėvio g. ir Kauno g.)</t>
  </si>
  <si>
    <t>Žalioji g. (gatvė tarp Žaliosios g. ir Melioratorių g.)</t>
  </si>
  <si>
    <t>Statybininkų g. (įvažiavimas nuo Dvaro g. iki Melioratorių g. 6)</t>
  </si>
  <si>
    <t>(Gajaučiznos g.) Kairiškės – Kairiškėlės</t>
  </si>
  <si>
    <t>Kertauninkai – Mediniai Strėvininkai</t>
  </si>
  <si>
    <t>(Dvaro g.) Stoniava – Bandokelis</t>
  </si>
  <si>
    <t>(Strėvos g.) Mediniai Strėvininkai – Strėvininkų miškas</t>
  </si>
  <si>
    <t>Žalvarniai – Strėvininkų Babiliai – Kruonio kelias</t>
  </si>
  <si>
    <t>(Kairiškių g.) Bulotai – Kairiškės – Pridotkai</t>
  </si>
  <si>
    <t>(Margelių g.) Kairiškės – Kovaičiai</t>
  </si>
  <si>
    <t>(Lauko g.) Juknonių sankryža – Pakertai – Srėvininkų Babilai</t>
  </si>
  <si>
    <t>Dainiai – Eigeniškės</t>
  </si>
  <si>
    <t>Sutartiškių sankryža – Kaukinė</t>
  </si>
  <si>
    <t>(Sodžiaus g.) Dainiai – Kulukiškės – Klenauka</t>
  </si>
  <si>
    <t>Kaukinė – Balceriškės – Graužai</t>
  </si>
  <si>
    <t>Kulukiškės – Balceriškės</t>
  </si>
  <si>
    <t>Balceriškės – Skudeniai</t>
  </si>
  <si>
    <t>(Žalvarnių g.) Skudeniai – Turloviškės</t>
  </si>
  <si>
    <t>(Skudenių g.) Pakertų dirbtuvės – Skudeniai</t>
  </si>
  <si>
    <t>(Ilgoji g., Lauko g.) Pakertai – Mūro Strėvininkai</t>
  </si>
  <si>
    <t>Mūro Strėvininkai – Strėvos upė</t>
  </si>
  <si>
    <t>Dalinonys – Zagurnai</t>
  </si>
  <si>
    <t>Vladikiškių k. kapinės – Tarpumiškis</t>
  </si>
  <si>
    <t>Vladikiškės – Triliškės</t>
  </si>
  <si>
    <t xml:space="preserve">(Kalno g., Vladikiškių g.) Aviliai – Vladikiškės </t>
  </si>
  <si>
    <t>Tarpūmiškis – Geri Vakarai</t>
  </si>
  <si>
    <t>(Kiemelių g., Dalios g.) Stasiūnai – Kriaučiškės – Rečionys</t>
  </si>
  <si>
    <t>Tarpūmiškis – Paltininkai – Kasilionis</t>
  </si>
  <si>
    <t>Tarpūmiškis – Pajautiškės</t>
  </si>
  <si>
    <t>(Parko g., Skardžio g., Pušyno g.) Bačkonys – Strošiūnai – Dubuoklio upelis</t>
  </si>
  <si>
    <t>(Želmenos g.) Strošiūnai – Kudonys</t>
  </si>
  <si>
    <t>(Virslos g.) Kudonys – Mijaugonys</t>
  </si>
  <si>
    <t>(Ežero g.) Liutonys – Kudonys</t>
  </si>
  <si>
    <t>Kudonys – Strėvos upė</t>
  </si>
  <si>
    <t>(Kiementos g., Ilgoji g.) Liutonys – Burbiškių sankryža –Eglinka</t>
  </si>
  <si>
    <t>Užubalio miškas – Eglinka</t>
  </si>
  <si>
    <t>Šarkiškės – Dauginava</t>
  </si>
  <si>
    <t>Piktakiemis – Karveliškės</t>
  </si>
  <si>
    <t>Burbiškės – Verdinė</t>
  </si>
  <si>
    <t>Krasnasėlis – Girelės kelio sankryža</t>
  </si>
  <si>
    <t>Kaišiadorių mst. kapinės – Rečionys – Geri Vakarai</t>
  </si>
  <si>
    <t>Medinių Strėvininkų sankryža – Bundiškės</t>
  </si>
  <si>
    <t>(Upės g.) MSV gyvenvietė – Medinių Strėvininkų k. kapinės – Upės gatvė</t>
  </si>
  <si>
    <t>Liutonys – Strošiūnai</t>
  </si>
  <si>
    <t>Pakertai – Mūro Strėvininkų kelias</t>
  </si>
  <si>
    <t>Kibučiai – Buivydonių k. kapinės</t>
  </si>
  <si>
    <t>Karveliškės – Piktakiemio miškas</t>
  </si>
  <si>
    <t>(Miško g.) Triliškės – buv. Lapių fermos</t>
  </si>
  <si>
    <t>Pridotkai – Žiukai</t>
  </si>
  <si>
    <t>Kriaučiškės – Tarpumiškis</t>
  </si>
  <si>
    <t>VRK Nr. 1806 – Palimšio k. 7</t>
  </si>
  <si>
    <t>Padūmė – Matelskai</t>
  </si>
  <si>
    <t>VRK Nr. 4718 – Pakertų kelias</t>
  </si>
  <si>
    <t>Skudeniai – Naujoji Slabada</t>
  </si>
  <si>
    <t>Dainiai – Naujoji Slabada</t>
  </si>
  <si>
    <t>Kairiškės – Gajaučizna</t>
  </si>
  <si>
    <t>Ščebnica – Pažardis</t>
  </si>
  <si>
    <t>(Žalvarnių g.) Mūro Strėvininkai – kolektyviniai sodai</t>
  </si>
  <si>
    <t>Liutonių gamybiniai sandėliai – Kiementos upė</t>
  </si>
  <si>
    <t>Aviliai – Kertauninkų miškas</t>
  </si>
  <si>
    <t>Triliškės – Triliškių g. 7</t>
  </si>
  <si>
    <t>Graužai – Aleksiejūniškės</t>
  </si>
  <si>
    <t>(Kalno g.) Kalno gatvė – Vladikiškės</t>
  </si>
  <si>
    <t>Turloviškės – SB „Kertus“</t>
  </si>
  <si>
    <t>Kasilionys – sankryža – Dalinonys</t>
  </si>
  <si>
    <t>Kulukiškės – Naujosios Slabados k. kapinės</t>
  </si>
  <si>
    <t>VRK Nr. 4718 – Mūro Strėvininkai</t>
  </si>
  <si>
    <t>Kelias į SB „Baltasis berželis“</t>
  </si>
  <si>
    <t>Strošiūnų k. kapinės – Pušyno g. 3</t>
  </si>
  <si>
    <t>(Vladikiškių g., Pavasario g.) Vladikiškės – Stasiūnai</t>
  </si>
  <si>
    <t>Įvažiavimas nuo Mokyklos g. iki Mokyklos g. 18</t>
  </si>
  <si>
    <t>Įvažiavimas nuo Ateities g. iki Pušų g.</t>
  </si>
  <si>
    <t>Įvažiavimas nuo Pakertų g. iki Ateities g. 13</t>
  </si>
  <si>
    <t>Įvažiavimas nuo Pavasario g. iki Pavasario g. 6D</t>
  </si>
  <si>
    <t>Įvažiavimas nuo Ateities g. iki Ateities g. 2 ir 6B</t>
  </si>
  <si>
    <t>6070400, 528242</t>
  </si>
  <si>
    <t>6070439, 528335</t>
  </si>
  <si>
    <t>6070467, 527946</t>
  </si>
  <si>
    <t>6070699, 528561</t>
  </si>
  <si>
    <t>6070372, 528240</t>
  </si>
  <si>
    <t>6070308, 528031</t>
  </si>
  <si>
    <t>6070560, 528294</t>
  </si>
  <si>
    <t>6070476, 528439</t>
  </si>
  <si>
    <t>6070804, 528192</t>
  </si>
  <si>
    <t>6070498, 528039</t>
  </si>
  <si>
    <t>6078511, 529941</t>
  </si>
  <si>
    <t>6078706, 529914</t>
  </si>
  <si>
    <t>6078861, 530196</t>
  </si>
  <si>
    <t>6076388, 524455</t>
  </si>
  <si>
    <t>6068763, 524011</t>
  </si>
  <si>
    <t>6069948, 523968</t>
  </si>
  <si>
    <t>6075909, 525535</t>
  </si>
  <si>
    <t>6074313, 524420</t>
  </si>
  <si>
    <t xml:space="preserve">6083150, 529147 </t>
  </si>
  <si>
    <t>6082298, 528085</t>
  </si>
  <si>
    <t>6080911, 531055</t>
  </si>
  <si>
    <t>6080863, 530921</t>
  </si>
  <si>
    <t>6084695, 528495</t>
  </si>
  <si>
    <t>6082727, 533043</t>
  </si>
  <si>
    <t>6082275, 533655</t>
  </si>
  <si>
    <t>6085107, 514430</t>
  </si>
  <si>
    <t>6085171, 514175</t>
  </si>
  <si>
    <t>6085125, 514406</t>
  </si>
  <si>
    <t>6086508, 511099</t>
  </si>
  <si>
    <t>6086428, 510598</t>
  </si>
  <si>
    <t>6083490, 515738</t>
  </si>
  <si>
    <t>6083792, 516110</t>
  </si>
  <si>
    <t>6084681, 513552</t>
  </si>
  <si>
    <t>6084634, 513683</t>
  </si>
  <si>
    <t>6084855, 513836</t>
  </si>
  <si>
    <t>6084632, 513687</t>
  </si>
  <si>
    <t>6087201, 513631</t>
  </si>
  <si>
    <t>6087110, 514679</t>
  </si>
  <si>
    <t>6085716, 514099</t>
  </si>
  <si>
    <t>6085411, 513444</t>
  </si>
  <si>
    <t>6084826, 513487</t>
  </si>
  <si>
    <t>6084744, 513778</t>
  </si>
  <si>
    <t>6085314, 513278</t>
  </si>
  <si>
    <t>6084984, 514246</t>
  </si>
  <si>
    <t>6084706, 514240</t>
  </si>
  <si>
    <t>6084553, 514705</t>
  </si>
  <si>
    <t>6085319, 514422</t>
  </si>
  <si>
    <t>6085107, 514734</t>
  </si>
  <si>
    <t>6086853, 510176</t>
  </si>
  <si>
    <t>6087217, 510389</t>
  </si>
  <si>
    <t>6084630, 513688</t>
  </si>
  <si>
    <t>6084104, 513148</t>
  </si>
  <si>
    <t>6086934, 511106</t>
  </si>
  <si>
    <t>6087225, 508628</t>
  </si>
  <si>
    <t>6087889, 513881</t>
  </si>
  <si>
    <t>6084354, 516498</t>
  </si>
  <si>
    <t>6084962, 516754</t>
  </si>
  <si>
    <t>6085009, 517948</t>
  </si>
  <si>
    <t>6081367, 544594</t>
  </si>
  <si>
    <t>6082528, 544809</t>
  </si>
  <si>
    <t>6082295, 544448</t>
  </si>
  <si>
    <t>6086011, 546639</t>
  </si>
  <si>
    <t>6082058, 544704</t>
  </si>
  <si>
    <t>6085529, 546272</t>
  </si>
  <si>
    <t>6085642, 546552</t>
  </si>
  <si>
    <t>6085653, 546185-6085769, 546529</t>
  </si>
  <si>
    <t>6085760, 546327 - 6086163, 546456</t>
  </si>
  <si>
    <t>6085766, 546549</t>
  </si>
  <si>
    <t>6086166, 546468</t>
  </si>
  <si>
    <t>6088018, 547599</t>
  </si>
  <si>
    <t>6086771, 546737</t>
  </si>
  <si>
    <t xml:space="preserve"> 6086774, 547800</t>
  </si>
  <si>
    <t>6086678, 546659</t>
  </si>
  <si>
    <t>6087571, 546364</t>
  </si>
  <si>
    <t>6085415, 546349</t>
  </si>
  <si>
    <t>6087870, 545234</t>
  </si>
  <si>
    <t>6084936, 545792</t>
  </si>
  <si>
    <t>6077590, 542432</t>
  </si>
  <si>
    <t>6076589, 542751</t>
  </si>
  <si>
    <t>6080810, 544569</t>
  </si>
  <si>
    <t>6077575, 542415</t>
  </si>
  <si>
    <t>6078702, 542213</t>
  </si>
  <si>
    <t>6077835, 545564</t>
  </si>
  <si>
    <t>6086568, 550135</t>
  </si>
  <si>
    <t>6085955, 549827</t>
  </si>
  <si>
    <t>6081301, 544621</t>
  </si>
  <si>
    <t>6085688, 551046</t>
  </si>
  <si>
    <t>6077046, 545663</t>
  </si>
  <si>
    <t>6077051, 545204</t>
  </si>
  <si>
    <t>6085389, 547233</t>
  </si>
  <si>
    <t>6083002, 549481</t>
  </si>
  <si>
    <t>6085180, 549093</t>
  </si>
  <si>
    <t>6085052, 549657</t>
  </si>
  <si>
    <t>6077889, 548918</t>
  </si>
  <si>
    <t>6077379, 546756</t>
  </si>
  <si>
    <t>6077678, 547107</t>
  </si>
  <si>
    <t>6083014, 544279</t>
  </si>
  <si>
    <t>6083049, 544600</t>
  </si>
  <si>
    <t>6077616, 545967</t>
  </si>
  <si>
    <t>6078732, 545390</t>
  </si>
  <si>
    <t>6078778, 545939</t>
  </si>
  <si>
    <t>6084468, 545763</t>
  </si>
  <si>
    <t>6084262, 546082</t>
  </si>
  <si>
    <t>6082637, 547234</t>
  </si>
  <si>
    <t>6081734, 547714</t>
  </si>
  <si>
    <t>6084758, 548919</t>
  </si>
  <si>
    <t>6083450, 549358</t>
  </si>
  <si>
    <t>6086437, 546491</t>
  </si>
  <si>
    <t>6086346, 546260</t>
  </si>
  <si>
    <t>6083837, 551023</t>
  </si>
  <si>
    <t>6084190, 550691</t>
  </si>
  <si>
    <t>6084174, 550326</t>
  </si>
  <si>
    <t>6083874, 549854</t>
  </si>
  <si>
    <t>6081432, 544495</t>
  </si>
  <si>
    <t>6081380, 544141</t>
  </si>
  <si>
    <t>6081201, 529115</t>
  </si>
  <si>
    <t>6081174, 529462</t>
  </si>
  <si>
    <t>6080866, 529018</t>
  </si>
  <si>
    <t>6080823, 529257</t>
  </si>
  <si>
    <t>6079782, 528278</t>
  </si>
  <si>
    <t>6079862, 528393</t>
  </si>
  <si>
    <t>6078770, 526736</t>
  </si>
  <si>
    <t>6078706, 527410</t>
  </si>
  <si>
    <t>6080106, 527739</t>
  </si>
  <si>
    <t>6079836, 527933</t>
  </si>
  <si>
    <t>6078714, 527453</t>
  </si>
  <si>
    <t>6077517, 527487</t>
  </si>
  <si>
    <t>6078467, 527310</t>
  </si>
  <si>
    <t>6078470, 527420</t>
  </si>
  <si>
    <t>6078198, 527305</t>
  </si>
  <si>
    <t>6078198, 527428</t>
  </si>
  <si>
    <t>6080883, 528990</t>
  </si>
  <si>
    <t>6080663, 528701</t>
  </si>
  <si>
    <t>6079146, 527899</t>
  </si>
  <si>
    <t>6078583, 528398</t>
  </si>
  <si>
    <t>6080970, 529697</t>
  </si>
  <si>
    <t>6081414, 529879</t>
  </si>
  <si>
    <t>6080667, 529365</t>
  </si>
  <si>
    <t>6080798, 529580</t>
  </si>
  <si>
    <t>6078429, 528221</t>
  </si>
  <si>
    <t>6078333, 527856</t>
  </si>
  <si>
    <t>6078440, 527495</t>
  </si>
  <si>
    <t>6078997, 529731</t>
  </si>
  <si>
    <t>6079858, 527600</t>
  </si>
  <si>
    <t>6079618, 527785</t>
  </si>
  <si>
    <t>6079628, 527759</t>
  </si>
  <si>
    <t>6079555, 527590</t>
  </si>
  <si>
    <t>6079587, 527689</t>
  </si>
  <si>
    <t>6079637, 527652</t>
  </si>
  <si>
    <t>6080688, 529210</t>
  </si>
  <si>
    <t>6080484, 529314</t>
  </si>
  <si>
    <t>6079775, 530727</t>
  </si>
  <si>
    <t>6079374, 531263</t>
  </si>
  <si>
    <t>6079830, 527802</t>
  </si>
  <si>
    <t>6080051, 527736</t>
  </si>
  <si>
    <t>6080964, 529685</t>
  </si>
  <si>
    <t>6081156, 529338</t>
  </si>
  <si>
    <t>6079532, 527723</t>
  </si>
  <si>
    <t>6079372, 527844</t>
  </si>
  <si>
    <t>6079893, 528186</t>
  </si>
  <si>
    <t>6080134, 528486</t>
  </si>
  <si>
    <t>6080313, 528718</t>
  </si>
  <si>
    <t>6080233, 528613</t>
  </si>
  <si>
    <t>6079702, 528330</t>
  </si>
  <si>
    <t>6079866, 528640</t>
  </si>
  <si>
    <t>6079975, 528619</t>
  </si>
  <si>
    <t>6080020, 528576</t>
  </si>
  <si>
    <t>6080326, 528944</t>
  </si>
  <si>
    <t>6080204, 528813</t>
  </si>
  <si>
    <t>6080189, 528665</t>
  </si>
  <si>
    <t>6080238, 528783</t>
  </si>
  <si>
    <t>6080177, 528343</t>
  </si>
  <si>
    <t>6080269, 528405</t>
  </si>
  <si>
    <t>6080305, 528557</t>
  </si>
  <si>
    <t>6080296, 528457</t>
  </si>
  <si>
    <t>6080250, 528309</t>
  </si>
  <si>
    <t>6080410, 528463</t>
  </si>
  <si>
    <t>6080245, 528612</t>
  </si>
  <si>
    <t>6080363, 528497</t>
  </si>
  <si>
    <t>6081190, 530013</t>
  </si>
  <si>
    <t>6081000, 529909</t>
  </si>
  <si>
    <t>6080887, 529704</t>
  </si>
  <si>
    <t>6080822, 529932</t>
  </si>
  <si>
    <t>6081181, 529439</t>
  </si>
  <si>
    <t>6081105, 529401</t>
  </si>
  <si>
    <t>6080666, 529157</t>
  </si>
  <si>
    <t>6081018, 528811</t>
  </si>
  <si>
    <t>6080981, 528841</t>
  </si>
  <si>
    <t>6080482, 528204</t>
  </si>
  <si>
    <t>6081107, 528350</t>
  </si>
  <si>
    <t>6079615, 527537</t>
  </si>
  <si>
    <t>6079919, 528019</t>
  </si>
  <si>
    <t>6080726, 529529</t>
  </si>
  <si>
    <t>6080469, 529646</t>
  </si>
  <si>
    <t>6078723, 525951</t>
  </si>
  <si>
    <t>6078861, 526838</t>
  </si>
  <si>
    <t>6080746, 530241</t>
  </si>
  <si>
    <t>6080708, 530542</t>
  </si>
  <si>
    <t>6078679, 527620</t>
  </si>
  <si>
    <t>6078796, 528194</t>
  </si>
  <si>
    <t>6080465, 529464</t>
  </si>
  <si>
    <t>6080643, 529743</t>
  </si>
  <si>
    <t>6080712, 528770</t>
  </si>
  <si>
    <t>6080829, 529028</t>
  </si>
  <si>
    <t>6081275, 529864</t>
  </si>
  <si>
    <t>6081121, 530137</t>
  </si>
  <si>
    <t>6081341, 529088</t>
  </si>
  <si>
    <t>6081098, 528956</t>
  </si>
  <si>
    <t>6078529, 527316</t>
  </si>
  <si>
    <t>6078532, 527417</t>
  </si>
  <si>
    <t>6080467, 528184</t>
  </si>
  <si>
    <t>6079858, 527601</t>
  </si>
  <si>
    <t>6080723, 529923</t>
  </si>
  <si>
    <t>6080437, 529223</t>
  </si>
  <si>
    <t>6079700, 527477</t>
  </si>
  <si>
    <t>6079950, 527848</t>
  </si>
  <si>
    <t>6078888, 528112</t>
  </si>
  <si>
    <t>6078431, 527533</t>
  </si>
  <si>
    <t>6078314, 527939</t>
  </si>
  <si>
    <t>6078772, 527685</t>
  </si>
  <si>
    <t>6078792, 527906</t>
  </si>
  <si>
    <t>6079546, 531917</t>
  </si>
  <si>
    <t>6080270, 531294</t>
  </si>
  <si>
    <t>6081434, 529793</t>
  </si>
  <si>
    <t>6081189, 529663</t>
  </si>
  <si>
    <t>6081253, 529690</t>
  </si>
  <si>
    <t>6081413, 529624</t>
  </si>
  <si>
    <t>6081240, 529544</t>
  </si>
  <si>
    <t>6081027, 529456</t>
  </si>
  <si>
    <t>6077868, 527221</t>
  </si>
  <si>
    <t>6077975, 527433</t>
  </si>
  <si>
    <t>6080946, 528943</t>
  </si>
  <si>
    <t>6080727, 528652</t>
  </si>
  <si>
    <t>6081368, 527467</t>
  </si>
  <si>
    <t>6080730, 527485</t>
  </si>
  <si>
    <t>6081354, 529197</t>
  </si>
  <si>
    <t>6081601, 529304</t>
  </si>
  <si>
    <t>6080402, 528573</t>
  </si>
  <si>
    <t>6080656, 528458</t>
  </si>
  <si>
    <t>6080493, 528694</t>
  </si>
  <si>
    <t>6080570, 528631</t>
  </si>
  <si>
    <t>6080360, 528529</t>
  </si>
  <si>
    <t>6080775, 529069</t>
  </si>
  <si>
    <t>6080764, 528046</t>
  </si>
  <si>
    <t>6080917, 527820</t>
  </si>
  <si>
    <t>6077917, 527164</t>
  </si>
  <si>
    <t>6077557, 527441</t>
  </si>
  <si>
    <t>6081471, 529736</t>
  </si>
  <si>
    <t>6081286, 529638</t>
  </si>
  <si>
    <t>6079855, 527612</t>
  </si>
  <si>
    <t>6080006, 527807</t>
  </si>
  <si>
    <t>6080124, 527858</t>
  </si>
  <si>
    <t>6079841, 528088</t>
  </si>
  <si>
    <t>6080545, 530628</t>
  </si>
  <si>
    <t>6081225, 529031</t>
  </si>
  <si>
    <t>6081293, 529408</t>
  </si>
  <si>
    <t>6078341, 528052</t>
  </si>
  <si>
    <t>6078452, 528013</t>
  </si>
  <si>
    <t>6080170, 526626</t>
  </si>
  <si>
    <t>6080266, 526710</t>
  </si>
  <si>
    <t>6080791, 530481</t>
  </si>
  <si>
    <t>6081325, 527705</t>
  </si>
  <si>
    <t>6081476, 528502</t>
  </si>
  <si>
    <t>6081062, 529799</t>
  </si>
  <si>
    <t>6080925, 529694</t>
  </si>
  <si>
    <t>6081195, 529629</t>
  </si>
  <si>
    <t>6081124, 529554</t>
  </si>
  <si>
    <t>6078772, 527913</t>
  </si>
  <si>
    <t>6078481, 528390</t>
  </si>
  <si>
    <t>6081401, 529611</t>
  </si>
  <si>
    <t>6081339, 529290</t>
  </si>
  <si>
    <t>6078086, 527429</t>
  </si>
  <si>
    <t>6077920, 527169</t>
  </si>
  <si>
    <t>6081123, 530064</t>
  </si>
  <si>
    <t>6080895, 530019</t>
  </si>
  <si>
    <t>6078356, 527327</t>
  </si>
  <si>
    <t>6078355, 527428</t>
  </si>
  <si>
    <t>6080980, 529001</t>
  </si>
  <si>
    <t>6080857, 529441</t>
  </si>
  <si>
    <t>6058168, 527188</t>
  </si>
  <si>
    <t>6058028, 527247</t>
  </si>
  <si>
    <t>6058499, 527320</t>
  </si>
  <si>
    <t>6058336, 527513</t>
  </si>
  <si>
    <t>6061366, 526406</t>
  </si>
  <si>
    <t>6061349, 526478</t>
  </si>
  <si>
    <t>6061528, 526369</t>
  </si>
  <si>
    <t>6061399, 526341</t>
  </si>
  <si>
    <t>6061420, 526260</t>
  </si>
  <si>
    <t>6061217, 526404</t>
  </si>
  <si>
    <t>6061520, 526271</t>
  </si>
  <si>
    <t>6061547, 526481</t>
  </si>
  <si>
    <t>6061778, 526517</t>
  </si>
  <si>
    <t>6061304, 526481</t>
  </si>
  <si>
    <t>6063606, 524459</t>
  </si>
  <si>
    <t>6063474, 524458</t>
  </si>
  <si>
    <t>6083240, 525842</t>
  </si>
  <si>
    <t>6082515, 524729</t>
  </si>
  <si>
    <t>6092888, 530512</t>
  </si>
  <si>
    <t>6092680, 530402</t>
  </si>
  <si>
    <t>6092893, 536699</t>
  </si>
  <si>
    <t>6092684, 536993</t>
  </si>
  <si>
    <t>6093130, 536813</t>
  </si>
  <si>
    <t>6092404, 537431</t>
  </si>
  <si>
    <t>6092637, 537436</t>
  </si>
  <si>
    <t>6092759, 536845</t>
  </si>
  <si>
    <t>6093052, 536998</t>
  </si>
  <si>
    <t>6092534, 537229</t>
  </si>
  <si>
    <t>6092568, 537688</t>
  </si>
  <si>
    <t>6093053, 536998</t>
  </si>
  <si>
    <t>6092669, 536656</t>
  </si>
  <si>
    <t>6092883, 536678</t>
  </si>
  <si>
    <t>6088766, 530064</t>
  </si>
  <si>
    <t>6088565, 530003</t>
  </si>
  <si>
    <t>6089080, 529324</t>
  </si>
  <si>
    <t>6088968, 529529</t>
  </si>
  <si>
    <t>6088654, 529606</t>
  </si>
  <si>
    <t>6088444, 530298</t>
  </si>
  <si>
    <t>6088770, 530152</t>
  </si>
  <si>
    <t>6088967, 529437</t>
  </si>
  <si>
    <t>6089074, 529753</t>
  </si>
  <si>
    <t>6088690, 529599</t>
  </si>
  <si>
    <t>6088797, 529916</t>
  </si>
  <si>
    <t>6088598, 529874</t>
  </si>
  <si>
    <t>6088832, 529767</t>
  </si>
  <si>
    <t>6088715, 529747</t>
  </si>
  <si>
    <t>6088992, 521746</t>
  </si>
  <si>
    <t>6089590, 521511</t>
  </si>
  <si>
    <t>6083054, 529282</t>
  </si>
  <si>
    <t>6083144, 531156</t>
  </si>
  <si>
    <t>6083163, 531547</t>
  </si>
  <si>
    <t>6082238, 530211</t>
  </si>
  <si>
    <t>6085614, 534525</t>
  </si>
  <si>
    <t>6085942, 535343</t>
  </si>
  <si>
    <t>6084560, 529216</t>
  </si>
  <si>
    <t>6084539, 530297</t>
  </si>
  <si>
    <t>6085619, 528653</t>
  </si>
  <si>
    <t>6083579, 533672</t>
  </si>
  <si>
    <t>6085275, 534151</t>
  </si>
  <si>
    <t>6085485, 532246</t>
  </si>
  <si>
    <t>6085606, 532073</t>
  </si>
  <si>
    <t>6087957, 531667</t>
  </si>
  <si>
    <t>6087506, 534145</t>
  </si>
  <si>
    <t>6088056, 534902</t>
  </si>
  <si>
    <t>6085868, 534513</t>
  </si>
  <si>
    <t>6087923, 534038</t>
  </si>
  <si>
    <t>6085148, 532100</t>
  </si>
  <si>
    <t>6083170, 531517</t>
  </si>
  <si>
    <t>6081917, 535413</t>
  </si>
  <si>
    <t>6081903, 536182</t>
  </si>
  <si>
    <t>6083150, 531611</t>
  </si>
  <si>
    <t>6081826, 531340</t>
  </si>
  <si>
    <t>6085377, 534636</t>
  </si>
  <si>
    <t>6085054, 534431</t>
  </si>
  <si>
    <t>6085285, 534644</t>
  </si>
  <si>
    <t>6085140, 534220</t>
  </si>
  <si>
    <t>6085283, 534715</t>
  </si>
  <si>
    <t>6085286, 534633</t>
  </si>
  <si>
    <t>6085115, 534415</t>
  </si>
  <si>
    <t>6085417, 532018</t>
  </si>
  <si>
    <t>6085340, 532181</t>
  </si>
  <si>
    <t>6085149, 532100</t>
  </si>
  <si>
    <t>6080869, 532947</t>
  </si>
  <si>
    <t>6081531, 533176</t>
  </si>
  <si>
    <t>6081884, 531527</t>
  </si>
  <si>
    <t>6081126, 532053</t>
  </si>
  <si>
    <t>6082103, 534487</t>
  </si>
  <si>
    <t>6080488, 534180</t>
  </si>
  <si>
    <t>6084190, 534494</t>
  </si>
  <si>
    <t>6080764, 535468</t>
  </si>
  <si>
    <t>6082062, 535380</t>
  </si>
  <si>
    <t>6083060, 532997</t>
  </si>
  <si>
    <t>6083074, 532421</t>
  </si>
  <si>
    <t>6086712, 534552</t>
  </si>
  <si>
    <t>6086575, 535083</t>
  </si>
  <si>
    <t>6082799, 528326</t>
  </si>
  <si>
    <t>6084694, 528475</t>
  </si>
  <si>
    <t>6080944, 532466</t>
  </si>
  <si>
    <t>6081042, 532519</t>
  </si>
  <si>
    <t>6085859, 532882</t>
  </si>
  <si>
    <t>6085516, 532820</t>
  </si>
  <si>
    <t>6080744, 535482</t>
  </si>
  <si>
    <t>6079758, 535700</t>
  </si>
  <si>
    <t>6081625, 529969</t>
  </si>
  <si>
    <t>6081494, 530535</t>
  </si>
  <si>
    <t>6081503, 530420</t>
  </si>
  <si>
    <t>6081557, 530475</t>
  </si>
  <si>
    <t>6081996, 530304</t>
  </si>
  <si>
    <t>6081924, 530085</t>
  </si>
  <si>
    <t>6082301, 530886</t>
  </si>
  <si>
    <t>6082044, 530426</t>
  </si>
  <si>
    <t>6081493, 530536</t>
  </si>
  <si>
    <t>6081626, 530865</t>
  </si>
  <si>
    <t>6081771, 531263</t>
  </si>
  <si>
    <t>6081692, 531576</t>
  </si>
  <si>
    <t>6081384, 530975</t>
  </si>
  <si>
    <t>6081717, 531268</t>
  </si>
  <si>
    <t>6081893, 530349</t>
  </si>
  <si>
    <t>6081579, 530729</t>
  </si>
  <si>
    <t>6080975, 530867</t>
  </si>
  <si>
    <t>6080825, 530931</t>
  </si>
  <si>
    <t>6081438, 531340</t>
  </si>
  <si>
    <t>6081241, 531268</t>
  </si>
  <si>
    <t>6081860, 530065</t>
  </si>
  <si>
    <t>6081505, 530539</t>
  </si>
  <si>
    <t>6081565, 530484</t>
  </si>
  <si>
    <t>6081623, 530542</t>
  </si>
  <si>
    <t>6081084, 530652</t>
  </si>
  <si>
    <t>6081491, 529917</t>
  </si>
  <si>
    <t>6081268, 530393</t>
  </si>
  <si>
    <t>6081081, 530636</t>
  </si>
  <si>
    <t>6081030, 530793</t>
  </si>
  <si>
    <t>6081439, 530932</t>
  </si>
  <si>
    <t>6081543, 530854</t>
  </si>
  <si>
    <t>6080826, 530925</t>
  </si>
  <si>
    <t>6080846, 530630</t>
  </si>
  <si>
    <t>6082332, 530070</t>
  </si>
  <si>
    <t>6081443, 529878</t>
  </si>
  <si>
    <t>6081999, 530449</t>
  </si>
  <si>
    <t>6081577, 530118</t>
  </si>
  <si>
    <t>6081852, 533316</t>
  </si>
  <si>
    <t>6081777, 532916</t>
  </si>
  <si>
    <t>6082264, 533647</t>
  </si>
  <si>
    <t>6081851, 533316</t>
  </si>
  <si>
    <t>6084689, 528787</t>
  </si>
  <si>
    <t>6084434, 529126</t>
  </si>
  <si>
    <t>6081232, 531170</t>
  </si>
  <si>
    <t>6081153, 531183</t>
  </si>
  <si>
    <t>6082221, 530199</t>
  </si>
  <si>
    <t>6081408, 529875</t>
  </si>
  <si>
    <t>6085286, 534645</t>
  </si>
  <si>
    <t>6082487, 533306</t>
  </si>
  <si>
    <t>6083481, 535210</t>
  </si>
  <si>
    <t>6060451, 508790</t>
  </si>
  <si>
    <t>6061908, 508504</t>
  </si>
  <si>
    <t>6060882, 507446</t>
  </si>
  <si>
    <t>6062378, 505977</t>
  </si>
  <si>
    <t>6061597, 506483</t>
  </si>
  <si>
    <t>6062775, 509389</t>
  </si>
  <si>
    <t>6065994, 507115</t>
  </si>
  <si>
    <t>6060890, 506253</t>
  </si>
  <si>
    <t>6067161, 508088</t>
  </si>
  <si>
    <t>6065447, 510318</t>
  </si>
  <si>
    <t>6068874, 509521</t>
  </si>
  <si>
    <t>6068046, 509154</t>
  </si>
  <si>
    <t>6069037, 509354</t>
  </si>
  <si>
    <t>6067985, 509840</t>
  </si>
  <si>
    <t>6071698, 510904</t>
  </si>
  <si>
    <t>6069104, 513897</t>
  </si>
  <si>
    <t>6063895, 513852</t>
  </si>
  <si>
    <t>6063849, 514158</t>
  </si>
  <si>
    <t>6073007, 511910</t>
  </si>
  <si>
    <t>6073247, 513681</t>
  </si>
  <si>
    <t>6067777, 515036</t>
  </si>
  <si>
    <t>6067890, 511871</t>
  </si>
  <si>
    <t>6066884, 513306</t>
  </si>
  <si>
    <t>6068913, 515870</t>
  </si>
  <si>
    <t>6067265, 515579</t>
  </si>
  <si>
    <t>6071957, 510627</t>
  </si>
  <si>
    <t>6085899, 526546</t>
  </si>
  <si>
    <t>6085952, 526257</t>
  </si>
  <si>
    <t>6089721, 529472</t>
  </si>
  <si>
    <t>6089513, 529464</t>
  </si>
  <si>
    <t>6085739, 526392</t>
  </si>
  <si>
    <t>6085629, 526303</t>
  </si>
  <si>
    <t>6089338, 529264</t>
  </si>
  <si>
    <t>6089247, 529406</t>
  </si>
  <si>
    <t>6089731, 529238</t>
  </si>
  <si>
    <t>6089713, 529951</t>
  </si>
  <si>
    <t>6089602, 529623</t>
  </si>
  <si>
    <t>6089721, 529623</t>
  </si>
  <si>
    <t>6089723, 529326</t>
  </si>
  <si>
    <t>6089516, 529326</t>
  </si>
  <si>
    <t>6089512, 529254</t>
  </si>
  <si>
    <t>6089506, 529556</t>
  </si>
  <si>
    <t>6092835, 530646</t>
  </si>
  <si>
    <t>6092582, 530557</t>
  </si>
  <si>
    <t>6092941, 530335</t>
  </si>
  <si>
    <t>6092463, 530720</t>
  </si>
  <si>
    <t>6093072, 529853</t>
  </si>
  <si>
    <t>6092813, 529987</t>
  </si>
  <si>
    <t>6093098, 529756</t>
  </si>
  <si>
    <t>6092752, 529627</t>
  </si>
  <si>
    <t>6083078, 527230</t>
  </si>
  <si>
    <t>6083240, 525841</t>
  </si>
  <si>
    <t>6092888, 527938</t>
  </si>
  <si>
    <t>6093072, 527809</t>
  </si>
  <si>
    <t>-</t>
  </si>
  <si>
    <t>6072455, 529480</t>
  </si>
  <si>
    <t>6071431, 529694</t>
  </si>
  <si>
    <t>6076145, 524078</t>
  </si>
  <si>
    <t>6075245, 524962</t>
  </si>
  <si>
    <t>6076139, 524077</t>
  </si>
  <si>
    <t>6075278, 523341</t>
  </si>
  <si>
    <t>6073622, 525153</t>
  </si>
  <si>
    <t>6072443, 527689</t>
  </si>
  <si>
    <t>6072940, 526111</t>
  </si>
  <si>
    <t>6071964, 530543</t>
  </si>
  <si>
    <t>6072362, 530830</t>
  </si>
  <si>
    <t>6070087, 521831</t>
  </si>
  <si>
    <t>6071598, 527529</t>
  </si>
  <si>
    <t>6069913, 523495</t>
  </si>
  <si>
    <t>6068003, 521771</t>
  </si>
  <si>
    <t>6070384, 526948</t>
  </si>
  <si>
    <t>6071265, 526678</t>
  </si>
  <si>
    <t>6070675, 526661</t>
  </si>
  <si>
    <t>6070467, 526186</t>
  </si>
  <si>
    <t>6067485, 525922</t>
  </si>
  <si>
    <t>6067292, 528147</t>
  </si>
  <si>
    <t>6064324, 530851</t>
  </si>
  <si>
    <t>6062256, 530648</t>
  </si>
  <si>
    <t>6064955, 527824</t>
  </si>
  <si>
    <t>6064305, 530838</t>
  </si>
  <si>
    <t>6065350, 529431</t>
  </si>
  <si>
    <t>6067507, 528200</t>
  </si>
  <si>
    <t>6067923, 531255</t>
  </si>
  <si>
    <t>6067132, 529231</t>
  </si>
  <si>
    <t>6070944, 532553</t>
  </si>
  <si>
    <t>6068578, 531468</t>
  </si>
  <si>
    <t>6068542, 531545</t>
  </si>
  <si>
    <t>6067739, 530487</t>
  </si>
  <si>
    <t>6070234, 530010</t>
  </si>
  <si>
    <t>6069661, 528202</t>
  </si>
  <si>
    <t>6069955, 530109</t>
  </si>
  <si>
    <t>6071199, 531324</t>
  </si>
  <si>
    <t>6070695, 528560</t>
  </si>
  <si>
    <t>6071573, 532461</t>
  </si>
  <si>
    <t>6071927, 532672</t>
  </si>
  <si>
    <t>6072978, 529769</t>
  </si>
  <si>
    <t>6072749, 529335</t>
  </si>
  <si>
    <t>6077859, 534753</t>
  </si>
  <si>
    <t>6076960, 534503</t>
  </si>
  <si>
    <t>6076772, 529605</t>
  </si>
  <si>
    <t>6076342, 530965</t>
  </si>
  <si>
    <t>6076675, 531710</t>
  </si>
  <si>
    <t>6080392, 534126</t>
  </si>
  <si>
    <t>6078726, 530267</t>
  </si>
  <si>
    <t>6080613, 533359</t>
  </si>
  <si>
    <t>6080319, 531431</t>
  </si>
  <si>
    <t>6080393, 534128</t>
  </si>
  <si>
    <t>6079538, 531928</t>
  </si>
  <si>
    <t>6078230, 532525</t>
  </si>
  <si>
    <t>6078855, 532898</t>
  </si>
  <si>
    <t>6079618, 534826</t>
  </si>
  <si>
    <t>6078389, 534498</t>
  </si>
  <si>
    <t>6078189, 535851</t>
  </si>
  <si>
    <t>6078035, 535294</t>
  </si>
  <si>
    <t>6077748, 535256</t>
  </si>
  <si>
    <t>6075720, 529399</t>
  </si>
  <si>
    <t>6076815, 534909</t>
  </si>
  <si>
    <t>6076392, 529410</t>
  </si>
  <si>
    <t>6077535, 528330</t>
  </si>
  <si>
    <t>6076913, 527533</t>
  </si>
  <si>
    <t>6077637, 528441</t>
  </si>
  <si>
    <t>6078209, 529290</t>
  </si>
  <si>
    <t>6078521, 530038</t>
  </si>
  <si>
    <t>6077536, 528312</t>
  </si>
  <si>
    <t>6077762, 528108</t>
  </si>
  <si>
    <t>6076902, 527505</t>
  </si>
  <si>
    <t>6076975, 526620</t>
  </si>
  <si>
    <t>6079719, 526091</t>
  </si>
  <si>
    <t>6078729, 525957</t>
  </si>
  <si>
    <t>6080253, 524802</t>
  </si>
  <si>
    <t>6078722, 525957</t>
  </si>
  <si>
    <t>6079038, 525150</t>
  </si>
  <si>
    <t>6078759, 525582</t>
  </si>
  <si>
    <t>6076134, 529408</t>
  </si>
  <si>
    <t>6076267, 528628</t>
  </si>
  <si>
    <t>6075498, 529651</t>
  </si>
  <si>
    <t>6075508, 529318</t>
  </si>
  <si>
    <t>6073522, 527742</t>
  </si>
  <si>
    <t>6074025, 526075</t>
  </si>
  <si>
    <t>6074910, 523820</t>
  </si>
  <si>
    <t>6074604, 522423</t>
  </si>
  <si>
    <t>6073305, 524317</t>
  </si>
  <si>
    <t>6072811, 524358</t>
  </si>
  <si>
    <t>6071404, 524654</t>
  </si>
  <si>
    <t>6070924, 524541</t>
  </si>
  <si>
    <t>6069268, 533478</t>
  </si>
  <si>
    <t>6069640, 533787</t>
  </si>
  <si>
    <t>6069989, 524613</t>
  </si>
  <si>
    <t>6069476, 524555</t>
  </si>
  <si>
    <t>6070047, 524776</t>
  </si>
  <si>
    <t>6069550, 525053</t>
  </si>
  <si>
    <t>6068094, 526271</t>
  </si>
  <si>
    <t>6068920, 525583</t>
  </si>
  <si>
    <t>6067950, 525507</t>
  </si>
  <si>
    <t>6067740, 525432</t>
  </si>
  <si>
    <t>6068371, 526615</t>
  </si>
  <si>
    <t>6068672, 526753</t>
  </si>
  <si>
    <t>6066778, 526063</t>
  </si>
  <si>
    <t>6066909, 525572</t>
  </si>
  <si>
    <t>6068471, 528190</t>
  </si>
  <si>
    <t>6068473, 528241</t>
  </si>
  <si>
    <t>6068001, 528181</t>
  </si>
  <si>
    <t>6068167, 530447</t>
  </si>
  <si>
    <t>6069829, 529553</t>
  </si>
  <si>
    <t>6069341, 529655</t>
  </si>
  <si>
    <t>6067234, 529437</t>
  </si>
  <si>
    <t>6067639, 529262</t>
  </si>
  <si>
    <t>6069024, 530347</t>
  </si>
  <si>
    <t>6070456, 532073</t>
  </si>
  <si>
    <t>6069397, 532082</t>
  </si>
  <si>
    <t>6069092, 533497</t>
  </si>
  <si>
    <t>6071047, 530814</t>
  </si>
  <si>
    <t>6070435, 530739</t>
  </si>
  <si>
    <t>6073038, 532663</t>
  </si>
  <si>
    <t>6072839, 532533</t>
  </si>
  <si>
    <t>6071712, 531094</t>
  </si>
  <si>
    <t>6072140, 531232</t>
  </si>
  <si>
    <t>6071565, 531366</t>
  </si>
  <si>
    <t>6071204, 531313</t>
  </si>
  <si>
    <t>6072171, 529886</t>
  </si>
  <si>
    <t>6072133, 529873</t>
  </si>
  <si>
    <t>6072153, 528566</t>
  </si>
  <si>
    <t>6072847, 528779</t>
  </si>
  <si>
    <t>6072074, 530267</t>
  </si>
  <si>
    <t>6071030, 530146</t>
  </si>
  <si>
    <t>6071146, 527585</t>
  </si>
  <si>
    <t>6070945, 527173</t>
  </si>
  <si>
    <t>6071014, 529070</t>
  </si>
  <si>
    <t>6071642, 528672</t>
  </si>
  <si>
    <t>6070158, 528528</t>
  </si>
  <si>
    <t>6070071, 528593</t>
  </si>
  <si>
    <t>6072424, 537601</t>
  </si>
  <si>
    <t>6073740, 534086</t>
  </si>
  <si>
    <t>6073418, 534562</t>
  </si>
  <si>
    <t>6073720, 534445</t>
  </si>
  <si>
    <t>6073491, 534794</t>
  </si>
  <si>
    <t>6073413, 534562</t>
  </si>
  <si>
    <t>6071819, 534674</t>
  </si>
  <si>
    <t>6073537, 535874</t>
  </si>
  <si>
    <t>6072109, 534963</t>
  </si>
  <si>
    <t>6071739, 537282</t>
  </si>
  <si>
    <t>6073493, 536207</t>
  </si>
  <si>
    <t>6071838, 536117</t>
  </si>
  <si>
    <t>6072277, 536205</t>
  </si>
  <si>
    <t>6072232, 536641</t>
  </si>
  <si>
    <t>6072620, 536246</t>
  </si>
  <si>
    <t>6072616, 536289</t>
  </si>
  <si>
    <t>6071759, 536696</t>
  </si>
  <si>
    <t>6071147, 536677</t>
  </si>
  <si>
    <t>6071421, 534203</t>
  </si>
  <si>
    <t>6071089, 534308</t>
  </si>
  <si>
    <t>6071457, 534750</t>
  </si>
  <si>
    <t>6067622, 532182</t>
  </si>
  <si>
    <t>6067800, 534947</t>
  </si>
  <si>
    <t>6067853, 535266</t>
  </si>
  <si>
    <t>6067979, 534468</t>
  </si>
  <si>
    <t>6067546, 534389</t>
  </si>
  <si>
    <t>6068887, 533690</t>
  </si>
  <si>
    <t>6068402, 535522</t>
  </si>
  <si>
    <t>6070180, 535568</t>
  </si>
  <si>
    <t>6069426, 535886</t>
  </si>
  <si>
    <t>6069107, 534926</t>
  </si>
  <si>
    <t>6069225, 536382</t>
  </si>
  <si>
    <t>6069494, 534193</t>
  </si>
  <si>
    <t>6069468, 533959</t>
  </si>
  <si>
    <t>6069999, 521864</t>
  </si>
  <si>
    <t>6069739, 521782</t>
  </si>
  <si>
    <t>6076860, 524266</t>
  </si>
  <si>
    <t>6075428, 527418</t>
  </si>
  <si>
    <t>6073811, 532908</t>
  </si>
  <si>
    <t>6073938, 532963</t>
  </si>
  <si>
    <t>6069957, 523916</t>
  </si>
  <si>
    <t>6070106, 523932</t>
  </si>
  <si>
    <t>6079190, 531006</t>
  </si>
  <si>
    <t>6079485, 530704</t>
  </si>
  <si>
    <t>6076868, 537242</t>
  </si>
  <si>
    <t>6075356, 538433</t>
  </si>
  <si>
    <t>6076789, 537077</t>
  </si>
  <si>
    <t>6075875, 537452</t>
  </si>
  <si>
    <t>6076415, 536451</t>
  </si>
  <si>
    <t>6075633, 537133</t>
  </si>
  <si>
    <t>6076039, 535912</t>
  </si>
  <si>
    <t>6075739, 535798</t>
  </si>
  <si>
    <t>6077151, 537433</t>
  </si>
  <si>
    <t>6076638, 536686</t>
  </si>
  <si>
    <t>6077945, 536612</t>
  </si>
  <si>
    <t>6076627, 536714</t>
  </si>
  <si>
    <t>6076654, 536539</t>
  </si>
  <si>
    <t>6078188, 535853</t>
  </si>
  <si>
    <t>6077959, 536750</t>
  </si>
  <si>
    <t>6078318, 536932</t>
  </si>
  <si>
    <t>6078015, 537277</t>
  </si>
  <si>
    <t>6078034, 537458</t>
  </si>
  <si>
    <t>6078002, 537515</t>
  </si>
  <si>
    <t>6077960, 537610</t>
  </si>
  <si>
    <t>6077923, 537697</t>
  </si>
  <si>
    <t>6077882, 537795</t>
  </si>
  <si>
    <t>6077874, 537463</t>
  </si>
  <si>
    <t>6077833, 537543</t>
  </si>
  <si>
    <t>6077754, 537634</t>
  </si>
  <si>
    <t>6077710, 537694</t>
  </si>
  <si>
    <t>6077703, 537562</t>
  </si>
  <si>
    <t>6077991, 536847</t>
  </si>
  <si>
    <t>6077765, 536947</t>
  </si>
  <si>
    <t>6077439, 537604</t>
  </si>
  <si>
    <t>6077460, 537821</t>
  </si>
  <si>
    <t>6078190, 537184</t>
  </si>
  <si>
    <t>6077918, 536890</t>
  </si>
  <si>
    <t>6077595, 538490</t>
  </si>
  <si>
    <t>6080710, 536801</t>
  </si>
  <si>
    <t>6085007, 538738</t>
  </si>
  <si>
    <t>6077370, 538518</t>
  </si>
  <si>
    <t>6077690, 538679</t>
  </si>
  <si>
    <t>6079893, 538455</t>
  </si>
  <si>
    <t>6079822, 538417</t>
  </si>
  <si>
    <t>6079976, 538040</t>
  </si>
  <si>
    <t>6078622, 536652</t>
  </si>
  <si>
    <t>6080710, 536793</t>
  </si>
  <si>
    <t>6080593, 536132</t>
  </si>
  <si>
    <t>6080048, 536826</t>
  </si>
  <si>
    <t>6080065, 537150</t>
  </si>
  <si>
    <t>6080568, 538286</t>
  </si>
  <si>
    <t>6079208, 540505</t>
  </si>
  <si>
    <t>6081211, 539737</t>
  </si>
  <si>
    <t>6079802, 539812</t>
  </si>
  <si>
    <t>6078907, 540279</t>
  </si>
  <si>
    <t>6079442, 540205</t>
  </si>
  <si>
    <t>6079202, 540516</t>
  </si>
  <si>
    <t>6078703, 542213</t>
  </si>
  <si>
    <t>6080554, 541030</t>
  </si>
  <si>
    <t>6081330, 540080</t>
  </si>
  <si>
    <t>6081271, 539918</t>
  </si>
  <si>
    <t>6081282, 540052</t>
  </si>
  <si>
    <t>6082189, 541568</t>
  </si>
  <si>
    <t>6081137, 542365</t>
  </si>
  <si>
    <t>6082150, 538958</t>
  </si>
  <si>
    <t>6081039, 539433</t>
  </si>
  <si>
    <t>6082720, 537723</t>
  </si>
  <si>
    <t>6081893, 538100</t>
  </si>
  <si>
    <t>6081938, 538319</t>
  </si>
  <si>
    <t>6081151, 538396</t>
  </si>
  <si>
    <t>6079152, 540949</t>
  </si>
  <si>
    <t>6079898, 540931</t>
  </si>
  <si>
    <t>6077093, 541426</t>
  </si>
  <si>
    <t>6089006, 536365</t>
  </si>
  <si>
    <t>6089489, 536840</t>
  </si>
  <si>
    <t>6089300, 538384</t>
  </si>
  <si>
    <t>6089076, 538087</t>
  </si>
  <si>
    <t>6089694, 538053</t>
  </si>
  <si>
    <t>6089449, 537272</t>
  </si>
  <si>
    <t>6088532, 536698</t>
  </si>
  <si>
    <t>6088106, 536427</t>
  </si>
  <si>
    <t>6088855, 536385</t>
  </si>
  <si>
    <t>6088786, 536291</t>
  </si>
  <si>
    <t>6086206, 536956</t>
  </si>
  <si>
    <t>6086272, 537305</t>
  </si>
  <si>
    <t>6085302, 536903</t>
  </si>
  <si>
    <t>6088090, 537472</t>
  </si>
  <si>
    <t>6088128, 538577</t>
  </si>
  <si>
    <t>6086396, 539689</t>
  </si>
  <si>
    <t>6088755, 538654</t>
  </si>
  <si>
    <t>6091580, 540359</t>
  </si>
  <si>
    <t>6089553, 543124</t>
  </si>
  <si>
    <t>6088780, 539758</t>
  </si>
  <si>
    <t>6090949, 539987</t>
  </si>
  <si>
    <t>6090705, 540219</t>
  </si>
  <si>
    <t>6089703, 541349</t>
  </si>
  <si>
    <t>6090121, 540689</t>
  </si>
  <si>
    <t>6089525, 543143</t>
  </si>
  <si>
    <t>6088597, 544028</t>
  </si>
  <si>
    <t>6088244, 543630</t>
  </si>
  <si>
    <t>6088278, 542817</t>
  </si>
  <si>
    <t>6088771, 539351</t>
  </si>
  <si>
    <t>6087885, 539899</t>
  </si>
  <si>
    <t>6082416, 539638</t>
  </si>
  <si>
    <t>6082869, 541573</t>
  </si>
  <si>
    <t>6083682, 543971</t>
  </si>
  <si>
    <t>6086233, 542246</t>
  </si>
  <si>
    <t>6086145, 541571</t>
  </si>
  <si>
    <t>6084748, 545105</t>
  </si>
  <si>
    <t>6084177, 541766</t>
  </si>
  <si>
    <t>6084194, 542197</t>
  </si>
  <si>
    <t>6085949, 541509</t>
  </si>
  <si>
    <t>6086950, 541822</t>
  </si>
  <si>
    <t>6086466, 542368</t>
  </si>
  <si>
    <t>6085250, 541701</t>
  </si>
  <si>
    <t>6085255, 542538</t>
  </si>
  <si>
    <t>6086010, 541197</t>
  </si>
  <si>
    <t>6086003, 543464</t>
  </si>
  <si>
    <t>6086145, 544056</t>
  </si>
  <si>
    <t>6082527, 541750</t>
  </si>
  <si>
    <t>6086133, 541563</t>
  </si>
  <si>
    <t>6085005, 538956</t>
  </si>
  <si>
    <t>6083914, 539041</t>
  </si>
  <si>
    <t>6085915, 541439</t>
  </si>
  <si>
    <t>6084987, 535819</t>
  </si>
  <si>
    <t>6081881, 537600</t>
  </si>
  <si>
    <t>6085281, 536905</t>
  </si>
  <si>
    <t>6084584, 536904</t>
  </si>
  <si>
    <t>6083701, 537940</t>
  </si>
  <si>
    <t>6083763, 538418</t>
  </si>
  <si>
    <t>6077144, 537420</t>
  </si>
  <si>
    <t>6077213, 537380</t>
  </si>
  <si>
    <t>6082268, 537608</t>
  </si>
  <si>
    <t>6082996, 537431</t>
  </si>
  <si>
    <t>6082225, 537371</t>
  </si>
  <si>
    <t>6082328, 537574</t>
  </si>
  <si>
    <t>6087276, 541260</t>
  </si>
  <si>
    <t>6087186, 541189</t>
  </si>
  <si>
    <t>6083674, 538091</t>
  </si>
  <si>
    <t>6083569, 538196</t>
  </si>
  <si>
    <t>6083555, 543097</t>
  </si>
  <si>
    <t>6084139, 542808</t>
  </si>
  <si>
    <t>6084140, 537933</t>
  </si>
  <si>
    <t>6084306, 537613</t>
  </si>
  <si>
    <t>6086907, 541570</t>
  </si>
  <si>
    <t>6086847, 541663</t>
  </si>
  <si>
    <t>6087184, 541927</t>
  </si>
  <si>
    <t>6086816, 541720</t>
  </si>
  <si>
    <t>6087355, 541203</t>
  </si>
  <si>
    <t>6087355, 541202</t>
  </si>
  <si>
    <t>6086958, 541802</t>
  </si>
  <si>
    <t>6085449, 537747</t>
  </si>
  <si>
    <t>6085089, 537921</t>
  </si>
  <si>
    <t>6085021, 538436</t>
  </si>
  <si>
    <t>6085269, 538626</t>
  </si>
  <si>
    <t>6084931, 538025</t>
  </si>
  <si>
    <t>6085286, 538486</t>
  </si>
  <si>
    <t>6084955, 538066</t>
  </si>
  <si>
    <t>6085437, 538371</t>
  </si>
  <si>
    <t>6085104, 538173</t>
  </si>
  <si>
    <t>6085346, 538346</t>
  </si>
  <si>
    <t>6081069, 537196</t>
  </si>
  <si>
    <t>6081106, 537826</t>
  </si>
  <si>
    <t>6085010, 538433</t>
  </si>
  <si>
    <t>6085280, 537854</t>
  </si>
  <si>
    <t>6081731, 537769</t>
  </si>
  <si>
    <t>6081715, 537787</t>
  </si>
  <si>
    <t>6081033, 536949</t>
  </si>
  <si>
    <t>6085006, 538726</t>
  </si>
  <si>
    <t>6085150, 538654</t>
  </si>
  <si>
    <t>6085015, 538739</t>
  </si>
  <si>
    <t>6080773, 537213</t>
  </si>
  <si>
    <t>6081272, 537421</t>
  </si>
  <si>
    <t>6081001, 536790</t>
  </si>
  <si>
    <t>6080825, 538088</t>
  </si>
  <si>
    <t>6081882, 537600</t>
  </si>
  <si>
    <t>6081593, 537806</t>
  </si>
  <si>
    <t>6081228, 537876</t>
  </si>
  <si>
    <t>6081107, 537617</t>
  </si>
  <si>
    <t>6081088, 537596</t>
  </si>
  <si>
    <t>6081866, 538066</t>
  </si>
  <si>
    <t>6081865, 538065</t>
  </si>
  <si>
    <t>6082107, 540942</t>
  </si>
  <si>
    <t>6080726, 536989</t>
  </si>
  <si>
    <t>6080761, 537217</t>
  </si>
  <si>
    <t>6080600, 537247</t>
  </si>
  <si>
    <t>6080709, 536793</t>
  </si>
  <si>
    <t>6080920, 537828</t>
  </si>
  <si>
    <t>6080887, 537468</t>
  </si>
  <si>
    <t>6080715, 536799</t>
  </si>
  <si>
    <t>6080838, 537680</t>
  </si>
  <si>
    <t>6080710, 538127</t>
  </si>
  <si>
    <t>6080932, 538034</t>
  </si>
  <si>
    <t>6081578, 537971</t>
  </si>
  <si>
    <t>6081229, 537946</t>
  </si>
  <si>
    <t>6081204, 537583</t>
  </si>
  <si>
    <t>6080941, 537605</t>
  </si>
  <si>
    <t>6080879, 536975</t>
  </si>
  <si>
    <t>6080907, 537195</t>
  </si>
  <si>
    <t>6080726, 537101</t>
  </si>
  <si>
    <t>6080668, 537110</t>
  </si>
  <si>
    <t>6080846, 537404</t>
  </si>
  <si>
    <t>6080687, 537420</t>
  </si>
  <si>
    <t>6080926, 537668</t>
  </si>
  <si>
    <t>6080760, 537989</t>
  </si>
  <si>
    <t>6080970, 538079</t>
  </si>
  <si>
    <t>6081825, 537869</t>
  </si>
  <si>
    <t>6081742, 537774</t>
  </si>
  <si>
    <t>6074841, 528218</t>
  </si>
  <si>
    <t>6074496, 527677</t>
  </si>
  <si>
    <t>6074532, 528619</t>
  </si>
  <si>
    <t>6074887, 529312</t>
  </si>
  <si>
    <t>6074064, 529229</t>
  </si>
  <si>
    <t>6074272, 528504</t>
  </si>
  <si>
    <t>6074151, 528428</t>
  </si>
  <si>
    <t>6074961, 528981</t>
  </si>
  <si>
    <t>6074890, 529058</t>
  </si>
  <si>
    <t>6074965, 527412</t>
  </si>
  <si>
    <t>6074573, 527584</t>
  </si>
  <si>
    <t>6073868, 528348</t>
  </si>
  <si>
    <t>6073767, 528495</t>
  </si>
  <si>
    <t>6074411, 527584</t>
  </si>
  <si>
    <t>6074183, 527871</t>
  </si>
  <si>
    <t>6074449, 527455</t>
  </si>
  <si>
    <t>6074473, 527811</t>
  </si>
  <si>
    <t>6074206, 528380</t>
  </si>
  <si>
    <t>6074179, 527592</t>
  </si>
  <si>
    <t>6075072, 527652</t>
  </si>
  <si>
    <t>6075186, 527822</t>
  </si>
  <si>
    <t>6075377, 527721</t>
  </si>
  <si>
    <t>6075209, 527699</t>
  </si>
  <si>
    <t>6075002, 527952</t>
  </si>
  <si>
    <t>6074816, 528695</t>
  </si>
  <si>
    <t>6074356, 528338</t>
  </si>
  <si>
    <t>6074969, 527865</t>
  </si>
  <si>
    <t>6075002, 527953</t>
  </si>
  <si>
    <t>6075004, 527963</t>
  </si>
  <si>
    <t>6074849, 528201</t>
  </si>
  <si>
    <t>6074582, 527785</t>
  </si>
  <si>
    <t>6074528, 527890</t>
  </si>
  <si>
    <t>6074519, 527891</t>
  </si>
  <si>
    <t>6074756, 528786</t>
  </si>
  <si>
    <t>6073514, 527738</t>
  </si>
  <si>
    <t>6073047, 527528</t>
  </si>
  <si>
    <t>6074669, 528875</t>
  </si>
  <si>
    <t>6074896, 529082</t>
  </si>
  <si>
    <t>6074793, 529207</t>
  </si>
  <si>
    <t>6074886, 529312</t>
  </si>
  <si>
    <t>6074896, 529071</t>
  </si>
  <si>
    <t>6074626, 529154</t>
  </si>
  <si>
    <t>6074840, 528877</t>
  </si>
  <si>
    <t>6074903, 528603</t>
  </si>
  <si>
    <t>6074402, 528187</t>
  </si>
  <si>
    <t>6074896, 529072</t>
  </si>
  <si>
    <t>6074670, 528868</t>
  </si>
  <si>
    <t>6074147, 528418</t>
  </si>
  <si>
    <t>6074015, 528628</t>
  </si>
  <si>
    <t>6074442, 528383</t>
  </si>
  <si>
    <t>6074384, 528468</t>
  </si>
  <si>
    <t>6074373, 528480</t>
  </si>
  <si>
    <t>6075159, 528051</t>
  </si>
  <si>
    <t>6075208, 528196</t>
  </si>
  <si>
    <t>6073928, 528155</t>
  </si>
  <si>
    <t>6074114, 527900</t>
  </si>
  <si>
    <t>6074450, 528713</t>
  </si>
  <si>
    <t>6074283, 528508</t>
  </si>
  <si>
    <t>6073319, 527744</t>
  </si>
  <si>
    <t>6073162, 527677</t>
  </si>
  <si>
    <t>6073257, 527631</t>
  </si>
  <si>
    <t>6073242, 527710</t>
  </si>
  <si>
    <t>6073242, 527720</t>
  </si>
  <si>
    <t>6073195, 527833</t>
  </si>
  <si>
    <t>6083162, 531546</t>
  </si>
  <si>
    <t>6081439, 528434</t>
  </si>
  <si>
    <t>6081258, 528363</t>
  </si>
  <si>
    <t>6080337, 529057</t>
  </si>
  <si>
    <t>6080296, 528981</t>
  </si>
  <si>
    <t>Gandriuko takas</t>
  </si>
  <si>
    <t>6080952, 529698</t>
  </si>
  <si>
    <t>6080920, 529703</t>
  </si>
  <si>
    <t>6073355, 528128</t>
  </si>
  <si>
    <t>6073521, 527750</t>
  </si>
  <si>
    <t>6072744, 527821</t>
  </si>
  <si>
    <t>6072722, 528297</t>
  </si>
  <si>
    <t>6073443, 527907</t>
  </si>
  <si>
    <t>6073321, 527849</t>
  </si>
  <si>
    <t>6074386, 528508</t>
  </si>
  <si>
    <t>6074330, 528563</t>
  </si>
  <si>
    <t>6074852, 527935</t>
  </si>
  <si>
    <t>6074727, 528100</t>
  </si>
  <si>
    <t>6075095, 527854</t>
  </si>
  <si>
    <t>6074907, 527696</t>
  </si>
  <si>
    <t>6074700, 527863</t>
  </si>
  <si>
    <t>6074633, 527985</t>
  </si>
  <si>
    <t>6074044, 527853</t>
  </si>
  <si>
    <t>6073158, 527820</t>
  </si>
  <si>
    <t>6074095, 528358</t>
  </si>
  <si>
    <t>6074664, 528055</t>
  </si>
  <si>
    <t>6074518, 528244</t>
  </si>
  <si>
    <t>6073265, 528067</t>
  </si>
  <si>
    <t>6074776, 528329</t>
  </si>
  <si>
    <t>6074657, 528219</t>
  </si>
  <si>
    <t>6073397, 527694</t>
  </si>
  <si>
    <t>6073322, 527848</t>
  </si>
  <si>
    <t>6073038, 528436</t>
  </si>
  <si>
    <t>6072873, 528543</t>
  </si>
  <si>
    <t>6074900, 528253</t>
  </si>
  <si>
    <t>6074842, 528861</t>
  </si>
  <si>
    <t>6074895, 528911</t>
  </si>
  <si>
    <t>6074925, 528224</t>
  </si>
  <si>
    <t>6074942, 528844</t>
  </si>
  <si>
    <t>6074902, 528786</t>
  </si>
  <si>
    <t>6074980, 528505</t>
  </si>
  <si>
    <t>6074925, 528454</t>
  </si>
  <si>
    <t>6074945, 528306</t>
  </si>
  <si>
    <t>6074901, 528347</t>
  </si>
  <si>
    <t>6081136, 531837</t>
  </si>
  <si>
    <t>6080851, 531070</t>
  </si>
  <si>
    <t>6056497, 528570</t>
  </si>
  <si>
    <t>6055075, 529529</t>
  </si>
  <si>
    <t>6058336, 527510</t>
  </si>
  <si>
    <t>6056722, 528874</t>
  </si>
  <si>
    <t>6057188, 524686</t>
  </si>
  <si>
    <t>6057603, 526440</t>
  </si>
  <si>
    <t>6057492, 525861</t>
  </si>
  <si>
    <t>6058222, 525715</t>
  </si>
  <si>
    <t>6063061, 523956</t>
  </si>
  <si>
    <t>6061198, 525497</t>
  </si>
  <si>
    <t>6061039, 524390</t>
  </si>
  <si>
    <t>6061312, 525063</t>
  </si>
  <si>
    <t>6062154, 525798</t>
  </si>
  <si>
    <t>6061965, 525104</t>
  </si>
  <si>
    <t>6062144, 526366</t>
  </si>
  <si>
    <t>6063564, 524206</t>
  </si>
  <si>
    <t>6062184, 525814</t>
  </si>
  <si>
    <t>6060335, 525886</t>
  </si>
  <si>
    <t>6064874, 526255</t>
  </si>
  <si>
    <t>6066273, 524434</t>
  </si>
  <si>
    <t>6065490, 524320</t>
  </si>
  <si>
    <t>6065571, 525045</t>
  </si>
  <si>
    <t>6065583, 525381</t>
  </si>
  <si>
    <t>6065676, 526312</t>
  </si>
  <si>
    <t>6059788, 526062</t>
  </si>
  <si>
    <t>6059952, 526369</t>
  </si>
  <si>
    <t>6064050, 524618</t>
  </si>
  <si>
    <t>6064216, 522983</t>
  </si>
  <si>
    <t>6064294, 522594</t>
  </si>
  <si>
    <t>6064380, 522692</t>
  </si>
  <si>
    <t>6062625, 522483</t>
  </si>
  <si>
    <t>6063560, 524195</t>
  </si>
  <si>
    <t>6062338, 523795</t>
  </si>
  <si>
    <t>6062495, 522988</t>
  </si>
  <si>
    <t>6062874, 523736</t>
  </si>
  <si>
    <t>6062188, 523930</t>
  </si>
  <si>
    <t>6062500, 522970</t>
  </si>
  <si>
    <t>6063325, 522149</t>
  </si>
  <si>
    <t>6063656, 525086</t>
  </si>
  <si>
    <t>6063320, 524758</t>
  </si>
  <si>
    <t>6062865, 526218</t>
  </si>
  <si>
    <t>6062813, 526674</t>
  </si>
  <si>
    <t>6057214, 526375</t>
  </si>
  <si>
    <t>6058680, 529327</t>
  </si>
  <si>
    <t>6060292, 525878</t>
  </si>
  <si>
    <t>6058572, 527297</t>
  </si>
  <si>
    <t>6058029, 527248</t>
  </si>
  <si>
    <t>6058072, 527774</t>
  </si>
  <si>
    <t>6058356, 524437</t>
  </si>
  <si>
    <t>6060276, 525869</t>
  </si>
  <si>
    <t>6060080, 525649</t>
  </si>
  <si>
    <t>6060090, 524733</t>
  </si>
  <si>
    <t>6060064, 524970</t>
  </si>
  <si>
    <t>6059594, 524874</t>
  </si>
  <si>
    <t>6058679, 526269</t>
  </si>
  <si>
    <t>6058944, 526737</t>
  </si>
  <si>
    <t>6057775, 526627</t>
  </si>
  <si>
    <t>6058368, 526587</t>
  </si>
  <si>
    <t>6061902, 529343</t>
  </si>
  <si>
    <t>6062286, 530232</t>
  </si>
  <si>
    <t>6062108, 530165</t>
  </si>
  <si>
    <t>6060949, 529741</t>
  </si>
  <si>
    <t>6062378, 528085</t>
  </si>
  <si>
    <t>6061469, 529231</t>
  </si>
  <si>
    <t>6059153, 527676</t>
  </si>
  <si>
    <t>6060952, 529705</t>
  </si>
  <si>
    <t>6059849, 527811</t>
  </si>
  <si>
    <t>6060190, 527312</t>
  </si>
  <si>
    <t>6058311, 527549</t>
  </si>
  <si>
    <t>6058412, 527705</t>
  </si>
  <si>
    <t>6056886, 529231</t>
  </si>
  <si>
    <t>6056167, 529843</t>
  </si>
  <si>
    <t>6058072, 530091</t>
  </si>
  <si>
    <t>6058456, 529579</t>
  </si>
  <si>
    <t>6056902, 527515</t>
  </si>
  <si>
    <t>6058069, 527797</t>
  </si>
  <si>
    <t>6058185, 528450</t>
  </si>
  <si>
    <t>6057018, 529583</t>
  </si>
  <si>
    <t>6057006, 529749</t>
  </si>
  <si>
    <t>6057034, 528812</t>
  </si>
  <si>
    <t>6057402, 529274</t>
  </si>
  <si>
    <t>6058740, 528956</t>
  </si>
  <si>
    <t>6058550, 528817</t>
  </si>
  <si>
    <t>6058184, 527180</t>
  </si>
  <si>
    <t>6058236, 527164</t>
  </si>
  <si>
    <t>6056458, 528578</t>
  </si>
  <si>
    <t>6056435, 528536</t>
  </si>
  <si>
    <t>6085561, 526806</t>
  </si>
  <si>
    <t>6086028, 526804</t>
  </si>
  <si>
    <t>6097274, 531547</t>
  </si>
  <si>
    <t>6097186, 531974</t>
  </si>
  <si>
    <t>6096895, 532561</t>
  </si>
  <si>
    <t>6097186, 531973</t>
  </si>
  <si>
    <t>6083349, 527000</t>
  </si>
  <si>
    <t>6083186, 527028</t>
  </si>
  <si>
    <t>6083127, 524948</t>
  </si>
  <si>
    <t>6082756, 524444</t>
  </si>
  <si>
    <t>6083235, 525835</t>
  </si>
  <si>
    <t>6081954, 526117</t>
  </si>
  <si>
    <t>6082208, 526631</t>
  </si>
  <si>
    <t>6082180, 525953</t>
  </si>
  <si>
    <t>6083187, 526682</t>
  </si>
  <si>
    <t>6081769, 527450</t>
  </si>
  <si>
    <t>6083141, 527101</t>
  </si>
  <si>
    <t>6082726, 527102</t>
  </si>
  <si>
    <t>6082632, 528149</t>
  </si>
  <si>
    <t>6082297, 528086</t>
  </si>
  <si>
    <t>6083888, 525261</t>
  </si>
  <si>
    <t>6083283, 525554</t>
  </si>
  <si>
    <t>6084194, 526345</t>
  </si>
  <si>
    <t>6084340, 525561</t>
  </si>
  <si>
    <t>6084819, 525780</t>
  </si>
  <si>
    <t>6085455, 526008</t>
  </si>
  <si>
    <t>6084434, 526754</t>
  </si>
  <si>
    <t>6084556, 527302</t>
  </si>
  <si>
    <t>6084820, 526779</t>
  </si>
  <si>
    <t>6084751, 527257</t>
  </si>
  <si>
    <t>6086147, 527285</t>
  </si>
  <si>
    <t>6086304, 526826</t>
  </si>
  <si>
    <t>6086935, 526118</t>
  </si>
  <si>
    <t>6085953, 526251</t>
  </si>
  <si>
    <t>6086669, 526809</t>
  </si>
  <si>
    <t>6087621, 524887</t>
  </si>
  <si>
    <t>6087201, 527203</t>
  </si>
  <si>
    <t>6087129, 528147</t>
  </si>
  <si>
    <t>6087630, 527169</t>
  </si>
  <si>
    <t>6087505, 527421</t>
  </si>
  <si>
    <t>6087293, 527252</t>
  </si>
  <si>
    <t>6088163, 524885</t>
  </si>
  <si>
    <t>6087428, 527384</t>
  </si>
  <si>
    <t>6086810, 529033</t>
  </si>
  <si>
    <t>6092676, 527857</t>
  </si>
  <si>
    <t>6089057, 528976</t>
  </si>
  <si>
    <t>6092263, 526879</t>
  </si>
  <si>
    <t>6092548, 526194</t>
  </si>
  <si>
    <t>6092467, 528377</t>
  </si>
  <si>
    <t>6092361, 529551</t>
  </si>
  <si>
    <t>6092858, 527812</t>
  </si>
  <si>
    <t>6092927, 528143</t>
  </si>
  <si>
    <t>6092632, 529554</t>
  </si>
  <si>
    <t>6092884, 529201</t>
  </si>
  <si>
    <t>6091513, 530895</t>
  </si>
  <si>
    <t>6091437, 529726</t>
  </si>
  <si>
    <t>6092866, 531673</t>
  </si>
  <si>
    <t>6090623, 531923</t>
  </si>
  <si>
    <t>6087860, 529148</t>
  </si>
  <si>
    <t>6089686, 530438</t>
  </si>
  <si>
    <t>6088433, 530329</t>
  </si>
  <si>
    <t>6090303, 535356</t>
  </si>
  <si>
    <t>6090036, 538009</t>
  </si>
  <si>
    <t>6091858, 535943</t>
  </si>
  <si>
    <t>6092702, 536913</t>
  </si>
  <si>
    <t>6091251, 536572</t>
  </si>
  <si>
    <t>6091061, 536712</t>
  </si>
  <si>
    <t>6090041, 535728</t>
  </si>
  <si>
    <t>6091490, 538230</t>
  </si>
  <si>
    <t>6091844, 538637</t>
  </si>
  <si>
    <t>6091731, 537962</t>
  </si>
  <si>
    <t>6092691, 539531</t>
  </si>
  <si>
    <t>6091567, 540376</t>
  </si>
  <si>
    <t>6089715, 529916</t>
  </si>
  <si>
    <t>6092112, 533196</t>
  </si>
  <si>
    <t>6092554, 537681</t>
  </si>
  <si>
    <t>6094594, 535760</t>
  </si>
  <si>
    <t>6093124, 536530</t>
  </si>
  <si>
    <t>6090725, 532115</t>
  </si>
  <si>
    <t>6090399, 532966</t>
  </si>
  <si>
    <t>6092736, 532697</t>
  </si>
  <si>
    <t>6093205, 533564</t>
  </si>
  <si>
    <t>6092030, 538993</t>
  </si>
  <si>
    <t>6092051, 539253</t>
  </si>
  <si>
    <t>6091896, 538659</t>
  </si>
  <si>
    <t>6090667, 538141</t>
  </si>
  <si>
    <t>6090698, 538707</t>
  </si>
  <si>
    <t>6089487, 538226</t>
  </si>
  <si>
    <t>6089958, 539438</t>
  </si>
  <si>
    <t>6095600, 534637</t>
  </si>
  <si>
    <t>6095562, 533976</t>
  </si>
  <si>
    <t>6096776, 532827</t>
  </si>
  <si>
    <t>6097122, 533377</t>
  </si>
  <si>
    <t>6097693, 530058</t>
  </si>
  <si>
    <t>6097631, 530336</t>
  </si>
  <si>
    <t>6097629, 530212</t>
  </si>
  <si>
    <t>6096577, 529973</t>
  </si>
  <si>
    <t>6088917, 522455</t>
  </si>
  <si>
    <t>6088855, 521862</t>
  </si>
  <si>
    <t>6086866, 519668</t>
  </si>
  <si>
    <t>6088651, 522016</t>
  </si>
  <si>
    <t>6085908, 520866</t>
  </si>
  <si>
    <t>6085717, 520409</t>
  </si>
  <si>
    <t>6086851, 519647</t>
  </si>
  <si>
    <t>6085010, 517947</t>
  </si>
  <si>
    <t>6087147, 518616</t>
  </si>
  <si>
    <t>6086593, 519378</t>
  </si>
  <si>
    <t>6090115, 518663</t>
  </si>
  <si>
    <t>6087168, 519295</t>
  </si>
  <si>
    <t>6085631, 521688</t>
  </si>
  <si>
    <t>6084316, 521347</t>
  </si>
  <si>
    <t>6087610, 525328</t>
  </si>
  <si>
    <t>6088056, 525553</t>
  </si>
  <si>
    <t>6088245, 530942</t>
  </si>
  <si>
    <t>6087956, 531668</t>
  </si>
  <si>
    <t>6087161, 529558</t>
  </si>
  <si>
    <t>6087115, 529699</t>
  </si>
  <si>
    <t>6084718, 514217</t>
  </si>
  <si>
    <t>6085064, 513628</t>
  </si>
  <si>
    <t>6084922, 513707</t>
  </si>
  <si>
    <t xml:space="preserve">6084952, 513526 </t>
  </si>
  <si>
    <t>6084976, 513852</t>
  </si>
  <si>
    <t>6084854, 514224</t>
  </si>
  <si>
    <t>6084946, 514379</t>
  </si>
  <si>
    <t>6084543, 514875</t>
  </si>
  <si>
    <t>6084719, 514844</t>
  </si>
  <si>
    <t>6084767, 514872</t>
  </si>
  <si>
    <t>6087641, 509507</t>
  </si>
  <si>
    <t>6086866, 509666</t>
  </si>
  <si>
    <t>6087267, 513613</t>
  </si>
  <si>
    <t>6087043, 512716</t>
  </si>
  <si>
    <t>6086439, 513572</t>
  </si>
  <si>
    <t>6086412, 513306</t>
  </si>
  <si>
    <t>6087005, 513634</t>
  </si>
  <si>
    <t>6087074, 513536</t>
  </si>
  <si>
    <t>6087000, 513610</t>
  </si>
  <si>
    <t>6086825, 513523</t>
  </si>
  <si>
    <t>6086837, 513650</t>
  </si>
  <si>
    <t>6086824, 513413</t>
  </si>
  <si>
    <t>6086722, 513648</t>
  </si>
  <si>
    <t>6086731, 513599</t>
  </si>
  <si>
    <t>6085642, 514260</t>
  </si>
  <si>
    <t>6085610, 514506</t>
  </si>
  <si>
    <t>6072954, 532967</t>
  </si>
  <si>
    <t>6072750,  533024</t>
  </si>
  <si>
    <t>6073218, 532636</t>
  </si>
  <si>
    <t>6072870,  532827</t>
  </si>
  <si>
    <t>6079269, 530315</t>
  </si>
  <si>
    <t>6079398, 530306</t>
  </si>
  <si>
    <t>6071476, 535289</t>
  </si>
  <si>
    <t>6071745, 535284</t>
  </si>
  <si>
    <t>6071429, 535078</t>
  </si>
  <si>
    <t>6073554, 525056</t>
  </si>
  <si>
    <t>6073313, 525164</t>
  </si>
  <si>
    <t>6077975, 528566</t>
  </si>
  <si>
    <t>6071338, 531985</t>
  </si>
  <si>
    <t>6071869, 532129</t>
  </si>
  <si>
    <t>6077699, 528501</t>
  </si>
  <si>
    <t>6071658, 531627</t>
  </si>
  <si>
    <t>6070157, 528525</t>
  </si>
  <si>
    <t>6071516, 531498</t>
  </si>
  <si>
    <t>6070519, 528188</t>
  </si>
  <si>
    <t>6070137, 528105</t>
  </si>
  <si>
    <t>6070159, 528514</t>
  </si>
  <si>
    <t>6078531, 530089</t>
  </si>
  <si>
    <t>6079151, 530967</t>
  </si>
  <si>
    <t>6078136, 530006</t>
  </si>
  <si>
    <t>6078003, 528893</t>
  </si>
  <si>
    <t>6076295, 524325</t>
  </si>
  <si>
    <t>6070563, 528260</t>
  </si>
  <si>
    <t>6076558, 524245</t>
  </si>
  <si>
    <t>6076862,  524258</t>
  </si>
  <si>
    <t>6076126, 524602</t>
  </si>
  <si>
    <t>6077566, 529272</t>
  </si>
  <si>
    <t>6077860, 529769</t>
  </si>
  <si>
    <t>6078798, 531282</t>
  </si>
  <si>
    <t>6078342, 530630</t>
  </si>
  <si>
    <t xml:space="preserve">6078349, 529761 </t>
  </si>
  <si>
    <t>6077849, 530403</t>
  </si>
  <si>
    <t xml:space="preserve"> 6087635, 548404</t>
  </si>
  <si>
    <t>6086166, 546469</t>
  </si>
  <si>
    <t>6085407, 546610</t>
  </si>
  <si>
    <t>6085733, 546680</t>
  </si>
  <si>
    <t>6085243, 546753</t>
  </si>
  <si>
    <t>6077634, 545973</t>
  </si>
  <si>
    <t>6077840, 546052</t>
  </si>
  <si>
    <t>6075857, 545639</t>
  </si>
  <si>
    <t xml:space="preserve">6088133, 544944 </t>
  </si>
  <si>
    <t>6083979, 551776</t>
  </si>
  <si>
    <t>6084128, 550381</t>
  </si>
  <si>
    <t>6082884, 513212</t>
  </si>
  <si>
    <t>6082759, 513938</t>
  </si>
  <si>
    <t>6082751, 513958</t>
  </si>
  <si>
    <t>6082295, 516733</t>
  </si>
  <si>
    <t>6082982, 513381</t>
  </si>
  <si>
    <t>6084104, 513142</t>
  </si>
  <si>
    <t>6086023, 506830</t>
  </si>
  <si>
    <t>6086037, 506670</t>
  </si>
  <si>
    <t>6085994, 506999</t>
  </si>
  <si>
    <t>6086905, 508105</t>
  </si>
  <si>
    <t>6086379, 507580</t>
  </si>
  <si>
    <t>6086289, 507655</t>
  </si>
  <si>
    <t>6086182, 507385</t>
  </si>
  <si>
    <t>6086422, 507314</t>
  </si>
  <si>
    <t>6086389, 507045</t>
  </si>
  <si>
    <t>6086425, 506734</t>
  </si>
  <si>
    <t>6086827, 507134</t>
  </si>
  <si>
    <t>6086333, 507509</t>
  </si>
  <si>
    <t>6086507, 508312</t>
  </si>
  <si>
    <t>6086312, 508398</t>
  </si>
  <si>
    <t>6086706, 508908</t>
  </si>
  <si>
    <t>6085628, 507596</t>
  </si>
  <si>
    <t>6086307, 508384</t>
  </si>
  <si>
    <t>6085599, 507556</t>
  </si>
  <si>
    <t>6085275, 508098</t>
  </si>
  <si>
    <t>6084793, 507577</t>
  </si>
  <si>
    <t>6085850, 511075</t>
  </si>
  <si>
    <t>6077217, 515631</t>
  </si>
  <si>
    <t>6077454, 515586</t>
  </si>
  <si>
    <t>6084459, 509768</t>
  </si>
  <si>
    <t>6084599, 509802</t>
  </si>
  <si>
    <t>6084551, 509854</t>
  </si>
  <si>
    <t>6084520, 510022</t>
  </si>
  <si>
    <t>6084605, 510049</t>
  </si>
  <si>
    <t>6084417, 510003</t>
  </si>
  <si>
    <t>6085274, 509839</t>
  </si>
  <si>
    <t>6084511, 510365</t>
  </si>
  <si>
    <t>6084408, 509654</t>
  </si>
  <si>
    <t>6082748, 512062</t>
  </si>
  <si>
    <t>6082634, 512701</t>
  </si>
  <si>
    <t>6081715, 517471</t>
  </si>
  <si>
    <t>6081415, 517256</t>
  </si>
  <si>
    <t>6082412, 517913</t>
  </si>
  <si>
    <t>6081725, 517492</t>
  </si>
  <si>
    <t>6082287, 518069</t>
  </si>
  <si>
    <t>6082875, 517639</t>
  </si>
  <si>
    <t>6082121, 519938</t>
  </si>
  <si>
    <t>6082883, 517635</t>
  </si>
  <si>
    <t>6083097, 517264</t>
  </si>
  <si>
    <t>6083475, 517259</t>
  </si>
  <si>
    <t>6083625, 515599</t>
  </si>
  <si>
    <t>6083609, 515589</t>
  </si>
  <si>
    <t>6082421, 514605</t>
  </si>
  <si>
    <t>6082982, 515171</t>
  </si>
  <si>
    <t>6082756, 515415</t>
  </si>
  <si>
    <t>6081590, 518102</t>
  </si>
  <si>
    <t>6080882, 517284</t>
  </si>
  <si>
    <t>6080951, 518469</t>
  </si>
  <si>
    <t>6080002, 518643</t>
  </si>
  <si>
    <t>6081386, 519393</t>
  </si>
  <si>
    <t>6082978, 521218</t>
  </si>
  <si>
    <t>6080138, 521718</t>
  </si>
  <si>
    <t>6080614, 522065</t>
  </si>
  <si>
    <t>6080937, 522957</t>
  </si>
  <si>
    <t>6079948, 523421</t>
  </si>
  <si>
    <t>6080855, 521578</t>
  </si>
  <si>
    <t>6080924, 522949</t>
  </si>
  <si>
    <t>6080998, 523988</t>
  </si>
  <si>
    <t>6080199, 524091</t>
  </si>
  <si>
    <t>6080044, 523725</t>
  </si>
  <si>
    <t>6078232, 523739</t>
  </si>
  <si>
    <t>6080099, 524702</t>
  </si>
  <si>
    <t>6079045, 524167</t>
  </si>
  <si>
    <t>6080984, 518672</t>
  </si>
  <si>
    <t>6081144, 518681</t>
  </si>
  <si>
    <t>6081517, 518563</t>
  </si>
  <si>
    <t>6080988, 518766</t>
  </si>
  <si>
    <t>6080927, 520519</t>
  </si>
  <si>
    <t>6081054, 520486</t>
  </si>
  <si>
    <t>6079356, 521403</t>
  </si>
  <si>
    <t>6079341, 520948</t>
  </si>
  <si>
    <t>6079013, 521959</t>
  </si>
  <si>
    <t>6078898, 521859</t>
  </si>
  <si>
    <t>6079569, 522462</t>
  </si>
  <si>
    <t>6079261, 522627</t>
  </si>
  <si>
    <t>6079363, 521888</t>
  </si>
  <si>
    <t>6079480, 521358</t>
  </si>
  <si>
    <t>6079095, 521724</t>
  </si>
  <si>
    <t>6079144, 521915</t>
  </si>
  <si>
    <t>6078751, 522018</t>
  </si>
  <si>
    <t>6079002, 522484</t>
  </si>
  <si>
    <t>6079681, 522163</t>
  </si>
  <si>
    <t>6079498, 522233</t>
  </si>
  <si>
    <t>6079653, 521888</t>
  </si>
  <si>
    <t>6079442, 522077</t>
  </si>
  <si>
    <t>6079402, 522016</t>
  </si>
  <si>
    <t>6079435, 522538</t>
  </si>
  <si>
    <t>6079273, 522107</t>
  </si>
  <si>
    <t>6079294, 522601</t>
  </si>
  <si>
    <t>6079373, 522385</t>
  </si>
  <si>
    <t>6079101, 522359</t>
  </si>
  <si>
    <t>6075815, 517534</t>
  </si>
  <si>
    <t>6073981, 515782</t>
  </si>
  <si>
    <t>6075054, 516207</t>
  </si>
  <si>
    <t>6074638, 516348</t>
  </si>
  <si>
    <t>6075513, 516405</t>
  </si>
  <si>
    <t>6075755, 516472</t>
  </si>
  <si>
    <t>6075557, 517099</t>
  </si>
  <si>
    <t>6074921, 516995</t>
  </si>
  <si>
    <t>6076612, 516658</t>
  </si>
  <si>
    <t>6076232, 516817</t>
  </si>
  <si>
    <t>6074916, 518148</t>
  </si>
  <si>
    <t>6074463, 518128</t>
  </si>
  <si>
    <t>6075565, 517735</t>
  </si>
  <si>
    <t>6076004, 519059</t>
  </si>
  <si>
    <t>6075831, 517549</t>
  </si>
  <si>
    <t>6078137, 518620</t>
  </si>
  <si>
    <t>6076626, 520088</t>
  </si>
  <si>
    <t>6076486, 519752</t>
  </si>
  <si>
    <t>6076842, 520708</t>
  </si>
  <si>
    <t>6075932, 520553</t>
  </si>
  <si>
    <t>6076925, 519838</t>
  </si>
  <si>
    <t>6076204, 520591</t>
  </si>
  <si>
    <t>6077949, 519479</t>
  </si>
  <si>
    <t>6077136, 519808</t>
  </si>
  <si>
    <t>6076923, 519793</t>
  </si>
  <si>
    <t>6077920, 519928</t>
  </si>
  <si>
    <t>6076659, 521416</t>
  </si>
  <si>
    <t>6077581, 521504</t>
  </si>
  <si>
    <t>6076481, 521487</t>
  </si>
  <si>
    <t>6076479, 518238</t>
  </si>
  <si>
    <t>6076413, 521514</t>
  </si>
  <si>
    <t>6075852, 521635</t>
  </si>
  <si>
    <t>6076344, 522235</t>
  </si>
  <si>
    <t>6076086, 521641</t>
  </si>
  <si>
    <t>6075742, 522362</t>
  </si>
  <si>
    <t>6076084, 521634</t>
  </si>
  <si>
    <t>6078406, 521933</t>
  </si>
  <si>
    <t>6077301, 522687</t>
  </si>
  <si>
    <t>6077278, 522701</t>
  </si>
  <si>
    <t>6077104, 522696</t>
  </si>
  <si>
    <t>6077211, 522968</t>
  </si>
  <si>
    <t>6077279, 523056</t>
  </si>
  <si>
    <t>6078463, 520720</t>
  </si>
  <si>
    <t>6077790, 520595</t>
  </si>
  <si>
    <t>6078507, 519153</t>
  </si>
  <si>
    <t>6078405, 521037</t>
  </si>
  <si>
    <t>6078498, 519146</t>
  </si>
  <si>
    <t>6078086, 518911</t>
  </si>
  <si>
    <t>6076670, 515870</t>
  </si>
  <si>
    <t>6076525, 515714</t>
  </si>
  <si>
    <t>6077614, 514041</t>
  </si>
  <si>
    <t>6077734, 514495</t>
  </si>
  <si>
    <t>6077944, 515628</t>
  </si>
  <si>
    <t>6077566, 514434</t>
  </si>
  <si>
    <t>6078317, 515172</t>
  </si>
  <si>
    <t>6079112, 514165</t>
  </si>
  <si>
    <t>6078876, 514451</t>
  </si>
  <si>
    <t>6078429, 514406</t>
  </si>
  <si>
    <t>6078485, 515124</t>
  </si>
  <si>
    <t>6078157, 514763</t>
  </si>
  <si>
    <t>6078493, 515146</t>
  </si>
  <si>
    <t>6078420, 515693</t>
  </si>
  <si>
    <t>6078988, 516239</t>
  </si>
  <si>
    <t>6079210, 517674</t>
  </si>
  <si>
    <t>6079211, 517000</t>
  </si>
  <si>
    <t>6080437, 517466</t>
  </si>
  <si>
    <t>6080357, 515160</t>
  </si>
  <si>
    <t>6080596, 515583</t>
  </si>
  <si>
    <t>6079910, 515189</t>
  </si>
  <si>
    <t>6079844, 516228</t>
  </si>
  <si>
    <t>6077842, 515797</t>
  </si>
  <si>
    <t>6078617, 516490</t>
  </si>
  <si>
    <t>6078312, 516268</t>
  </si>
  <si>
    <t>6077764, 516416</t>
  </si>
  <si>
    <t>6079652, 517311</t>
  </si>
  <si>
    <t>6079961, 516761</t>
  </si>
  <si>
    <t>6085311, 507146</t>
  </si>
  <si>
    <t>6077187, 516184</t>
  </si>
  <si>
    <t>6077402, 516109</t>
  </si>
  <si>
    <t>6077142, 515399</t>
  </si>
  <si>
    <t>6077324, 515230</t>
  </si>
  <si>
    <t>6077254, 515915</t>
  </si>
  <si>
    <t>6077711, 515925</t>
  </si>
  <si>
    <t>6077225, 516073</t>
  </si>
  <si>
    <t>6076351, 516020</t>
  </si>
  <si>
    <t>6077499, 515875</t>
  </si>
  <si>
    <t>6077511, 515709</t>
  </si>
  <si>
    <t>6077374, 515884</t>
  </si>
  <si>
    <t>6077342, 515612</t>
  </si>
  <si>
    <t>6076908, 515893</t>
  </si>
  <si>
    <t>6076941, 515775</t>
  </si>
  <si>
    <t>6077188, 516185</t>
  </si>
  <si>
    <t>6076464, 516170</t>
  </si>
  <si>
    <t>6077202, 515632</t>
  </si>
  <si>
    <t>6076996, 515686</t>
  </si>
  <si>
    <t>6077252, 516019</t>
  </si>
  <si>
    <t>6077398, 516027</t>
  </si>
  <si>
    <t>6077165, 515485</t>
  </si>
  <si>
    <t>6077315, 515462</t>
  </si>
  <si>
    <t>6077201, 516169</t>
  </si>
  <si>
    <t>6077143, 515398</t>
  </si>
  <si>
    <t>6080836, 513432</t>
  </si>
  <si>
    <t>6080664, 513761</t>
  </si>
  <si>
    <t>6080770, 513544</t>
  </si>
  <si>
    <t>6080664, 513773</t>
  </si>
  <si>
    <t>6081321, 514721</t>
  </si>
  <si>
    <t>6081144, 514907</t>
  </si>
  <si>
    <t>6081759, 513991</t>
  </si>
  <si>
    <t>6081600, 514335</t>
  </si>
  <si>
    <t>6081103, 514367</t>
  </si>
  <si>
    <t>6081667, 514681</t>
  </si>
  <si>
    <t>6081876, 513692</t>
  </si>
  <si>
    <t>6081665, 513031</t>
  </si>
  <si>
    <t>6081121, 513782</t>
  </si>
  <si>
    <t>6081202, 513830</t>
  </si>
  <si>
    <t>6081110, 513777</t>
  </si>
  <si>
    <t>6081019, 513729</t>
  </si>
  <si>
    <t>6081207, 513677</t>
  </si>
  <si>
    <t>6081006, 513994</t>
  </si>
  <si>
    <t>6081221, 513990</t>
  </si>
  <si>
    <t>6080883, 513816</t>
  </si>
  <si>
    <t>6081987, 514056</t>
  </si>
  <si>
    <t>6081562, 513918</t>
  </si>
  <si>
    <t>6081093, 513597</t>
  </si>
  <si>
    <t>6081002, 513532</t>
  </si>
  <si>
    <t>6081590, 514350</t>
  </si>
  <si>
    <t>6081509, 514503</t>
  </si>
  <si>
    <t>6080632, 513050</t>
  </si>
  <si>
    <t>6080555, 513098</t>
  </si>
  <si>
    <t>6080840, 513405</t>
  </si>
  <si>
    <t>6080907, 513356</t>
  </si>
  <si>
    <t>6081478, 514795</t>
  </si>
  <si>
    <t>6081432, 514862</t>
  </si>
  <si>
    <t>6080750, 514050</t>
  </si>
  <si>
    <t>6080717, 514026</t>
  </si>
  <si>
    <t>6080714, 514261</t>
  </si>
  <si>
    <t>6080210, 514635</t>
  </si>
  <si>
    <t>6080711, 513848</t>
  </si>
  <si>
    <t>6080344, 513779</t>
  </si>
  <si>
    <t>6081219, 514159</t>
  </si>
  <si>
    <t>6080869, 514575</t>
  </si>
  <si>
    <t>6081111, 513299</t>
  </si>
  <si>
    <t>6080974, 513281</t>
  </si>
  <si>
    <t>6081574, 514114</t>
  </si>
  <si>
    <t>6081540, 514182</t>
  </si>
  <si>
    <t>6080729, 513201</t>
  </si>
  <si>
    <t>6080526, 513315</t>
  </si>
  <si>
    <t>6080587, 513263</t>
  </si>
  <si>
    <t>6080667, 513289</t>
  </si>
  <si>
    <t>6081174, 512992</t>
  </si>
  <si>
    <t>6081445, 512900</t>
  </si>
  <si>
    <t>6081853, 514047</t>
  </si>
  <si>
    <t>6081715, 514328</t>
  </si>
  <si>
    <t>6081001, 514277</t>
  </si>
  <si>
    <t>6080760, 514060</t>
  </si>
  <si>
    <t>6082079, 513872</t>
  </si>
  <si>
    <t>6081353, 513752</t>
  </si>
  <si>
    <t>6081144, 512992</t>
  </si>
  <si>
    <t>6080647, 513042</t>
  </si>
  <si>
    <t>6080593, 514077</t>
  </si>
  <si>
    <t>6080554, 513964</t>
  </si>
  <si>
    <t>6081442, 513869</t>
  </si>
  <si>
    <t>6081260, 513943</t>
  </si>
  <si>
    <t>6080900, 513615</t>
  </si>
  <si>
    <t>6080780, 513553</t>
  </si>
  <si>
    <t>6080826, 513903</t>
  </si>
  <si>
    <t>6080664, 513771</t>
  </si>
  <si>
    <t>6081165, 514088</t>
  </si>
  <si>
    <t>6080835, 513918</t>
  </si>
  <si>
    <t>6081571, 513885</t>
  </si>
  <si>
    <t>6081393, 514230</t>
  </si>
  <si>
    <t>6080446, 513019</t>
  </si>
  <si>
    <t>6080468, 513157</t>
  </si>
  <si>
    <t>6081879, 514267</t>
  </si>
  <si>
    <t>6081382, 514006</t>
  </si>
  <si>
    <t>6080851, 513718</t>
  </si>
  <si>
    <t>6080728, 513651</t>
  </si>
  <si>
    <t>6081208, 514532</t>
  </si>
  <si>
    <t>6081113, 515000</t>
  </si>
  <si>
    <t>6081872, 513734</t>
  </si>
  <si>
    <t>6081497, 513779</t>
  </si>
  <si>
    <t>6080877, 514384</t>
  </si>
  <si>
    <t>6081048, 514410</t>
  </si>
  <si>
    <t>6081010, 513561</t>
  </si>
  <si>
    <t>6081029, 515092</t>
  </si>
  <si>
    <t>6081128, 514637</t>
  </si>
  <si>
    <t>6080985, 514497</t>
  </si>
  <si>
    <t>6080716, 513851</t>
  </si>
  <si>
    <t>6080589, 513923</t>
  </si>
  <si>
    <t>6080708, 514158</t>
  </si>
  <si>
    <t>6080008, 514487</t>
  </si>
  <si>
    <t>6081166, 514122</t>
  </si>
  <si>
    <t>6081156, 514126</t>
  </si>
  <si>
    <t>6081789, 514442</t>
  </si>
  <si>
    <t>6081166, 514121</t>
  </si>
  <si>
    <t>6080874, 514610</t>
  </si>
  <si>
    <t>6080220, 514654</t>
  </si>
  <si>
    <t>6063363, 518239</t>
  </si>
  <si>
    <t>6063503, 518081</t>
  </si>
  <si>
    <t>6063051, 518025</t>
  </si>
  <si>
    <t>6063257, 518180</t>
  </si>
  <si>
    <t>6063135, 518600</t>
  </si>
  <si>
    <t>6063008, 519027</t>
  </si>
  <si>
    <t>6063473, 518339</t>
  </si>
  <si>
    <t>6063315, 518726</t>
  </si>
  <si>
    <t>6063187, 518249</t>
  </si>
  <si>
    <t>6063622, 518437</t>
  </si>
  <si>
    <t>6064852, 518693</t>
  </si>
  <si>
    <t>6068930, 515301</t>
  </si>
  <si>
    <t>6065039, 518782</t>
  </si>
  <si>
    <t>6068767, 515135</t>
  </si>
  <si>
    <t>6069146, 515513</t>
  </si>
  <si>
    <t>6069141, 515679</t>
  </si>
  <si>
    <t>6068850, 515519</t>
  </si>
  <si>
    <t>6068676, 515723</t>
  </si>
  <si>
    <t>6068912, 514964</t>
  </si>
  <si>
    <t>6068894, 515520</t>
  </si>
  <si>
    <t>6068976, 515546</t>
  </si>
  <si>
    <t>6068137, 515698</t>
  </si>
  <si>
    <t>6068987, 515470</t>
  </si>
  <si>
    <t>6069907, 516092</t>
  </si>
  <si>
    <t>6068411, 515528</t>
  </si>
  <si>
    <t>6068168, 515421</t>
  </si>
  <si>
    <t>6068677, 515722</t>
  </si>
  <si>
    <t>6069635, 515712</t>
  </si>
  <si>
    <t>6068685, 515457</t>
  </si>
  <si>
    <t>6068926, 515445</t>
  </si>
  <si>
    <t>6069384, 515375</t>
  </si>
  <si>
    <t>6069126, 514863</t>
  </si>
  <si>
    <t>6069493, 515693</t>
  </si>
  <si>
    <t>6068418, 515041</t>
  </si>
  <si>
    <t>6068984, 515662</t>
  </si>
  <si>
    <t>6068649, 515437</t>
  </si>
  <si>
    <t>6068426, 515045</t>
  </si>
  <si>
    <t>6068685, 515157</t>
  </si>
  <si>
    <t>6068523, 515266</t>
  </si>
  <si>
    <t>6068809, 515368</t>
  </si>
  <si>
    <t>6068745, 515467</t>
  </si>
  <si>
    <t>6068688, 514927</t>
  </si>
  <si>
    <t>6068486, 515497</t>
  </si>
  <si>
    <t>6068583, 515690</t>
  </si>
  <si>
    <t>6069492, 515544</t>
  </si>
  <si>
    <t>6069482, 515890</t>
  </si>
  <si>
    <t>6069129, 515216</t>
  </si>
  <si>
    <t>6069391, 515219</t>
  </si>
  <si>
    <t>6069085, 516090</t>
  </si>
  <si>
    <t>6068992, 515898</t>
  </si>
  <si>
    <t>6068974, 515710</t>
  </si>
  <si>
    <t>6068975, 515612</t>
  </si>
  <si>
    <t>6073505, 520232</t>
  </si>
  <si>
    <t>6073931, 520145</t>
  </si>
  <si>
    <t>6073613, 520030</t>
  </si>
  <si>
    <t>6075177, 520527</t>
  </si>
  <si>
    <t>6073497, 520472</t>
  </si>
  <si>
    <t>6073661, 511812</t>
  </si>
  <si>
    <t>6073501, 520003</t>
  </si>
  <si>
    <t>6066997, 508263</t>
  </si>
  <si>
    <t>6065994, 507128</t>
  </si>
  <si>
    <t>6066254, 507568</t>
  </si>
  <si>
    <t>6066463, 507667</t>
  </si>
  <si>
    <t>6071123, 518741</t>
  </si>
  <si>
    <t>6066102, 507667</t>
  </si>
  <si>
    <t>6072698, 511568</t>
  </si>
  <si>
    <t>6073782, 511617</t>
  </si>
  <si>
    <t>6073782, 511618</t>
  </si>
  <si>
    <t>6073729, 511111</t>
  </si>
  <si>
    <t>6072947, 511734</t>
  </si>
  <si>
    <t>6071809, 511283</t>
  </si>
  <si>
    <t>6073893, 509740</t>
  </si>
  <si>
    <t>6074448, 519105</t>
  </si>
  <si>
    <t>6074906, 518591</t>
  </si>
  <si>
    <t>6076285, 521368</t>
  </si>
  <si>
    <t>6076200, 521012</t>
  </si>
  <si>
    <t>6075204, 520525</t>
  </si>
  <si>
    <t>6075476, 519188</t>
  </si>
  <si>
    <t>6075465, 518774</t>
  </si>
  <si>
    <t>6075542, 519218</t>
  </si>
  <si>
    <t>6075388, 520772</t>
  </si>
  <si>
    <t>6075320, 521372</t>
  </si>
  <si>
    <t>6073449, 521342</t>
  </si>
  <si>
    <t>6073465, 521342</t>
  </si>
  <si>
    <t>6072238, 521851</t>
  </si>
  <si>
    <t>6072025, 522247</t>
  </si>
  <si>
    <t>6070027, 521568</t>
  </si>
  <si>
    <t>6073460, 520991</t>
  </si>
  <si>
    <t>6073482, 520080</t>
  </si>
  <si>
    <t>6072675, 520386</t>
  </si>
  <si>
    <t>6073478, 520076</t>
  </si>
  <si>
    <t>6071471, 519397</t>
  </si>
  <si>
    <t>6069739, 519416</t>
  </si>
  <si>
    <t>6073827, 518848</t>
  </si>
  <si>
    <t>6069742, 518876</t>
  </si>
  <si>
    <t>6073645, 519219</t>
  </si>
  <si>
    <t>6073889, 519145</t>
  </si>
  <si>
    <t>6072170, 519080</t>
  </si>
  <si>
    <t>6071758, 518107</t>
  </si>
  <si>
    <t>6071756, 518120</t>
  </si>
  <si>
    <t>6071543, 518215</t>
  </si>
  <si>
    <t>6073053, 518386</t>
  </si>
  <si>
    <t>6073255, 518827</t>
  </si>
  <si>
    <t>6072161, 518090</t>
  </si>
  <si>
    <t>6072264, 518501</t>
  </si>
  <si>
    <t>6072546, 518095</t>
  </si>
  <si>
    <t>6072604, 517854</t>
  </si>
  <si>
    <t>6072932, 509508</t>
  </si>
  <si>
    <t>6072729, 510071</t>
  </si>
  <si>
    <t>6072872, 509975</t>
  </si>
  <si>
    <t>6073548, 509420</t>
  </si>
  <si>
    <t>6071758, 511079</t>
  </si>
  <si>
    <t>6071890, 511030</t>
  </si>
  <si>
    <t>6071702, 510886</t>
  </si>
  <si>
    <t>6070796, 511337</t>
  </si>
  <si>
    <t>6070201, 512393</t>
  </si>
  <si>
    <t>6070253, 512410</t>
  </si>
  <si>
    <t>6070119, 512590</t>
  </si>
  <si>
    <t>6070384, 512852</t>
  </si>
  <si>
    <t>6068179, 510776</t>
  </si>
  <si>
    <t>6069037, 509348</t>
  </si>
  <si>
    <t>6067884, 508724</t>
  </si>
  <si>
    <t>6069045, 509348</t>
  </si>
  <si>
    <t>6068121, 510509</t>
  </si>
  <si>
    <t>6067704, 510601</t>
  </si>
  <si>
    <t>6066401, 511128</t>
  </si>
  <si>
    <t>6066759, 510054</t>
  </si>
  <si>
    <t>6067671, 511951</t>
  </si>
  <si>
    <t>6067160, 511551</t>
  </si>
  <si>
    <t>6067070, 512913</t>
  </si>
  <si>
    <t>6066929, 512565</t>
  </si>
  <si>
    <t>6066390, 507711</t>
  </si>
  <si>
    <t>6066599, 508144</t>
  </si>
  <si>
    <t>6066743, 507716</t>
  </si>
  <si>
    <t>6062405, 510062</t>
  </si>
  <si>
    <t>6062315, 509240</t>
  </si>
  <si>
    <t>6062865, 509329</t>
  </si>
  <si>
    <t>6063923, 509873</t>
  </si>
  <si>
    <t>6062554, 509838</t>
  </si>
  <si>
    <t>6063052, 510379</t>
  </si>
  <si>
    <t>6073797, 516862</t>
  </si>
  <si>
    <t>6074038, 518140</t>
  </si>
  <si>
    <t>6074243, 518351</t>
  </si>
  <si>
    <t>6073577, 517707</t>
  </si>
  <si>
    <t>6070922, 515667</t>
  </si>
  <si>
    <t>6071116, 514351</t>
  </si>
  <si>
    <t>6068984, 515884</t>
  </si>
  <si>
    <t>6069570, 521097</t>
  </si>
  <si>
    <t>6069792, 520750</t>
  </si>
  <si>
    <t>6069717, 519420</t>
  </si>
  <si>
    <t>6069072, 519412</t>
  </si>
  <si>
    <t>6069103, 519594</t>
  </si>
  <si>
    <t>6067888, 519725</t>
  </si>
  <si>
    <t>6068703, 518706</t>
  </si>
  <si>
    <t>6069716, 518686</t>
  </si>
  <si>
    <t>6068515, 516529</t>
  </si>
  <si>
    <t>6066352, 519628</t>
  </si>
  <si>
    <t>6068002, 521770</t>
  </si>
  <si>
    <t>6066360, 519638</t>
  </si>
  <si>
    <t>6067195, 521022</t>
  </si>
  <si>
    <t>6066851, 522345</t>
  </si>
  <si>
    <t>6067137, 521519</t>
  </si>
  <si>
    <t>6064384, 521412</t>
  </si>
  <si>
    <t>6061553, 519204</t>
  </si>
  <si>
    <t>6061288, 521187</t>
  </si>
  <si>
    <t>6062898, 520825</t>
  </si>
  <si>
    <t>6063162, 520656</t>
  </si>
  <si>
    <t>6060572, 519512</t>
  </si>
  <si>
    <t>6060403, 523581</t>
  </si>
  <si>
    <t>6061089, 521976</t>
  </si>
  <si>
    <t>6060279, 522049</t>
  </si>
  <si>
    <t>6061296, 522156</t>
  </si>
  <si>
    <t>6061654, 522518</t>
  </si>
  <si>
    <t>6059971, 518679</t>
  </si>
  <si>
    <t>6060264, 518434</t>
  </si>
  <si>
    <t>6059865, 518816</t>
  </si>
  <si>
    <t>6060046, 519510</t>
  </si>
  <si>
    <t>6061257, 519298</t>
  </si>
  <si>
    <t>6059959, 518064</t>
  </si>
  <si>
    <t>6060980, 519456</t>
  </si>
  <si>
    <t>6060832, 519135</t>
  </si>
  <si>
    <t>6059416, 519670</t>
  </si>
  <si>
    <t>6059323, 519136</t>
  </si>
  <si>
    <t>6060562, 515269</t>
  </si>
  <si>
    <t>6060510, 517158</t>
  </si>
  <si>
    <t>6059684, 515026</t>
  </si>
  <si>
    <t>6059916, 513958</t>
  </si>
  <si>
    <t>6059868, 514319</t>
  </si>
  <si>
    <t>6059827, 514293</t>
  </si>
  <si>
    <t>6059244, 514954</t>
  </si>
  <si>
    <t>6059132, 515350</t>
  </si>
  <si>
    <t>6059248, 514951</t>
  </si>
  <si>
    <t>6059079, 514891</t>
  </si>
  <si>
    <t>6060728, 515321</t>
  </si>
  <si>
    <t>6062428, 514228</t>
  </si>
  <si>
    <t>6060331, 515203</t>
  </si>
  <si>
    <t>6060729, 515321</t>
  </si>
  <si>
    <t>6063050, 518026</t>
  </si>
  <si>
    <t>6061791, 515622</t>
  </si>
  <si>
    <t>6063518, 516121</t>
  </si>
  <si>
    <t>6063566, 515178</t>
  </si>
  <si>
    <t>6062759, 515154</t>
  </si>
  <si>
    <t>6062135, 514580</t>
  </si>
  <si>
    <t>6062459, 514757</t>
  </si>
  <si>
    <t>6062678, 513619</t>
  </si>
  <si>
    <t>6061728, 515831</t>
  </si>
  <si>
    <t>6062734, 514224</t>
  </si>
  <si>
    <t>6062499, 514083</t>
  </si>
  <si>
    <t>6063842, 514309</t>
  </si>
  <si>
    <t>6062458, 514189</t>
  </si>
  <si>
    <t>6064340, 510917</t>
  </si>
  <si>
    <t>6062685, 513598</t>
  </si>
  <si>
    <t>6065099, 513608</t>
  </si>
  <si>
    <t>6062964, 513192</t>
  </si>
  <si>
    <t>6062934, 513206</t>
  </si>
  <si>
    <t>6061311, 512970</t>
  </si>
  <si>
    <t>6061844, 512487</t>
  </si>
  <si>
    <t>6061878, 512360</t>
  </si>
  <si>
    <t>6063158, 512919</t>
  </si>
  <si>
    <t>6063473, 512978</t>
  </si>
  <si>
    <t>6063003, 513101</t>
  </si>
  <si>
    <t>6062820, 511666</t>
  </si>
  <si>
    <t>6063595, 512298</t>
  </si>
  <si>
    <t>6064794, 511768</t>
  </si>
  <si>
    <t>6065189, 513617</t>
  </si>
  <si>
    <t>6065234, 512612</t>
  </si>
  <si>
    <t>6065191, 513611</t>
  </si>
  <si>
    <t>6065195, 513557</t>
  </si>
  <si>
    <t>6065319, 513633</t>
  </si>
  <si>
    <t>6066856, 515446</t>
  </si>
  <si>
    <t>6066965, 513959</t>
  </si>
  <si>
    <t>6066605, 514212</t>
  </si>
  <si>
    <t>6066797, 515037</t>
  </si>
  <si>
    <t>6066530, 515058</t>
  </si>
  <si>
    <t>6067079, 516423</t>
  </si>
  <si>
    <t>6065394, 516044</t>
  </si>
  <si>
    <t>6068102, 515714</t>
  </si>
  <si>
    <t>6065279, 518013</t>
  </si>
  <si>
    <t>6066314, 517711</t>
  </si>
  <si>
    <t>6067362, 518149</t>
  </si>
  <si>
    <t>6065507, 515320</t>
  </si>
  <si>
    <t>6064496, 515736</t>
  </si>
  <si>
    <t>6065185, 516553</t>
  </si>
  <si>
    <t>6064455, 516098</t>
  </si>
  <si>
    <t>6064949, 515028</t>
  </si>
  <si>
    <t>6065112, 514856</t>
  </si>
  <si>
    <t>6065185, 518414</t>
  </si>
  <si>
    <t>6066370, 518160</t>
  </si>
  <si>
    <t>6067668, 519362</t>
  </si>
  <si>
    <t>6066883, 518838</t>
  </si>
  <si>
    <t>6065303, 514323</t>
  </si>
  <si>
    <t>6065780, 514197</t>
  </si>
  <si>
    <t>6065371, 513644</t>
  </si>
  <si>
    <t>6066057, 513404</t>
  </si>
  <si>
    <t>6073403, 515411</t>
  </si>
  <si>
    <t>6069219, 514756</t>
  </si>
  <si>
    <t>6070479, 516267</t>
  </si>
  <si>
    <t>6070404, 515629</t>
  </si>
  <si>
    <t>6072341, 516112</t>
  </si>
  <si>
    <t>6062196, 518825</t>
  </si>
  <si>
    <t>6062250, 519025</t>
  </si>
  <si>
    <t>6071954, 510622</t>
  </si>
  <si>
    <t>6071721, 510017</t>
  </si>
  <si>
    <t>6069487, 515794</t>
  </si>
  <si>
    <t>6069717, 516031</t>
  </si>
  <si>
    <t>6066551, 515390</t>
  </si>
  <si>
    <t>6066287, 516133</t>
  </si>
  <si>
    <t>6073724, 520246</t>
  </si>
  <si>
    <t>6073833, 520349</t>
  </si>
  <si>
    <t>6065179, 514861</t>
  </si>
  <si>
    <t>6065190, 513617</t>
  </si>
  <si>
    <t>Kelio / gatvės pavadinimas (specialaus plano/ kelių ir gatvių sąrašo)</t>
  </si>
  <si>
    <t>Asfaltas</t>
  </si>
  <si>
    <t>6078653, 530206</t>
  </si>
  <si>
    <t>6079259, 530086</t>
  </si>
  <si>
    <t>6078996, 529740</t>
  </si>
  <si>
    <t>6075012, 527133</t>
  </si>
  <si>
    <t>6074854, 527013</t>
  </si>
  <si>
    <t>6078739, 529380</t>
  </si>
  <si>
    <t>6079978, 530360</t>
  </si>
  <si>
    <t>6066578, 528914</t>
  </si>
  <si>
    <t>6079632, 529872</t>
  </si>
  <si>
    <t>6066667, 529412</t>
  </si>
  <si>
    <t>6075278, 523351</t>
  </si>
  <si>
    <t>6069850, 529579</t>
  </si>
  <si>
    <t>6072266, 529720</t>
  </si>
  <si>
    <t>6067083, 532963</t>
  </si>
  <si>
    <t>6066744, 533366</t>
  </si>
  <si>
    <t>6069204, 519923</t>
  </si>
  <si>
    <t>6069486, 517398</t>
  </si>
  <si>
    <t>6078346, 527845</t>
  </si>
  <si>
    <t>6065920, 507638</t>
  </si>
  <si>
    <t>6066192, 507234</t>
  </si>
  <si>
    <t>6070964, 528306</t>
  </si>
  <si>
    <t>kd26</t>
  </si>
  <si>
    <t>Ilgakiemis–Kasčiukiškės</t>
  </si>
  <si>
    <t>6084198, 534472</t>
  </si>
  <si>
    <t>Koordinatės</t>
  </si>
  <si>
    <t>Viso kelio ilgis</t>
  </si>
  <si>
    <t>Kelio su žyro ir/ar grunto danga ilgis</t>
  </si>
  <si>
    <t>POREIKIS</t>
  </si>
  <si>
    <t>Atlikta darbų per ataskaitinį laikotarpį</t>
  </si>
  <si>
    <t>Kelių ir gatvių su žvyro danga ir gruntkelių profiliavimas autogreideriais, km</t>
  </si>
  <si>
    <t>Kelio įdubų ištaisymas, įrengiant išlyginamąjį sluoksnį iš smėlio-žvyro mišinio žvyro fr. 0/16 - 0/32, m3</t>
  </si>
  <si>
    <t>Kelio įdubų ištaisymas, įrengiant išlyginamąjį sluoksnį iš žvyro-skaldos  mišinio fr. 0/32 - 0/45, m3</t>
  </si>
  <si>
    <t>SENIŪNIJOS POREIKIS</t>
  </si>
  <si>
    <t>ATLIKTA DARBŲ PER ATASKAITINĮ LAIKOTARPĮ</t>
  </si>
  <si>
    <t>Kelio su asfalto danga ilgis</t>
  </si>
  <si>
    <t>VISO:</t>
  </si>
  <si>
    <t>VISO KELIŲ:</t>
  </si>
  <si>
    <t>VISO GATVIŲ:</t>
  </si>
  <si>
    <t>VISO KELIŲ IR GATVIŲ:</t>
  </si>
  <si>
    <t>KAIŠIADORIŲ MIESTO SENIŪNIJOS KELIŲ IR GATVIŲ SU ŽVYRO DANGA PRIEŽIŪROS POREIKIS IR PAŽYMA APIE ATLIKTUS DARBUS PER ATASKAITINĮ LAIKOTARPĮ</t>
  </si>
  <si>
    <t>Sudaryta pagal             sutartį Nr.</t>
  </si>
  <si>
    <t>Už 2026  m.           mėn.</t>
  </si>
  <si>
    <t>Užsakovas:</t>
  </si>
  <si>
    <t>Rangovas:</t>
  </si>
  <si>
    <t>Kaišiadorių rajono savivaldybės administracija</t>
  </si>
  <si>
    <t>KAIŠIADORIŲ APYLINKĖS SENIŪNIJOS KELIŲ IR GATVIŲ SU ŽVYRO DANGA PRIEŽIŪROS POREIKIS IR PAŽYMA APIE ATLIKTUS DARBUS PER ATASKAITINĮ LAIKOTARPĮ</t>
  </si>
  <si>
    <t>Kelio su žyro ir/ar grunto danga ilgis, km</t>
  </si>
  <si>
    <t>6085750, 526805</t>
  </si>
  <si>
    <t>6085961, 526251</t>
  </si>
  <si>
    <t>KRUONIO SENIŪNIJOS KELIŲ IR GATVIŲ SU ŽVYRO DANGA PRIEŽIŪROS POREIKIS IR PAŽYMA APIE ATLIKTUS DARBUS PER ATASKAITINĮ LAIKOTARPĮ</t>
  </si>
  <si>
    <t>NEMAITONIŲ SENIŪNIJOS KELIŲ IR GATVIŲ SU ŽVYRO DANGA PRIEŽIŪROS POREIKIS IR PAŽYMA APIE ATLIKTUS DARBUS PER ATASKAITINĮ LAIKOTARPĮ</t>
  </si>
  <si>
    <t>PALOMENĖS SENIŪNIJOS KELIŲ IR GATVIŲ SU ŽVYRO DANGA PRIEŽIŪROS POREIKIS IR PAŽYMA APIE ATLIKTUS DARBUS PER ATASKAITINĮ LAIKOTARPĮ</t>
  </si>
  <si>
    <t>PAPARČIŲ SENIŪNIJOS KELIŲ IR GATVIŲ SU ŽVYRO DANGA PRIEŽIŪROS POREIKIS IR PAŽYMA APIE ATLIKTUS DARBUS PER ATASKAITINĮ LAIKOTARPĮ</t>
  </si>
  <si>
    <t>PRAVIENIŠKIŲ SENIŪNIJOS KELIŲ IR GATVIŲ SU ŽVYRO DANGA PRIEŽIŪROS POREIKIS IR PAŽYMA APIE ATLIKTUS DARBUS PER ATASKAITINĮ LAIKOTARPĮ</t>
  </si>
  <si>
    <t>RUMŠIŠKIŲ SENIŪNIJOS KELIŲ IR GATVIŲ SU ŽVYRO DANGA PRIEŽIŪROS POREIKIS IR PAŽYMA APIE ATLIKTUS DARBUS PER ATASKAITINĮ LAIKOTARPĮ</t>
  </si>
  <si>
    <t>ŽASLIŲ SENIŪNIJOS KELIŲ IR GATVIŲ SU ŽVYRO DANGA PRIEŽIŪROS POREIKIS IR PAŽYMA APIE ATLIKTUS DARBUS PER ATASKAITINĮ LAIKOTARPĮ</t>
  </si>
  <si>
    <t>ŽIEŽMARIŲ SENIŪNIJOS KELIŲ IR GATVIŲ SU ŽVYRO DANGA PRIEŽIŪROS POREIKIS IR PAŽYMA APIE ATLIKTUS DARBUS PER ATASKAITINĮ LAIKOTARPĮ</t>
  </si>
  <si>
    <t>ŽIEŽMARIŲ APYLINKĖS SENIŪNIJOS KELIŲ IR GATVIŲ SU ŽVYRO DANGA PRIEŽIŪROS POREIKIS IR PAŽYMA APIE ATLIKTUS DARBUS PER ATASKAITINĮ LAIKOTARPĮ</t>
  </si>
  <si>
    <t>Priedas Nr. 6</t>
  </si>
  <si>
    <t>Pirkimo sąlygų 7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</si>
</sst>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6">
    <font>
      <sz val="11"/>
      <color theme="1"/>
      <name val="Aptos Narrow"/>
      <family val="2"/>
      <charset val="186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Aptos Narrow"/>
      <family val="2"/>
      <charset val="186"/>
      <scheme val="minor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8"/>
      <name val="Times New Roman"/>
      <family val="1"/>
    </font>
    <font>
      <b/>
      <sz val="8"/>
      <color rgb="FF000000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  <charset val="186"/>
    </font>
    <font>
      <b/>
      <i/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0A0A0A"/>
      <name val="Times New Roman"/>
      <family val="1"/>
      <charset val="186"/>
    </font>
    <font>
      <b/>
      <i/>
      <sz val="8"/>
      <color rgb="FF002060"/>
      <name val="Times New Roman"/>
      <family val="1"/>
      <charset val="186"/>
    </font>
    <font>
      <sz val="8"/>
      <color theme="1"/>
      <name val="Aptos Narrow"/>
      <family val="2"/>
      <charset val="186"/>
      <scheme val="minor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8"/>
      <name val="Times New Roman"/>
      <family val="1"/>
      <charset val="186"/>
    </font>
    <font>
      <b/>
      <i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/>
    <xf numFmtId="0" fontId="8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6" xfId="0" applyBorder="1"/>
    <xf numFmtId="0" fontId="1" fillId="0" borderId="11" xfId="0" applyFont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6" fillId="0" borderId="11" xfId="0" applyFont="1" applyBorder="1"/>
    <xf numFmtId="0" fontId="16" fillId="0" borderId="6" xfId="0" applyFont="1" applyBorder="1"/>
    <xf numFmtId="0" fontId="14" fillId="0" borderId="5" xfId="0" applyFont="1" applyBorder="1" applyAlignment="1">
      <alignment horizontal="left" vertical="center"/>
    </xf>
    <xf numFmtId="0" fontId="14" fillId="0" borderId="11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20" fillId="0" borderId="0" xfId="0" applyFont="1"/>
    <xf numFmtId="0" fontId="9" fillId="0" borderId="3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" fontId="11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righ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0" fillId="0" borderId="11" xfId="0" applyFont="1" applyBorder="1"/>
    <xf numFmtId="0" fontId="20" fillId="0" borderId="6" xfId="0" applyFont="1" applyBorder="1"/>
    <xf numFmtId="0" fontId="1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0" fillId="0" borderId="1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16" fillId="0" borderId="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3" xfId="0" applyBorder="1"/>
    <xf numFmtId="0" fontId="10" fillId="0" borderId="1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6" fillId="0" borderId="5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2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" fontId="22" fillId="0" borderId="0" xfId="0" applyNumberFormat="1" applyFont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tabSelected="1" zoomScaleNormal="100" workbookViewId="0">
      <selection activeCell="O5" sqref="O5"/>
    </sheetView>
  </sheetViews>
  <sheetFormatPr defaultRowHeight="14.25"/>
  <cols>
    <col min="1" max="1" width="5.25" customWidth="1"/>
    <col min="2" max="2" width="5.25" style="15" customWidth="1"/>
    <col min="3" max="3" width="14.25" style="15" customWidth="1"/>
    <col min="4" max="4" width="7.875" style="3" customWidth="1"/>
    <col min="5" max="5" width="6.375" style="15" customWidth="1"/>
    <col min="6" max="6" width="6.875" style="15" hidden="1" customWidth="1"/>
    <col min="7" max="7" width="6.375" style="15" customWidth="1"/>
    <col min="8" max="9" width="7.5" style="15" customWidth="1"/>
    <col min="10" max="15" width="11.75" customWidth="1"/>
  </cols>
  <sheetData>
    <row r="1" spans="1:15">
      <c r="O1" s="154" t="s">
        <v>4645</v>
      </c>
    </row>
    <row r="2" spans="1:15">
      <c r="O2" s="154" t="s">
        <v>4646</v>
      </c>
    </row>
    <row r="3" spans="1:15" ht="25.35" customHeight="1">
      <c r="A3" s="178" t="s">
        <v>4632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5" ht="6.4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44"/>
      <c r="L4" s="44"/>
      <c r="M4" s="94"/>
      <c r="N4" s="44"/>
      <c r="O4" s="44"/>
    </row>
    <row r="5" spans="1:15">
      <c r="A5" s="97" t="s">
        <v>4627</v>
      </c>
      <c r="B5" s="94"/>
      <c r="C5" s="94"/>
      <c r="D5" s="94"/>
      <c r="E5" s="94"/>
      <c r="F5" s="94"/>
      <c r="G5" s="94"/>
      <c r="H5" s="94"/>
      <c r="I5" s="94"/>
      <c r="J5" s="94"/>
      <c r="K5" s="44"/>
      <c r="L5" s="44"/>
      <c r="M5" s="94"/>
      <c r="N5" s="44"/>
      <c r="O5" s="44"/>
    </row>
    <row r="6" spans="1:15">
      <c r="A6" s="97" t="s">
        <v>4628</v>
      </c>
      <c r="B6" s="94"/>
      <c r="C6" s="94"/>
      <c r="D6" s="94"/>
      <c r="E6" s="94"/>
      <c r="F6" s="94"/>
      <c r="G6" s="94"/>
      <c r="H6" s="94"/>
      <c r="I6" s="94"/>
      <c r="J6" s="94"/>
      <c r="K6" s="44"/>
      <c r="L6" s="44"/>
      <c r="M6" s="94"/>
      <c r="N6" s="44"/>
      <c r="O6" s="44"/>
    </row>
    <row r="7" spans="1:15">
      <c r="A7" s="161" t="s">
        <v>4629</v>
      </c>
      <c r="B7" s="161"/>
      <c r="C7" s="103" t="s">
        <v>4631</v>
      </c>
      <c r="D7" s="94"/>
      <c r="E7" s="94"/>
      <c r="F7" s="94"/>
      <c r="G7" s="94"/>
      <c r="H7" s="94"/>
      <c r="I7" s="94"/>
      <c r="J7" s="94"/>
      <c r="K7" s="44"/>
      <c r="L7" s="44"/>
      <c r="M7" s="94"/>
      <c r="N7" s="44"/>
      <c r="O7" s="44"/>
    </row>
    <row r="8" spans="1:15">
      <c r="A8" s="161" t="s">
        <v>4630</v>
      </c>
      <c r="B8" s="161"/>
      <c r="C8" s="94"/>
      <c r="D8" s="94"/>
      <c r="E8" s="94"/>
      <c r="F8" s="94"/>
      <c r="G8" s="94"/>
      <c r="H8" s="94"/>
      <c r="I8" s="94"/>
      <c r="J8" s="94"/>
      <c r="K8" s="44"/>
      <c r="L8" s="44"/>
      <c r="M8" s="94"/>
      <c r="N8" s="44"/>
      <c r="O8" s="44"/>
    </row>
    <row r="9" spans="1:15" ht="6.4" customHeight="1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5" ht="19.149999999999999" customHeight="1">
      <c r="A10" s="157" t="s">
        <v>1332</v>
      </c>
      <c r="B10" s="157" t="s">
        <v>0</v>
      </c>
      <c r="C10" s="157" t="s">
        <v>4585</v>
      </c>
      <c r="D10" s="157" t="s">
        <v>1251</v>
      </c>
      <c r="E10" s="157" t="s">
        <v>4612</v>
      </c>
      <c r="F10" s="157" t="s">
        <v>4621</v>
      </c>
      <c r="G10" s="157" t="s">
        <v>4633</v>
      </c>
      <c r="H10" s="162" t="s">
        <v>4611</v>
      </c>
      <c r="I10" s="163"/>
      <c r="J10" s="181" t="s">
        <v>4619</v>
      </c>
      <c r="K10" s="182"/>
      <c r="L10" s="183"/>
      <c r="M10" s="181" t="s">
        <v>4620</v>
      </c>
      <c r="N10" s="182"/>
      <c r="O10" s="183"/>
    </row>
    <row r="11" spans="1:15" ht="84">
      <c r="A11" s="158"/>
      <c r="B11" s="158"/>
      <c r="C11" s="158"/>
      <c r="D11" s="158"/>
      <c r="E11" s="158"/>
      <c r="F11" s="158"/>
      <c r="G11" s="158"/>
      <c r="H11" s="164"/>
      <c r="I11" s="165"/>
      <c r="J11" s="33" t="s">
        <v>4616</v>
      </c>
      <c r="K11" s="32" t="s">
        <v>4617</v>
      </c>
      <c r="L11" s="32" t="s">
        <v>4618</v>
      </c>
      <c r="M11" s="28" t="s">
        <v>4616</v>
      </c>
      <c r="N11" s="32" t="s">
        <v>4617</v>
      </c>
      <c r="O11" s="32" t="s">
        <v>4618</v>
      </c>
    </row>
    <row r="12" spans="1:15">
      <c r="A12" s="51" t="s">
        <v>1333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3"/>
    </row>
    <row r="13" spans="1:15">
      <c r="A13" s="35" t="s">
        <v>1397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50"/>
    </row>
    <row r="14" spans="1:15" ht="22.5">
      <c r="A14" s="19" t="s">
        <v>1334</v>
      </c>
      <c r="B14" s="19" t="s">
        <v>1</v>
      </c>
      <c r="C14" s="179" t="s">
        <v>2295</v>
      </c>
      <c r="D14" s="179"/>
      <c r="E14" s="48">
        <v>2.06</v>
      </c>
      <c r="F14" s="19">
        <v>0</v>
      </c>
      <c r="G14" s="19">
        <v>2.06</v>
      </c>
      <c r="H14" s="5" t="s">
        <v>3085</v>
      </c>
      <c r="I14" s="5" t="s">
        <v>3086</v>
      </c>
      <c r="J14" s="49"/>
      <c r="K14" s="48"/>
      <c r="L14" s="48"/>
      <c r="M14" s="48"/>
      <c r="N14" s="48"/>
      <c r="O14" s="48"/>
    </row>
    <row r="15" spans="1:15" ht="22.5">
      <c r="A15" s="10" t="s">
        <v>1335</v>
      </c>
      <c r="B15" s="10" t="s">
        <v>2</v>
      </c>
      <c r="C15" s="172" t="s">
        <v>2296</v>
      </c>
      <c r="D15" s="172"/>
      <c r="E15" s="30">
        <v>1.8280000000000001</v>
      </c>
      <c r="F15" s="10">
        <v>0</v>
      </c>
      <c r="G15" s="10">
        <v>1.8280000000000001</v>
      </c>
      <c r="H15" s="1" t="s">
        <v>3087</v>
      </c>
      <c r="I15" s="1" t="s">
        <v>3088</v>
      </c>
      <c r="J15" s="37"/>
      <c r="K15" s="30"/>
      <c r="L15" s="30"/>
      <c r="M15" s="30"/>
      <c r="N15" s="30"/>
      <c r="O15" s="30"/>
    </row>
    <row r="16" spans="1:15">
      <c r="A16" s="10" t="s">
        <v>1336</v>
      </c>
      <c r="B16" s="10" t="s">
        <v>3</v>
      </c>
      <c r="C16" s="172" t="s">
        <v>2297</v>
      </c>
      <c r="D16" s="172"/>
      <c r="E16" s="159">
        <v>1.01</v>
      </c>
      <c r="F16" s="10">
        <v>0</v>
      </c>
      <c r="G16" s="10">
        <v>0.8</v>
      </c>
      <c r="H16" s="180" t="s">
        <v>3089</v>
      </c>
      <c r="I16" s="180" t="s">
        <v>3090</v>
      </c>
      <c r="J16" s="176"/>
      <c r="K16" s="177"/>
      <c r="L16" s="177"/>
      <c r="M16" s="177"/>
      <c r="N16" s="177"/>
      <c r="O16" s="177"/>
    </row>
    <row r="17" spans="1:15">
      <c r="A17" s="10" t="s">
        <v>1337</v>
      </c>
      <c r="B17" s="10" t="s">
        <v>3</v>
      </c>
      <c r="C17" s="172" t="s">
        <v>2297</v>
      </c>
      <c r="D17" s="172"/>
      <c r="E17" s="160"/>
      <c r="F17" s="10">
        <v>0</v>
      </c>
      <c r="G17" s="10">
        <v>0.21</v>
      </c>
      <c r="H17" s="180"/>
      <c r="I17" s="180"/>
      <c r="J17" s="176"/>
      <c r="K17" s="177"/>
      <c r="L17" s="177"/>
      <c r="M17" s="177"/>
      <c r="N17" s="177"/>
      <c r="O17" s="177"/>
    </row>
    <row r="18" spans="1:15" ht="22.5">
      <c r="A18" s="10" t="s">
        <v>1338</v>
      </c>
      <c r="B18" s="10" t="s">
        <v>4</v>
      </c>
      <c r="C18" s="172" t="s">
        <v>5</v>
      </c>
      <c r="D18" s="172"/>
      <c r="E18" s="1">
        <v>1.1180000000000001</v>
      </c>
      <c r="F18" s="10">
        <v>0</v>
      </c>
      <c r="G18" s="10">
        <v>1.1180000000000001</v>
      </c>
      <c r="H18" s="1" t="s">
        <v>3091</v>
      </c>
      <c r="I18" s="1" t="s">
        <v>3092</v>
      </c>
      <c r="J18" s="8"/>
      <c r="K18" s="1"/>
      <c r="L18" s="1"/>
      <c r="M18" s="1"/>
      <c r="N18" s="1"/>
      <c r="O18" s="1"/>
    </row>
    <row r="19" spans="1:15" ht="22.5">
      <c r="A19" s="10" t="s">
        <v>1339</v>
      </c>
      <c r="B19" s="10" t="s">
        <v>6</v>
      </c>
      <c r="C19" s="172" t="s">
        <v>2298</v>
      </c>
      <c r="D19" s="172"/>
      <c r="E19" s="1">
        <v>5.718</v>
      </c>
      <c r="F19" s="10">
        <v>0</v>
      </c>
      <c r="G19" s="10">
        <v>5.718</v>
      </c>
      <c r="H19" s="1" t="s">
        <v>3093</v>
      </c>
      <c r="I19" s="1" t="s">
        <v>3094</v>
      </c>
      <c r="J19" s="8"/>
      <c r="K19" s="1"/>
      <c r="L19" s="1"/>
      <c r="M19" s="1"/>
      <c r="N19" s="1"/>
      <c r="O19" s="1"/>
    </row>
    <row r="20" spans="1:15" ht="22.5">
      <c r="A20" s="10" t="s">
        <v>1340</v>
      </c>
      <c r="B20" s="10" t="s">
        <v>7</v>
      </c>
      <c r="C20" s="172" t="s">
        <v>2299</v>
      </c>
      <c r="D20" s="172"/>
      <c r="E20" s="2">
        <v>1.962</v>
      </c>
      <c r="F20" s="10">
        <v>0</v>
      </c>
      <c r="G20" s="10">
        <v>1.962</v>
      </c>
      <c r="H20" s="1" t="s">
        <v>3095</v>
      </c>
      <c r="I20" s="1" t="s">
        <v>3096</v>
      </c>
      <c r="J20" s="38"/>
      <c r="K20" s="2"/>
      <c r="L20" s="2"/>
      <c r="M20" s="2"/>
      <c r="N20" s="2"/>
      <c r="O20" s="2"/>
    </row>
    <row r="21" spans="1:15" ht="22.5">
      <c r="A21" s="10" t="s">
        <v>1341</v>
      </c>
      <c r="B21" s="10" t="s">
        <v>8</v>
      </c>
      <c r="C21" s="172" t="s">
        <v>2300</v>
      </c>
      <c r="D21" s="172"/>
      <c r="E21" s="10">
        <v>3.512</v>
      </c>
      <c r="F21" s="10">
        <v>0.65400000000000003</v>
      </c>
      <c r="G21" s="10">
        <v>2.8580000000000001</v>
      </c>
      <c r="H21" s="1" t="s">
        <v>3097</v>
      </c>
      <c r="I21" s="1" t="s">
        <v>3098</v>
      </c>
      <c r="J21" s="39"/>
      <c r="K21" s="10"/>
      <c r="L21" s="10"/>
      <c r="M21" s="10"/>
      <c r="N21" s="10"/>
      <c r="O21" s="10"/>
    </row>
    <row r="22" spans="1:15" ht="22.5">
      <c r="A22" s="10" t="s">
        <v>1342</v>
      </c>
      <c r="B22" s="10" t="s">
        <v>9</v>
      </c>
      <c r="C22" s="172" t="s">
        <v>2301</v>
      </c>
      <c r="D22" s="172"/>
      <c r="E22" s="2">
        <v>2.1480000000000001</v>
      </c>
      <c r="F22" s="10">
        <v>0</v>
      </c>
      <c r="G22" s="10">
        <v>2.1480000000000001</v>
      </c>
      <c r="H22" s="1" t="s">
        <v>3103</v>
      </c>
      <c r="I22" s="1" t="s">
        <v>3104</v>
      </c>
      <c r="J22" s="38"/>
      <c r="K22" s="2"/>
      <c r="L22" s="2"/>
      <c r="M22" s="2"/>
      <c r="N22" s="2"/>
      <c r="O22" s="2"/>
    </row>
    <row r="23" spans="1:15" ht="22.5">
      <c r="A23" s="10" t="s">
        <v>1343</v>
      </c>
      <c r="B23" s="10" t="s">
        <v>10</v>
      </c>
      <c r="C23" s="172" t="s">
        <v>2302</v>
      </c>
      <c r="D23" s="172"/>
      <c r="E23" s="10">
        <v>2.2010000000000001</v>
      </c>
      <c r="F23" s="10">
        <v>0</v>
      </c>
      <c r="G23" s="10">
        <v>2.2010000000000001</v>
      </c>
      <c r="H23" s="1" t="s">
        <v>3101</v>
      </c>
      <c r="I23" s="1" t="s">
        <v>3102</v>
      </c>
      <c r="J23" s="39"/>
      <c r="K23" s="10"/>
      <c r="L23" s="10"/>
      <c r="M23" s="10"/>
      <c r="N23" s="10"/>
      <c r="O23" s="10"/>
    </row>
    <row r="24" spans="1:15" ht="22.5">
      <c r="A24" s="10" t="s">
        <v>1344</v>
      </c>
      <c r="B24" s="10" t="s">
        <v>11</v>
      </c>
      <c r="C24" s="172" t="s">
        <v>12</v>
      </c>
      <c r="D24" s="172"/>
      <c r="E24" s="2">
        <v>1.159</v>
      </c>
      <c r="F24" s="10">
        <v>0</v>
      </c>
      <c r="G24" s="10">
        <v>1.159</v>
      </c>
      <c r="H24" s="1" t="s">
        <v>3099</v>
      </c>
      <c r="I24" s="1" t="s">
        <v>3100</v>
      </c>
      <c r="J24" s="38"/>
      <c r="K24" s="2"/>
      <c r="L24" s="2"/>
      <c r="M24" s="2"/>
      <c r="N24" s="2"/>
      <c r="O24" s="2"/>
    </row>
    <row r="25" spans="1:15" ht="22.5">
      <c r="A25" s="10" t="s">
        <v>1345</v>
      </c>
      <c r="B25" s="10" t="s">
        <v>13</v>
      </c>
      <c r="C25" s="172" t="s">
        <v>2303</v>
      </c>
      <c r="D25" s="172"/>
      <c r="E25" s="2">
        <v>0.76900000000000002</v>
      </c>
      <c r="F25" s="10">
        <v>0</v>
      </c>
      <c r="G25" s="10">
        <v>0.76900000000000002</v>
      </c>
      <c r="H25" s="1" t="s">
        <v>3105</v>
      </c>
      <c r="I25" s="1" t="s">
        <v>3106</v>
      </c>
      <c r="J25" s="38"/>
      <c r="K25" s="2"/>
      <c r="L25" s="2"/>
      <c r="M25" s="2"/>
      <c r="N25" s="2"/>
      <c r="O25" s="2"/>
    </row>
    <row r="26" spans="1:15" ht="22.5">
      <c r="A26" s="10" t="s">
        <v>1346</v>
      </c>
      <c r="B26" s="10" t="s">
        <v>14</v>
      </c>
      <c r="C26" s="172" t="s">
        <v>2304</v>
      </c>
      <c r="D26" s="172"/>
      <c r="E26" s="10">
        <v>1.7050000000000001</v>
      </c>
      <c r="F26" s="10">
        <v>1.661</v>
      </c>
      <c r="G26" s="10">
        <v>4.3999999999999997E-2</v>
      </c>
      <c r="H26" s="1" t="s">
        <v>3108</v>
      </c>
      <c r="I26" s="1" t="s">
        <v>3107</v>
      </c>
      <c r="J26" s="39"/>
      <c r="K26" s="10"/>
      <c r="L26" s="10"/>
      <c r="M26" s="10"/>
      <c r="N26" s="10"/>
      <c r="O26" s="10"/>
    </row>
    <row r="27" spans="1:15" ht="22.5">
      <c r="A27" s="10" t="s">
        <v>1347</v>
      </c>
      <c r="B27" s="10" t="s">
        <v>15</v>
      </c>
      <c r="C27" s="172" t="s">
        <v>2305</v>
      </c>
      <c r="D27" s="172"/>
      <c r="E27" s="10">
        <v>1.016</v>
      </c>
      <c r="F27" s="10">
        <v>0</v>
      </c>
      <c r="G27" s="10">
        <v>1.016</v>
      </c>
      <c r="H27" s="1" t="s">
        <v>3121</v>
      </c>
      <c r="I27" s="1" t="s">
        <v>3122</v>
      </c>
      <c r="J27" s="39"/>
      <c r="K27" s="10"/>
      <c r="L27" s="10"/>
      <c r="M27" s="10"/>
      <c r="N27" s="10"/>
      <c r="O27" s="10"/>
    </row>
    <row r="28" spans="1:15" ht="22.5">
      <c r="A28" s="10" t="s">
        <v>1348</v>
      </c>
      <c r="B28" s="10" t="s">
        <v>16</v>
      </c>
      <c r="C28" s="172" t="s">
        <v>17</v>
      </c>
      <c r="D28" s="172"/>
      <c r="E28" s="2">
        <v>0.7</v>
      </c>
      <c r="F28" s="10">
        <v>0.7</v>
      </c>
      <c r="G28" s="10">
        <v>0</v>
      </c>
      <c r="H28" s="1" t="s">
        <v>3119</v>
      </c>
      <c r="I28" s="1" t="s">
        <v>3120</v>
      </c>
      <c r="J28" s="38"/>
      <c r="K28" s="2"/>
      <c r="L28" s="2"/>
      <c r="M28" s="2"/>
      <c r="N28" s="2"/>
      <c r="O28" s="2"/>
    </row>
    <row r="29" spans="1:15" ht="22.5">
      <c r="A29" s="10" t="s">
        <v>1349</v>
      </c>
      <c r="B29" s="10" t="s">
        <v>18</v>
      </c>
      <c r="C29" s="172" t="s">
        <v>19</v>
      </c>
      <c r="D29" s="172"/>
      <c r="E29" s="1">
        <v>1.7230000000000001</v>
      </c>
      <c r="F29" s="10">
        <v>0</v>
      </c>
      <c r="G29" s="1">
        <v>1.7230000000000001</v>
      </c>
      <c r="H29" s="1" t="s">
        <v>3123</v>
      </c>
      <c r="I29" s="1" t="s">
        <v>3124</v>
      </c>
      <c r="J29" s="8"/>
      <c r="K29" s="1"/>
      <c r="L29" s="1"/>
      <c r="M29" s="1"/>
      <c r="N29" s="1"/>
      <c r="O29" s="1"/>
    </row>
    <row r="30" spans="1:15" ht="22.5">
      <c r="A30" s="10" t="s">
        <v>1350</v>
      </c>
      <c r="B30" s="10" t="s">
        <v>20</v>
      </c>
      <c r="C30" s="172" t="s">
        <v>2306</v>
      </c>
      <c r="D30" s="172"/>
      <c r="E30" s="2">
        <v>3.891</v>
      </c>
      <c r="F30" s="10">
        <v>0</v>
      </c>
      <c r="G30" s="2">
        <v>3.891</v>
      </c>
      <c r="H30" s="1" t="s">
        <v>3125</v>
      </c>
      <c r="I30" s="1" t="s">
        <v>3126</v>
      </c>
      <c r="J30" s="38"/>
      <c r="K30" s="2"/>
      <c r="L30" s="2"/>
      <c r="M30" s="2"/>
      <c r="N30" s="2"/>
      <c r="O30" s="2"/>
    </row>
    <row r="31" spans="1:15" ht="22.5">
      <c r="A31" s="10" t="s">
        <v>1351</v>
      </c>
      <c r="B31" s="10" t="s">
        <v>21</v>
      </c>
      <c r="C31" s="172" t="s">
        <v>2307</v>
      </c>
      <c r="D31" s="172"/>
      <c r="E31" s="2">
        <v>1.7649999999999999</v>
      </c>
      <c r="F31" s="10"/>
      <c r="G31" s="2">
        <v>1.7649999999999999</v>
      </c>
      <c r="H31" s="1" t="s">
        <v>2782</v>
      </c>
      <c r="I31" s="1" t="s">
        <v>3127</v>
      </c>
      <c r="J31" s="38"/>
      <c r="K31" s="2"/>
      <c r="L31" s="2"/>
      <c r="M31" s="2"/>
      <c r="N31" s="2"/>
      <c r="O31" s="2"/>
    </row>
    <row r="32" spans="1:15" ht="22.5">
      <c r="A32" s="10" t="s">
        <v>1352</v>
      </c>
      <c r="B32" s="10" t="s">
        <v>22</v>
      </c>
      <c r="C32" s="172" t="s">
        <v>2308</v>
      </c>
      <c r="D32" s="172"/>
      <c r="E32" s="10">
        <v>2.2770000000000001</v>
      </c>
      <c r="F32" s="10">
        <v>0</v>
      </c>
      <c r="G32" s="10">
        <v>2.2770000000000001</v>
      </c>
      <c r="H32" s="1" t="s">
        <v>3188</v>
      </c>
      <c r="I32" s="1" t="s">
        <v>3189</v>
      </c>
      <c r="J32" s="39"/>
      <c r="K32" s="10"/>
      <c r="L32" s="10"/>
      <c r="M32" s="10"/>
      <c r="N32" s="10"/>
      <c r="O32" s="10"/>
    </row>
    <row r="33" spans="1:15" ht="22.5">
      <c r="A33" s="10" t="s">
        <v>1353</v>
      </c>
      <c r="B33" s="10" t="s">
        <v>23</v>
      </c>
      <c r="C33" s="172" t="s">
        <v>24</v>
      </c>
      <c r="D33" s="172"/>
      <c r="E33" s="1">
        <v>1.165</v>
      </c>
      <c r="F33" s="10">
        <v>0</v>
      </c>
      <c r="G33" s="1">
        <v>1.165</v>
      </c>
      <c r="H33" s="1" t="s">
        <v>2776</v>
      </c>
      <c r="I33" s="1" t="s">
        <v>2777</v>
      </c>
      <c r="J33" s="8"/>
      <c r="K33" s="1"/>
      <c r="L33" s="1"/>
      <c r="M33" s="1"/>
      <c r="N33" s="1"/>
      <c r="O33" s="1"/>
    </row>
    <row r="34" spans="1:15" ht="22.5">
      <c r="A34" s="10" t="s">
        <v>1354</v>
      </c>
      <c r="B34" s="10" t="s">
        <v>25</v>
      </c>
      <c r="C34" s="172" t="s">
        <v>2309</v>
      </c>
      <c r="D34" s="172"/>
      <c r="E34" s="2">
        <v>0.58199999999999996</v>
      </c>
      <c r="F34" s="10">
        <v>0</v>
      </c>
      <c r="G34" s="2">
        <v>0.58199999999999996</v>
      </c>
      <c r="H34" s="1" t="s">
        <v>3128</v>
      </c>
      <c r="I34" s="1" t="s">
        <v>3129</v>
      </c>
      <c r="J34" s="38"/>
      <c r="K34" s="2"/>
      <c r="L34" s="2"/>
      <c r="M34" s="2"/>
      <c r="N34" s="2"/>
      <c r="O34" s="2"/>
    </row>
    <row r="35" spans="1:15" ht="22.5">
      <c r="A35" s="10" t="s">
        <v>1355</v>
      </c>
      <c r="B35" s="10" t="s">
        <v>26</v>
      </c>
      <c r="C35" s="172" t="s">
        <v>2310</v>
      </c>
      <c r="D35" s="172"/>
      <c r="E35" s="2">
        <v>0.54900000000000004</v>
      </c>
      <c r="F35" s="10">
        <v>0</v>
      </c>
      <c r="G35" s="2">
        <v>0.54900000000000004</v>
      </c>
      <c r="H35" s="1" t="s">
        <v>3130</v>
      </c>
      <c r="I35" s="1" t="s">
        <v>3131</v>
      </c>
      <c r="J35" s="38"/>
      <c r="K35" s="2"/>
      <c r="L35" s="2"/>
      <c r="M35" s="2"/>
      <c r="N35" s="2"/>
      <c r="O35" s="2"/>
    </row>
    <row r="36" spans="1:15" ht="22.5">
      <c r="A36" s="10" t="s">
        <v>1356</v>
      </c>
      <c r="B36" s="10" t="s">
        <v>27</v>
      </c>
      <c r="C36" s="172" t="s">
        <v>2311</v>
      </c>
      <c r="D36" s="172"/>
      <c r="E36" s="2">
        <v>2.5510000000000002</v>
      </c>
      <c r="F36" s="10">
        <v>0.31900000000000001</v>
      </c>
      <c r="G36" s="10">
        <v>2.2320000000000002</v>
      </c>
      <c r="H36" s="1" t="s">
        <v>3132</v>
      </c>
      <c r="I36" s="1" t="s">
        <v>3133</v>
      </c>
      <c r="J36" s="38"/>
      <c r="K36" s="2"/>
      <c r="L36" s="2"/>
      <c r="M36" s="2"/>
      <c r="N36" s="2"/>
      <c r="O36" s="2"/>
    </row>
    <row r="37" spans="1:15" ht="22.5">
      <c r="A37" s="10" t="s">
        <v>1357</v>
      </c>
      <c r="B37" s="10" t="s">
        <v>28</v>
      </c>
      <c r="C37" s="172" t="s">
        <v>29</v>
      </c>
      <c r="D37" s="172"/>
      <c r="E37" s="2">
        <v>0.113</v>
      </c>
      <c r="F37" s="10">
        <v>0</v>
      </c>
      <c r="G37" s="10">
        <v>0.113</v>
      </c>
      <c r="H37" s="1" t="s">
        <v>3134</v>
      </c>
      <c r="I37" s="1" t="s">
        <v>3135</v>
      </c>
      <c r="J37" s="38"/>
      <c r="K37" s="2"/>
      <c r="L37" s="2"/>
      <c r="M37" s="2"/>
      <c r="N37" s="2"/>
      <c r="O37" s="2"/>
    </row>
    <row r="38" spans="1:15" ht="22.5">
      <c r="A38" s="10" t="s">
        <v>1358</v>
      </c>
      <c r="B38" s="10" t="s">
        <v>30</v>
      </c>
      <c r="C38" s="172" t="s">
        <v>31</v>
      </c>
      <c r="D38" s="172"/>
      <c r="E38" s="2">
        <v>0.34799999999999998</v>
      </c>
      <c r="F38" s="10">
        <v>0</v>
      </c>
      <c r="G38" s="10">
        <v>0.34799999999999998</v>
      </c>
      <c r="H38" s="1" t="s">
        <v>3136</v>
      </c>
      <c r="I38" s="1" t="s">
        <v>3137</v>
      </c>
      <c r="J38" s="38"/>
      <c r="K38" s="2"/>
      <c r="L38" s="2"/>
      <c r="M38" s="2"/>
      <c r="N38" s="2"/>
      <c r="O38" s="2"/>
    </row>
    <row r="39" spans="1:15" ht="22.5">
      <c r="A39" s="10" t="s">
        <v>1359</v>
      </c>
      <c r="B39" s="10" t="s">
        <v>32</v>
      </c>
      <c r="C39" s="172" t="s">
        <v>33</v>
      </c>
      <c r="D39" s="172"/>
      <c r="E39" s="2">
        <v>1.0249999999999999</v>
      </c>
      <c r="F39" s="10">
        <v>0</v>
      </c>
      <c r="G39" s="2">
        <v>1.0249999999999999</v>
      </c>
      <c r="H39" s="1" t="s">
        <v>3138</v>
      </c>
      <c r="I39" s="1" t="s">
        <v>3139</v>
      </c>
      <c r="J39" s="38"/>
      <c r="K39" s="2"/>
      <c r="L39" s="2"/>
      <c r="M39" s="2"/>
      <c r="N39" s="2"/>
      <c r="O39" s="2"/>
    </row>
    <row r="40" spans="1:15" ht="22.5">
      <c r="A40" s="10"/>
      <c r="B40" s="21" t="s">
        <v>4608</v>
      </c>
      <c r="C40" s="172" t="s">
        <v>4609</v>
      </c>
      <c r="D40" s="172"/>
      <c r="E40" s="2">
        <v>1.7070000000000001</v>
      </c>
      <c r="F40" s="10">
        <v>1.7070000000000001</v>
      </c>
      <c r="G40" s="10">
        <v>0</v>
      </c>
      <c r="H40" s="1" t="s">
        <v>4610</v>
      </c>
      <c r="I40" s="1" t="s">
        <v>3101</v>
      </c>
      <c r="J40" s="38"/>
      <c r="K40" s="2"/>
      <c r="L40" s="2"/>
      <c r="M40" s="2"/>
      <c r="N40" s="2"/>
      <c r="O40" s="2"/>
    </row>
    <row r="41" spans="1:15">
      <c r="A41" s="173" t="s">
        <v>4623</v>
      </c>
      <c r="B41" s="174"/>
      <c r="C41" s="174"/>
      <c r="D41" s="175"/>
      <c r="E41" s="54">
        <f t="shared" ref="E41" si="0">SUM(E14:E40)</f>
        <v>44.601999999999997</v>
      </c>
      <c r="F41" s="54">
        <f>SUM(F14:F40)</f>
        <v>5.0409999999999995</v>
      </c>
      <c r="G41" s="54">
        <f>SUM(G14:G40)</f>
        <v>39.560999999999993</v>
      </c>
      <c r="H41" s="54"/>
      <c r="I41" s="54"/>
      <c r="J41" s="55">
        <f t="shared" ref="J41:O41" si="1">SUM(J14:J40)</f>
        <v>0</v>
      </c>
      <c r="K41" s="54">
        <f t="shared" si="1"/>
        <v>0</v>
      </c>
      <c r="L41" s="54">
        <f t="shared" si="1"/>
        <v>0</v>
      </c>
      <c r="M41" s="54">
        <f t="shared" si="1"/>
        <v>0</v>
      </c>
      <c r="N41" s="54">
        <f t="shared" si="1"/>
        <v>0</v>
      </c>
      <c r="O41" s="54">
        <f t="shared" si="1"/>
        <v>0</v>
      </c>
    </row>
    <row r="42" spans="1:15">
      <c r="A42" s="51" t="s">
        <v>1398</v>
      </c>
      <c r="B42" s="59"/>
      <c r="C42" s="59"/>
      <c r="D42" s="59"/>
      <c r="E42" s="59"/>
      <c r="F42" s="59"/>
      <c r="G42" s="59"/>
      <c r="H42" s="59"/>
      <c r="I42" s="59"/>
      <c r="J42" s="60"/>
      <c r="K42" s="60"/>
      <c r="L42" s="60"/>
      <c r="M42" s="60"/>
      <c r="N42" s="60"/>
      <c r="O42" s="61"/>
    </row>
    <row r="43" spans="1:15" ht="22.5">
      <c r="A43" s="56" t="s">
        <v>1360</v>
      </c>
      <c r="B43" s="19" t="s">
        <v>34</v>
      </c>
      <c r="C43" s="57" t="s">
        <v>35</v>
      </c>
      <c r="D43" s="25" t="s">
        <v>1252</v>
      </c>
      <c r="E43" s="26">
        <v>0.59899999999999998</v>
      </c>
      <c r="F43" s="19">
        <v>0.59899999999999998</v>
      </c>
      <c r="G43" s="19">
        <v>0</v>
      </c>
      <c r="H43" s="5" t="s">
        <v>3140</v>
      </c>
      <c r="I43" s="5" t="s">
        <v>3141</v>
      </c>
      <c r="J43" s="58"/>
      <c r="K43" s="26"/>
      <c r="L43" s="26"/>
      <c r="M43" s="26"/>
      <c r="N43" s="26"/>
      <c r="O43" s="26"/>
    </row>
    <row r="44" spans="1:15" ht="22.5">
      <c r="A44" s="27" t="s">
        <v>1361</v>
      </c>
      <c r="B44" s="10"/>
      <c r="C44" s="14" t="s">
        <v>1263</v>
      </c>
      <c r="D44" s="7" t="s">
        <v>1252</v>
      </c>
      <c r="E44" s="2">
        <v>7.8E-2</v>
      </c>
      <c r="F44" s="10">
        <v>0</v>
      </c>
      <c r="G44" s="10">
        <v>7.8E-2</v>
      </c>
      <c r="H44" s="1" t="s">
        <v>3142</v>
      </c>
      <c r="I44" s="1" t="s">
        <v>3143</v>
      </c>
      <c r="J44" s="38"/>
      <c r="K44" s="2"/>
      <c r="L44" s="2"/>
      <c r="M44" s="2"/>
      <c r="N44" s="2"/>
      <c r="O44" s="2"/>
    </row>
    <row r="45" spans="1:15" ht="22.5">
      <c r="A45" s="27" t="s">
        <v>1362</v>
      </c>
      <c r="B45" s="10" t="s">
        <v>36</v>
      </c>
      <c r="C45" s="14" t="s">
        <v>37</v>
      </c>
      <c r="D45" s="7" t="s">
        <v>1252</v>
      </c>
      <c r="E45" s="2">
        <v>0.23400000000000001</v>
      </c>
      <c r="F45" s="10">
        <v>0.23400000000000001</v>
      </c>
      <c r="G45" s="10">
        <v>0</v>
      </c>
      <c r="H45" s="1" t="s">
        <v>3144</v>
      </c>
      <c r="I45" s="1" t="s">
        <v>3145</v>
      </c>
      <c r="J45" s="38"/>
      <c r="K45" s="2"/>
      <c r="L45" s="2"/>
      <c r="M45" s="2"/>
      <c r="N45" s="2"/>
      <c r="O45" s="2"/>
    </row>
    <row r="46" spans="1:15" ht="22.5">
      <c r="A46" s="27" t="s">
        <v>1363</v>
      </c>
      <c r="B46" s="10" t="s">
        <v>38</v>
      </c>
      <c r="C46" s="14" t="s">
        <v>39</v>
      </c>
      <c r="D46" s="7" t="s">
        <v>1252</v>
      </c>
      <c r="E46" s="9">
        <v>0.64300000000000002</v>
      </c>
      <c r="F46" s="10">
        <v>0.54600000000000004</v>
      </c>
      <c r="G46" s="10">
        <v>9.7000000000000003E-2</v>
      </c>
      <c r="H46" s="9" t="s">
        <v>3737</v>
      </c>
      <c r="I46" s="9" t="s">
        <v>3738</v>
      </c>
      <c r="J46" s="40"/>
      <c r="K46" s="9"/>
      <c r="L46" s="9"/>
      <c r="M46" s="9"/>
      <c r="N46" s="9"/>
      <c r="O46" s="9"/>
    </row>
    <row r="47" spans="1:15" ht="22.5">
      <c r="A47" s="27" t="s">
        <v>1364</v>
      </c>
      <c r="B47" s="10" t="s">
        <v>40</v>
      </c>
      <c r="C47" s="14" t="s">
        <v>41</v>
      </c>
      <c r="D47" s="7" t="s">
        <v>1252</v>
      </c>
      <c r="E47" s="10">
        <v>0.54100000000000004</v>
      </c>
      <c r="F47" s="10">
        <v>0.54100000000000004</v>
      </c>
      <c r="G47" s="10">
        <v>0</v>
      </c>
      <c r="H47" s="7" t="s">
        <v>3147</v>
      </c>
      <c r="I47" s="7" t="s">
        <v>3146</v>
      </c>
      <c r="J47" s="39"/>
      <c r="K47" s="10"/>
      <c r="L47" s="10"/>
      <c r="M47" s="10"/>
      <c r="N47" s="10"/>
      <c r="O47" s="10"/>
    </row>
    <row r="48" spans="1:15" ht="22.5">
      <c r="A48" s="27" t="s">
        <v>1365</v>
      </c>
      <c r="B48" s="10" t="s">
        <v>42</v>
      </c>
      <c r="C48" s="14" t="s">
        <v>43</v>
      </c>
      <c r="D48" s="7" t="s">
        <v>1252</v>
      </c>
      <c r="E48" s="2">
        <v>0.35399999999999998</v>
      </c>
      <c r="F48" s="10">
        <v>0.35399999999999998</v>
      </c>
      <c r="G48" s="10">
        <v>0</v>
      </c>
      <c r="H48" s="1" t="s">
        <v>3148</v>
      </c>
      <c r="I48" s="1" t="s">
        <v>3149</v>
      </c>
      <c r="J48" s="38"/>
      <c r="K48" s="2"/>
      <c r="L48" s="2"/>
      <c r="M48" s="2"/>
      <c r="N48" s="2"/>
      <c r="O48" s="2"/>
    </row>
    <row r="49" spans="1:15" ht="22.5">
      <c r="A49" s="27" t="s">
        <v>1366</v>
      </c>
      <c r="B49" s="10" t="s">
        <v>44</v>
      </c>
      <c r="C49" s="14" t="s">
        <v>45</v>
      </c>
      <c r="D49" s="7" t="s">
        <v>1252</v>
      </c>
      <c r="E49" s="2">
        <v>0.501</v>
      </c>
      <c r="F49" s="10"/>
      <c r="G49" s="2">
        <v>0.501</v>
      </c>
      <c r="H49" s="1" t="s">
        <v>3150</v>
      </c>
      <c r="I49" s="1" t="s">
        <v>3151</v>
      </c>
      <c r="J49" s="38"/>
      <c r="K49" s="2"/>
      <c r="L49" s="2"/>
      <c r="M49" s="2"/>
      <c r="N49" s="2"/>
      <c r="O49" s="2"/>
    </row>
    <row r="50" spans="1:15" ht="22.5">
      <c r="A50" s="27" t="s">
        <v>1367</v>
      </c>
      <c r="B50" s="10" t="s">
        <v>46</v>
      </c>
      <c r="C50" s="22" t="s">
        <v>47</v>
      </c>
      <c r="D50" s="7" t="s">
        <v>1252</v>
      </c>
      <c r="E50" s="10">
        <v>1.0389999999999999</v>
      </c>
      <c r="F50" s="10">
        <v>1.0389999999999999</v>
      </c>
      <c r="G50" s="10">
        <v>0</v>
      </c>
      <c r="H50" s="7" t="s">
        <v>3152</v>
      </c>
      <c r="I50" s="7" t="s">
        <v>3153</v>
      </c>
      <c r="J50" s="39"/>
      <c r="K50" s="10"/>
      <c r="L50" s="10"/>
      <c r="M50" s="10"/>
      <c r="N50" s="10"/>
      <c r="O50" s="10"/>
    </row>
    <row r="51" spans="1:15" ht="22.5">
      <c r="A51" s="27" t="s">
        <v>1368</v>
      </c>
      <c r="B51" s="10" t="s">
        <v>48</v>
      </c>
      <c r="C51" s="14" t="s">
        <v>49</v>
      </c>
      <c r="D51" s="7" t="s">
        <v>1252</v>
      </c>
      <c r="E51" s="2">
        <v>0.49399999999999999</v>
      </c>
      <c r="F51" s="10">
        <v>0.49399999999999999</v>
      </c>
      <c r="G51" s="10">
        <v>0</v>
      </c>
      <c r="H51" s="1" t="s">
        <v>3154</v>
      </c>
      <c r="I51" s="1" t="s">
        <v>3155</v>
      </c>
      <c r="J51" s="38"/>
      <c r="K51" s="2"/>
      <c r="L51" s="2"/>
      <c r="M51" s="2"/>
      <c r="N51" s="2"/>
      <c r="O51" s="2"/>
    </row>
    <row r="52" spans="1:15" ht="22.5">
      <c r="A52" s="27" t="s">
        <v>1369</v>
      </c>
      <c r="B52" s="10" t="s">
        <v>50</v>
      </c>
      <c r="C52" s="14" t="s">
        <v>51</v>
      </c>
      <c r="D52" s="7" t="s">
        <v>1252</v>
      </c>
      <c r="E52" s="2">
        <v>0.16400000000000001</v>
      </c>
      <c r="F52" s="10">
        <v>0.16400000000000001</v>
      </c>
      <c r="G52" s="10">
        <v>0</v>
      </c>
      <c r="H52" s="1" t="s">
        <v>3156</v>
      </c>
      <c r="I52" s="1" t="s">
        <v>3157</v>
      </c>
      <c r="J52" s="38"/>
      <c r="K52" s="2"/>
      <c r="L52" s="2"/>
      <c r="M52" s="2"/>
      <c r="N52" s="2"/>
      <c r="O52" s="2"/>
    </row>
    <row r="53" spans="1:15" ht="22.5">
      <c r="A53" s="27" t="s">
        <v>1370</v>
      </c>
      <c r="B53" s="10" t="s">
        <v>52</v>
      </c>
      <c r="C53" s="14" t="s">
        <v>53</v>
      </c>
      <c r="D53" s="7" t="s">
        <v>1252</v>
      </c>
      <c r="E53" s="2">
        <v>0.21099999999999999</v>
      </c>
      <c r="F53" s="10">
        <v>0.21099999999999999</v>
      </c>
      <c r="G53" s="10">
        <v>0</v>
      </c>
      <c r="H53" s="1" t="s">
        <v>3158</v>
      </c>
      <c r="I53" s="1" t="s">
        <v>3159</v>
      </c>
      <c r="J53" s="38"/>
      <c r="K53" s="2"/>
      <c r="L53" s="2"/>
      <c r="M53" s="2"/>
      <c r="N53" s="2"/>
      <c r="O53" s="2"/>
    </row>
    <row r="54" spans="1:15" ht="22.5">
      <c r="A54" s="27" t="s">
        <v>1371</v>
      </c>
      <c r="B54" s="10" t="s">
        <v>54</v>
      </c>
      <c r="C54" s="14" t="s">
        <v>55</v>
      </c>
      <c r="D54" s="7" t="s">
        <v>1252</v>
      </c>
      <c r="E54" s="2">
        <v>0.14399999999999999</v>
      </c>
      <c r="F54" s="10">
        <v>0.14399999999999999</v>
      </c>
      <c r="G54" s="10">
        <v>0</v>
      </c>
      <c r="H54" s="1" t="s">
        <v>2779</v>
      </c>
      <c r="I54" s="1" t="s">
        <v>2778</v>
      </c>
      <c r="J54" s="38"/>
      <c r="K54" s="2"/>
      <c r="L54" s="2"/>
      <c r="M54" s="2"/>
      <c r="N54" s="2"/>
      <c r="O54" s="2"/>
    </row>
    <row r="55" spans="1:15" ht="22.5">
      <c r="A55" s="27" t="s">
        <v>1372</v>
      </c>
      <c r="B55" s="10" t="s">
        <v>56</v>
      </c>
      <c r="C55" s="14" t="s">
        <v>57</v>
      </c>
      <c r="D55" s="7" t="s">
        <v>1252</v>
      </c>
      <c r="E55" s="2">
        <v>0.6</v>
      </c>
      <c r="F55" s="155">
        <v>0.68300000000000005</v>
      </c>
      <c r="G55" s="10">
        <v>0</v>
      </c>
      <c r="H55" s="1" t="s">
        <v>3160</v>
      </c>
      <c r="I55" s="1" t="s">
        <v>3161</v>
      </c>
      <c r="J55" s="38"/>
      <c r="K55" s="2"/>
      <c r="L55" s="2"/>
      <c r="M55" s="2"/>
      <c r="N55" s="2"/>
      <c r="O55" s="2"/>
    </row>
    <row r="56" spans="1:15" ht="22.5">
      <c r="A56" s="27" t="s">
        <v>1373</v>
      </c>
      <c r="B56" s="10"/>
      <c r="C56" s="14" t="s">
        <v>1262</v>
      </c>
      <c r="D56" s="7" t="s">
        <v>1252</v>
      </c>
      <c r="E56" s="2">
        <v>8.3000000000000004E-2</v>
      </c>
      <c r="F56" s="156"/>
      <c r="G56" s="10">
        <v>0</v>
      </c>
      <c r="H56" s="1" t="s">
        <v>3162</v>
      </c>
      <c r="I56" s="1" t="s">
        <v>3163</v>
      </c>
      <c r="J56" s="38"/>
      <c r="K56" s="2"/>
      <c r="L56" s="2"/>
      <c r="M56" s="2"/>
      <c r="N56" s="2"/>
      <c r="O56" s="2"/>
    </row>
    <row r="57" spans="1:15" ht="22.5">
      <c r="A57" s="27" t="s">
        <v>1374</v>
      </c>
      <c r="B57" s="10" t="s">
        <v>58</v>
      </c>
      <c r="C57" s="14" t="s">
        <v>59</v>
      </c>
      <c r="D57" s="7" t="s">
        <v>1252</v>
      </c>
      <c r="E57" s="2">
        <v>0.39900000000000002</v>
      </c>
      <c r="F57" s="10">
        <v>0.39900000000000002</v>
      </c>
      <c r="G57" s="10">
        <v>0</v>
      </c>
      <c r="H57" s="1" t="s">
        <v>3164</v>
      </c>
      <c r="I57" s="1" t="s">
        <v>3164</v>
      </c>
      <c r="J57" s="38"/>
      <c r="K57" s="2"/>
      <c r="L57" s="2"/>
      <c r="M57" s="2"/>
      <c r="N57" s="2"/>
      <c r="O57" s="2"/>
    </row>
    <row r="58" spans="1:15" ht="22.5">
      <c r="A58" s="27" t="s">
        <v>1375</v>
      </c>
      <c r="B58" s="10" t="s">
        <v>60</v>
      </c>
      <c r="C58" s="14" t="s">
        <v>61</v>
      </c>
      <c r="D58" s="7" t="s">
        <v>1252</v>
      </c>
      <c r="E58" s="2">
        <v>0.57699999999999996</v>
      </c>
      <c r="F58" s="10">
        <v>0.57699999999999996</v>
      </c>
      <c r="G58" s="10">
        <v>0</v>
      </c>
      <c r="H58" s="1" t="s">
        <v>3165</v>
      </c>
      <c r="I58" s="1" t="s">
        <v>3166</v>
      </c>
      <c r="J58" s="38"/>
      <c r="K58" s="2"/>
      <c r="L58" s="2"/>
      <c r="M58" s="2"/>
      <c r="N58" s="2"/>
      <c r="O58" s="2"/>
    </row>
    <row r="59" spans="1:15" ht="22.5">
      <c r="A59" s="27" t="s">
        <v>1376</v>
      </c>
      <c r="B59" s="10" t="s">
        <v>62</v>
      </c>
      <c r="C59" s="14" t="s">
        <v>63</v>
      </c>
      <c r="D59" s="7" t="s">
        <v>1252</v>
      </c>
      <c r="E59" s="2">
        <v>0.17699999999999999</v>
      </c>
      <c r="F59" s="10">
        <v>0.17699999999999999</v>
      </c>
      <c r="G59" s="10">
        <v>0</v>
      </c>
      <c r="H59" s="1" t="s">
        <v>3167</v>
      </c>
      <c r="I59" s="1" t="s">
        <v>3168</v>
      </c>
      <c r="J59" s="38"/>
      <c r="K59" s="2"/>
      <c r="L59" s="2"/>
      <c r="M59" s="2"/>
      <c r="N59" s="2"/>
      <c r="O59" s="2"/>
    </row>
    <row r="60" spans="1:15" ht="22.5">
      <c r="A60" s="27" t="s">
        <v>1377</v>
      </c>
      <c r="B60" s="10" t="s">
        <v>64</v>
      </c>
      <c r="C60" s="14" t="s">
        <v>65</v>
      </c>
      <c r="D60" s="7" t="s">
        <v>1252</v>
      </c>
      <c r="E60" s="10">
        <v>0.51</v>
      </c>
      <c r="F60" s="10">
        <v>0.51</v>
      </c>
      <c r="G60" s="10">
        <v>0</v>
      </c>
      <c r="H60" s="7" t="s">
        <v>3169</v>
      </c>
      <c r="I60" s="1" t="s">
        <v>3170</v>
      </c>
      <c r="J60" s="39"/>
      <c r="K60" s="10"/>
      <c r="L60" s="10"/>
      <c r="M60" s="10"/>
      <c r="N60" s="10"/>
      <c r="O60" s="10"/>
    </row>
    <row r="61" spans="1:15" ht="22.5">
      <c r="A61" s="27" t="s">
        <v>1378</v>
      </c>
      <c r="B61" s="10" t="s">
        <v>66</v>
      </c>
      <c r="C61" s="14" t="s">
        <v>67</v>
      </c>
      <c r="D61" s="7" t="s">
        <v>1252</v>
      </c>
      <c r="E61" s="2">
        <v>0.36</v>
      </c>
      <c r="F61" s="10">
        <v>0.36</v>
      </c>
      <c r="G61" s="10">
        <v>0</v>
      </c>
      <c r="H61" s="1" t="s">
        <v>3171</v>
      </c>
      <c r="I61" s="1" t="s">
        <v>3172</v>
      </c>
      <c r="J61" s="38"/>
      <c r="K61" s="2"/>
      <c r="L61" s="2"/>
      <c r="M61" s="2"/>
      <c r="N61" s="2"/>
      <c r="O61" s="2"/>
    </row>
    <row r="62" spans="1:15" ht="22.5">
      <c r="A62" s="27" t="s">
        <v>1379</v>
      </c>
      <c r="B62" s="10" t="s">
        <v>68</v>
      </c>
      <c r="C62" s="14" t="s">
        <v>69</v>
      </c>
      <c r="D62" s="7" t="s">
        <v>1253</v>
      </c>
      <c r="E62" s="2">
        <v>0.747</v>
      </c>
      <c r="F62" s="10">
        <v>0.747</v>
      </c>
      <c r="G62" s="10">
        <v>0</v>
      </c>
      <c r="H62" s="1" t="s">
        <v>2780</v>
      </c>
      <c r="I62" s="1" t="s">
        <v>3091</v>
      </c>
      <c r="J62" s="38"/>
      <c r="K62" s="2"/>
      <c r="L62" s="2"/>
      <c r="M62" s="2"/>
      <c r="N62" s="2"/>
      <c r="O62" s="2"/>
    </row>
    <row r="63" spans="1:15" ht="22.5">
      <c r="A63" s="27" t="s">
        <v>1380</v>
      </c>
      <c r="B63" s="10" t="s">
        <v>70</v>
      </c>
      <c r="C63" s="14" t="s">
        <v>71</v>
      </c>
      <c r="D63" s="7" t="s">
        <v>1252</v>
      </c>
      <c r="E63" s="7">
        <v>1.464</v>
      </c>
      <c r="F63" s="10">
        <v>1.0640000000000001</v>
      </c>
      <c r="G63" s="10">
        <v>0.4</v>
      </c>
      <c r="H63" s="7" t="s">
        <v>3173</v>
      </c>
      <c r="I63" s="7" t="s">
        <v>3174</v>
      </c>
      <c r="J63" s="41"/>
      <c r="K63" s="7"/>
      <c r="L63" s="7"/>
      <c r="M63" s="7"/>
      <c r="N63" s="7"/>
      <c r="O63" s="7"/>
    </row>
    <row r="64" spans="1:15" ht="22.5">
      <c r="A64" s="27" t="s">
        <v>1381</v>
      </c>
      <c r="B64" s="10" t="s">
        <v>72</v>
      </c>
      <c r="C64" s="22" t="s">
        <v>73</v>
      </c>
      <c r="D64" s="7" t="s">
        <v>1252</v>
      </c>
      <c r="E64" s="7">
        <v>0.56200000000000006</v>
      </c>
      <c r="F64" s="10">
        <v>0.53400000000000003</v>
      </c>
      <c r="G64" s="10">
        <v>0</v>
      </c>
      <c r="H64" s="7" t="s">
        <v>3175</v>
      </c>
      <c r="I64" s="1" t="s">
        <v>3176</v>
      </c>
      <c r="J64" s="41"/>
      <c r="K64" s="7"/>
      <c r="L64" s="7"/>
      <c r="M64" s="7"/>
      <c r="N64" s="7"/>
      <c r="O64" s="7"/>
    </row>
    <row r="65" spans="1:15" ht="22.5">
      <c r="A65" s="27" t="s">
        <v>1382</v>
      </c>
      <c r="B65" s="10" t="s">
        <v>74</v>
      </c>
      <c r="C65" s="14" t="s">
        <v>75</v>
      </c>
      <c r="D65" s="7" t="s">
        <v>1254</v>
      </c>
      <c r="E65" s="10">
        <v>1.01</v>
      </c>
      <c r="F65" s="10">
        <v>0.34499999999999997</v>
      </c>
      <c r="G65" s="10">
        <v>0.66500000000000004</v>
      </c>
      <c r="H65" s="7" t="s">
        <v>3177</v>
      </c>
      <c r="I65" s="7" t="s">
        <v>3178</v>
      </c>
      <c r="J65" s="39"/>
      <c r="K65" s="10"/>
      <c r="L65" s="10"/>
      <c r="M65" s="10"/>
      <c r="N65" s="10"/>
      <c r="O65" s="10"/>
    </row>
    <row r="66" spans="1:15" ht="22.5">
      <c r="A66" s="27" t="s">
        <v>1383</v>
      </c>
      <c r="B66" s="10" t="s">
        <v>76</v>
      </c>
      <c r="C66" s="14" t="s">
        <v>77</v>
      </c>
      <c r="D66" s="7" t="s">
        <v>1255</v>
      </c>
      <c r="E66" s="2">
        <v>0.53200000000000003</v>
      </c>
      <c r="F66" s="10">
        <v>0.53200000000000003</v>
      </c>
      <c r="G66" s="10">
        <v>0</v>
      </c>
      <c r="H66" s="1" t="s">
        <v>3179</v>
      </c>
      <c r="I66" s="1" t="s">
        <v>3180</v>
      </c>
      <c r="J66" s="38"/>
      <c r="K66" s="2"/>
      <c r="L66" s="2"/>
      <c r="M66" s="2"/>
      <c r="N66" s="2"/>
      <c r="O66" s="2"/>
    </row>
    <row r="67" spans="1:15" ht="22.5">
      <c r="A67" s="27" t="s">
        <v>1384</v>
      </c>
      <c r="B67" s="10" t="s">
        <v>78</v>
      </c>
      <c r="C67" s="14" t="s">
        <v>79</v>
      </c>
      <c r="D67" s="7" t="s">
        <v>1253</v>
      </c>
      <c r="E67" s="2">
        <v>0.51</v>
      </c>
      <c r="F67" s="10">
        <v>0</v>
      </c>
      <c r="G67" s="2">
        <v>0.51</v>
      </c>
      <c r="H67" s="1" t="s">
        <v>3181</v>
      </c>
      <c r="I67" s="1" t="s">
        <v>3182</v>
      </c>
      <c r="J67" s="38"/>
      <c r="K67" s="2"/>
      <c r="L67" s="2"/>
      <c r="M67" s="2"/>
      <c r="N67" s="2"/>
      <c r="O67" s="2"/>
    </row>
    <row r="68" spans="1:15" ht="22.5">
      <c r="A68" s="27" t="s">
        <v>1385</v>
      </c>
      <c r="B68" s="10" t="s">
        <v>80</v>
      </c>
      <c r="C68" s="14" t="s">
        <v>81</v>
      </c>
      <c r="D68" s="7" t="s">
        <v>1255</v>
      </c>
      <c r="E68" s="2">
        <v>0.77200000000000002</v>
      </c>
      <c r="F68" s="10">
        <v>0.77200000000000002</v>
      </c>
      <c r="G68" s="10">
        <v>0</v>
      </c>
      <c r="H68" s="1" t="s">
        <v>2781</v>
      </c>
      <c r="I68" s="1" t="s">
        <v>2782</v>
      </c>
      <c r="J68" s="38"/>
      <c r="K68" s="2"/>
      <c r="L68" s="2"/>
      <c r="M68" s="2"/>
      <c r="N68" s="2"/>
      <c r="O68" s="2"/>
    </row>
    <row r="69" spans="1:15" ht="22.5">
      <c r="A69" s="27" t="s">
        <v>1386</v>
      </c>
      <c r="B69" s="10" t="s">
        <v>82</v>
      </c>
      <c r="C69" s="14" t="s">
        <v>83</v>
      </c>
      <c r="D69" s="7" t="s">
        <v>1256</v>
      </c>
      <c r="E69" s="2">
        <v>0.88200000000000001</v>
      </c>
      <c r="F69" s="10">
        <v>0.88200000000000001</v>
      </c>
      <c r="G69" s="10">
        <v>0</v>
      </c>
      <c r="H69" s="1" t="s">
        <v>3693</v>
      </c>
      <c r="I69" s="1" t="s">
        <v>3129</v>
      </c>
      <c r="J69" s="38"/>
      <c r="K69" s="2"/>
      <c r="L69" s="2"/>
      <c r="M69" s="2"/>
      <c r="N69" s="2"/>
      <c r="O69" s="2"/>
    </row>
    <row r="70" spans="1:15" ht="22.5">
      <c r="A70" s="27" t="s">
        <v>1387</v>
      </c>
      <c r="B70" s="10" t="s">
        <v>84</v>
      </c>
      <c r="C70" s="14" t="s">
        <v>85</v>
      </c>
      <c r="D70" s="7" t="s">
        <v>1257</v>
      </c>
      <c r="E70" s="10">
        <v>0.47899999999999998</v>
      </c>
      <c r="F70" s="10">
        <v>0.47899999999999998</v>
      </c>
      <c r="G70" s="10">
        <v>0</v>
      </c>
      <c r="H70" s="1" t="s">
        <v>3095</v>
      </c>
      <c r="I70" s="1" t="s">
        <v>3114</v>
      </c>
      <c r="J70" s="39"/>
      <c r="K70" s="10"/>
      <c r="L70" s="10"/>
      <c r="M70" s="10"/>
      <c r="N70" s="10"/>
      <c r="O70" s="10"/>
    </row>
    <row r="71" spans="1:15" ht="22.5">
      <c r="A71" s="27" t="s">
        <v>1388</v>
      </c>
      <c r="B71" s="10" t="s">
        <v>86</v>
      </c>
      <c r="C71" s="14" t="s">
        <v>87</v>
      </c>
      <c r="D71" s="7" t="s">
        <v>1257</v>
      </c>
      <c r="E71" s="13">
        <v>0.55500000000000005</v>
      </c>
      <c r="F71" s="10">
        <v>0</v>
      </c>
      <c r="G71" s="13">
        <v>0.55500000000000005</v>
      </c>
      <c r="H71" s="1" t="s">
        <v>3109</v>
      </c>
      <c r="I71" s="1" t="s">
        <v>3110</v>
      </c>
      <c r="J71" s="42"/>
      <c r="K71" s="13"/>
      <c r="L71" s="13"/>
      <c r="M71" s="13"/>
      <c r="N71" s="13"/>
      <c r="O71" s="13"/>
    </row>
    <row r="72" spans="1:15" ht="22.5">
      <c r="A72" s="27" t="s">
        <v>1389</v>
      </c>
      <c r="B72" s="10"/>
      <c r="C72" s="14" t="s">
        <v>1260</v>
      </c>
      <c r="D72" s="7" t="s">
        <v>1259</v>
      </c>
      <c r="E72" s="2">
        <v>7.0000000000000007E-2</v>
      </c>
      <c r="F72" s="10">
        <v>0</v>
      </c>
      <c r="G72" s="2">
        <v>7.0000000000000007E-2</v>
      </c>
      <c r="H72" s="1" t="s">
        <v>3111</v>
      </c>
      <c r="I72" s="1" t="s">
        <v>3113</v>
      </c>
      <c r="J72" s="38"/>
      <c r="K72" s="2"/>
      <c r="L72" s="2"/>
      <c r="M72" s="2"/>
      <c r="N72" s="2"/>
      <c r="O72" s="2"/>
    </row>
    <row r="73" spans="1:15" ht="22.5">
      <c r="A73" s="27" t="s">
        <v>1390</v>
      </c>
      <c r="B73" s="10"/>
      <c r="C73" s="14" t="s">
        <v>1261</v>
      </c>
      <c r="D73" s="7" t="s">
        <v>1259</v>
      </c>
      <c r="E73" s="2">
        <v>7.0000000000000007E-2</v>
      </c>
      <c r="F73" s="10">
        <v>0</v>
      </c>
      <c r="G73" s="2">
        <v>7.0000000000000007E-2</v>
      </c>
      <c r="H73" s="1" t="s">
        <v>3187</v>
      </c>
      <c r="I73" s="1" t="s">
        <v>3113</v>
      </c>
      <c r="J73" s="38"/>
      <c r="K73" s="2"/>
      <c r="L73" s="2"/>
      <c r="M73" s="2"/>
      <c r="N73" s="2"/>
      <c r="O73" s="2"/>
    </row>
    <row r="74" spans="1:15" ht="22.5">
      <c r="A74" s="27" t="s">
        <v>1391</v>
      </c>
      <c r="B74" s="10" t="s">
        <v>88</v>
      </c>
      <c r="C74" s="14" t="s">
        <v>89</v>
      </c>
      <c r="D74" s="7" t="s">
        <v>1257</v>
      </c>
      <c r="E74" s="2">
        <v>0.19600000000000001</v>
      </c>
      <c r="F74" s="10">
        <v>0</v>
      </c>
      <c r="G74" s="2">
        <v>0.19600000000000001</v>
      </c>
      <c r="H74" s="1" t="s">
        <v>3112</v>
      </c>
      <c r="I74" s="1" t="s">
        <v>3115</v>
      </c>
      <c r="J74" s="38"/>
      <c r="K74" s="2"/>
      <c r="L74" s="2"/>
      <c r="M74" s="2"/>
      <c r="N74" s="2"/>
      <c r="O74" s="2"/>
    </row>
    <row r="75" spans="1:15" ht="22.5">
      <c r="A75" s="27" t="s">
        <v>1392</v>
      </c>
      <c r="B75" s="10" t="s">
        <v>90</v>
      </c>
      <c r="C75" s="14" t="s">
        <v>91</v>
      </c>
      <c r="D75" s="7" t="s">
        <v>1258</v>
      </c>
      <c r="E75" s="2">
        <v>0.57499999999999996</v>
      </c>
      <c r="F75" s="10">
        <v>0.57499999999999996</v>
      </c>
      <c r="G75" s="10">
        <v>0</v>
      </c>
      <c r="H75" s="1" t="s">
        <v>3118</v>
      </c>
      <c r="I75" s="1" t="s">
        <v>3097</v>
      </c>
      <c r="J75" s="38"/>
      <c r="K75" s="2"/>
      <c r="L75" s="2"/>
      <c r="M75" s="2"/>
      <c r="N75" s="2"/>
      <c r="O75" s="2"/>
    </row>
    <row r="76" spans="1:15" ht="22.5">
      <c r="A76" s="27" t="s">
        <v>1393</v>
      </c>
      <c r="B76" s="10" t="s">
        <v>92</v>
      </c>
      <c r="C76" s="14" t="s">
        <v>93</v>
      </c>
      <c r="D76" s="7" t="s">
        <v>1258</v>
      </c>
      <c r="E76" s="2">
        <v>0.18</v>
      </c>
      <c r="F76" s="10">
        <v>0</v>
      </c>
      <c r="G76" s="2">
        <v>0.18</v>
      </c>
      <c r="H76" s="1" t="s">
        <v>3116</v>
      </c>
      <c r="I76" s="1" t="s">
        <v>3117</v>
      </c>
      <c r="J76" s="38"/>
      <c r="K76" s="2"/>
      <c r="L76" s="2"/>
      <c r="M76" s="2"/>
      <c r="N76" s="2"/>
      <c r="O76" s="2"/>
    </row>
    <row r="77" spans="1:15" ht="22.5">
      <c r="A77" s="27" t="s">
        <v>1394</v>
      </c>
      <c r="B77" s="10" t="s">
        <v>94</v>
      </c>
      <c r="C77" s="14" t="s">
        <v>220</v>
      </c>
      <c r="D77" s="7" t="s">
        <v>1252</v>
      </c>
      <c r="E77" s="2">
        <v>0.86799999999999999</v>
      </c>
      <c r="F77" s="10">
        <v>0.86799999999999999</v>
      </c>
      <c r="G77" s="10">
        <v>0</v>
      </c>
      <c r="H77" s="1" t="s">
        <v>3185</v>
      </c>
      <c r="I77" s="1" t="s">
        <v>3186</v>
      </c>
      <c r="J77" s="38"/>
      <c r="K77" s="2"/>
      <c r="L77" s="2"/>
      <c r="M77" s="2"/>
      <c r="N77" s="2"/>
      <c r="O77" s="2"/>
    </row>
    <row r="78" spans="1:15" ht="22.5">
      <c r="A78" s="27" t="s">
        <v>1395</v>
      </c>
      <c r="B78" s="10"/>
      <c r="C78" s="14" t="s">
        <v>2312</v>
      </c>
      <c r="D78" s="7" t="s">
        <v>1252</v>
      </c>
      <c r="E78" s="2">
        <v>0.08</v>
      </c>
      <c r="F78" s="10">
        <v>0.08</v>
      </c>
      <c r="G78" s="10">
        <v>0</v>
      </c>
      <c r="H78" s="1" t="s">
        <v>3183</v>
      </c>
      <c r="I78" s="1" t="s">
        <v>3184</v>
      </c>
      <c r="J78" s="38"/>
      <c r="K78" s="2"/>
      <c r="L78" s="2"/>
      <c r="M78" s="2"/>
      <c r="N78" s="2"/>
      <c r="O78" s="2"/>
    </row>
    <row r="79" spans="1:15">
      <c r="A79" s="166" t="s">
        <v>4624</v>
      </c>
      <c r="B79" s="167"/>
      <c r="C79" s="167"/>
      <c r="D79" s="168"/>
      <c r="E79" s="54">
        <f t="shared" ref="E79" si="2">SUM(E43:E78)</f>
        <v>17.259999999999994</v>
      </c>
      <c r="F79" s="31">
        <f>SUM(F43:F78)</f>
        <v>13.91</v>
      </c>
      <c r="G79" s="31">
        <f t="shared" ref="G79:O79" si="3">SUM(G43:G78)</f>
        <v>3.3220000000000005</v>
      </c>
      <c r="H79" s="54"/>
      <c r="I79" s="54"/>
      <c r="J79" s="55">
        <f t="shared" si="3"/>
        <v>0</v>
      </c>
      <c r="K79" s="54">
        <f t="shared" si="3"/>
        <v>0</v>
      </c>
      <c r="L79" s="54">
        <f t="shared" si="3"/>
        <v>0</v>
      </c>
      <c r="M79" s="54">
        <f t="shared" si="3"/>
        <v>0</v>
      </c>
      <c r="N79" s="54">
        <f t="shared" si="3"/>
        <v>0</v>
      </c>
      <c r="O79" s="54">
        <f t="shared" si="3"/>
        <v>0</v>
      </c>
    </row>
    <row r="80" spans="1:15">
      <c r="A80" s="169" t="s">
        <v>4625</v>
      </c>
      <c r="B80" s="170"/>
      <c r="C80" s="170"/>
      <c r="D80" s="171"/>
      <c r="E80" s="76">
        <f t="shared" ref="E80" si="4">+E79+E41</f>
        <v>61.861999999999995</v>
      </c>
      <c r="F80" s="76">
        <f>+F79+F41</f>
        <v>18.951000000000001</v>
      </c>
      <c r="G80" s="76">
        <f t="shared" ref="G80:O80" si="5">+G79+G41</f>
        <v>42.882999999999996</v>
      </c>
      <c r="H80" s="76"/>
      <c r="I80" s="76"/>
      <c r="J80" s="76">
        <f t="shared" si="5"/>
        <v>0</v>
      </c>
      <c r="K80" s="76">
        <f t="shared" si="5"/>
        <v>0</v>
      </c>
      <c r="L80" s="76">
        <f t="shared" si="5"/>
        <v>0</v>
      </c>
      <c r="M80" s="76">
        <f t="shared" si="5"/>
        <v>0</v>
      </c>
      <c r="N80" s="76">
        <f t="shared" si="5"/>
        <v>0</v>
      </c>
      <c r="O80" s="76">
        <f t="shared" si="5"/>
        <v>0</v>
      </c>
    </row>
  </sheetData>
  <mergeCells count="53">
    <mergeCell ref="A3:O3"/>
    <mergeCell ref="N16:N17"/>
    <mergeCell ref="O16:O17"/>
    <mergeCell ref="C14:D14"/>
    <mergeCell ref="C15:D15"/>
    <mergeCell ref="C16:D16"/>
    <mergeCell ref="H16:H17"/>
    <mergeCell ref="I16:I17"/>
    <mergeCell ref="C17:D17"/>
    <mergeCell ref="J10:L10"/>
    <mergeCell ref="M10:O10"/>
    <mergeCell ref="A10:A11"/>
    <mergeCell ref="B10:B11"/>
    <mergeCell ref="C10:C11"/>
    <mergeCell ref="D10:D11"/>
    <mergeCell ref="L16:L17"/>
    <mergeCell ref="M16:M17"/>
    <mergeCell ref="C18:D18"/>
    <mergeCell ref="C19:D19"/>
    <mergeCell ref="C20:D20"/>
    <mergeCell ref="C33:D33"/>
    <mergeCell ref="C34:D34"/>
    <mergeCell ref="C23:D23"/>
    <mergeCell ref="J16:J17"/>
    <mergeCell ref="K16:K17"/>
    <mergeCell ref="C21:D21"/>
    <mergeCell ref="C22:D22"/>
    <mergeCell ref="C28:D28"/>
    <mergeCell ref="C29:D29"/>
    <mergeCell ref="C30:D30"/>
    <mergeCell ref="C31:D31"/>
    <mergeCell ref="C32:D32"/>
    <mergeCell ref="A7:B7"/>
    <mergeCell ref="A8:B8"/>
    <mergeCell ref="H10:I11"/>
    <mergeCell ref="A79:D79"/>
    <mergeCell ref="A80:D80"/>
    <mergeCell ref="C36:D36"/>
    <mergeCell ref="C37:D37"/>
    <mergeCell ref="C38:D38"/>
    <mergeCell ref="C39:D39"/>
    <mergeCell ref="C40:D40"/>
    <mergeCell ref="A41:D41"/>
    <mergeCell ref="C35:D35"/>
    <mergeCell ref="C24:D24"/>
    <mergeCell ref="C25:D25"/>
    <mergeCell ref="C26:D26"/>
    <mergeCell ref="C27:D27"/>
    <mergeCell ref="F55:F56"/>
    <mergeCell ref="E10:E11"/>
    <mergeCell ref="E16:E17"/>
    <mergeCell ref="F10:F11"/>
    <mergeCell ref="G10:G11"/>
  </mergeCells>
  <pageMargins left="0.39370078740157483" right="0.39370078740157483" top="0.39370078740157483" bottom="0.39370078740157483" header="0" footer="0"/>
  <pageSetup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zoomScale="85" zoomScaleNormal="85" workbookViewId="0">
      <pane ySplit="10" topLeftCell="A11" activePane="bottomLeft" state="frozen"/>
      <selection activeCell="A7" sqref="A7"/>
      <selection pane="bottomLeft" activeCell="A2" sqref="A2:O2"/>
    </sheetView>
  </sheetViews>
  <sheetFormatPr defaultRowHeight="14.25"/>
  <cols>
    <col min="1" max="2" width="5.25" style="63" customWidth="1"/>
    <col min="3" max="3" width="16" style="63" customWidth="1"/>
    <col min="4" max="4" width="9.375" style="64" customWidth="1"/>
    <col min="5" max="5" width="6.375" style="63" customWidth="1"/>
    <col min="6" max="6" width="6.875" style="63" hidden="1" customWidth="1"/>
    <col min="7" max="7" width="7.25" style="63" customWidth="1"/>
    <col min="8" max="9" width="7.5" style="63" customWidth="1"/>
    <col min="10" max="15" width="10.75" style="63" customWidth="1"/>
  </cols>
  <sheetData>
    <row r="1" spans="1:15">
      <c r="O1" s="154" t="s">
        <v>4645</v>
      </c>
    </row>
    <row r="2" spans="1:15" ht="30" customHeight="1">
      <c r="A2" s="178" t="s">
        <v>4643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>
      <c r="A3" s="94"/>
      <c r="B3" s="94"/>
      <c r="C3" s="94"/>
      <c r="D3" s="94"/>
      <c r="E3" s="94"/>
      <c r="F3" s="94"/>
      <c r="G3" s="94"/>
      <c r="H3" s="94"/>
      <c r="I3" s="94"/>
      <c r="J3" s="94"/>
      <c r="K3" s="44"/>
      <c r="L3" s="44"/>
      <c r="M3" s="94"/>
      <c r="N3" s="44"/>
      <c r="O3" s="44"/>
    </row>
    <row r="4" spans="1:15">
      <c r="A4" s="97" t="s">
        <v>4627</v>
      </c>
      <c r="B4" s="94"/>
      <c r="C4" s="94"/>
      <c r="D4" s="94"/>
      <c r="E4" s="94"/>
      <c r="F4" s="94"/>
      <c r="G4" s="94"/>
      <c r="H4" s="94"/>
      <c r="I4" s="94"/>
      <c r="J4" s="94"/>
      <c r="K4" s="44"/>
      <c r="L4" s="44"/>
      <c r="M4" s="94"/>
      <c r="N4" s="44"/>
      <c r="O4" s="44"/>
    </row>
    <row r="5" spans="1:15">
      <c r="A5" s="97" t="s">
        <v>4628</v>
      </c>
      <c r="B5" s="94"/>
      <c r="C5" s="94"/>
      <c r="D5" s="94"/>
      <c r="E5" s="94"/>
      <c r="F5" s="94"/>
      <c r="G5" s="94"/>
      <c r="H5" s="94"/>
      <c r="I5" s="94"/>
      <c r="J5" s="94"/>
      <c r="K5" s="44"/>
      <c r="L5" s="44"/>
      <c r="M5" s="94"/>
      <c r="N5" s="44"/>
      <c r="O5" s="44"/>
    </row>
    <row r="6" spans="1:15">
      <c r="A6" s="161" t="s">
        <v>4629</v>
      </c>
      <c r="B6" s="161"/>
      <c r="C6" s="103" t="s">
        <v>4631</v>
      </c>
      <c r="D6" s="94"/>
      <c r="E6" s="94"/>
      <c r="F6" s="94"/>
      <c r="G6" s="94"/>
      <c r="H6" s="94"/>
      <c r="I6" s="94"/>
      <c r="J6" s="94"/>
      <c r="K6" s="44"/>
      <c r="L6" s="44"/>
      <c r="M6" s="94"/>
      <c r="N6" s="44"/>
      <c r="O6" s="44"/>
    </row>
    <row r="7" spans="1:15">
      <c r="A7" s="161" t="s">
        <v>4630</v>
      </c>
      <c r="B7" s="161"/>
      <c r="C7" s="94"/>
      <c r="D7" s="94"/>
      <c r="E7" s="94"/>
      <c r="F7" s="94"/>
      <c r="G7" s="94"/>
      <c r="H7" s="94"/>
      <c r="I7" s="94"/>
      <c r="J7" s="94"/>
      <c r="K7" s="44"/>
      <c r="L7" s="44"/>
      <c r="M7" s="94"/>
      <c r="N7" s="44"/>
      <c r="O7" s="44"/>
    </row>
    <row r="8" spans="1:15">
      <c r="A8" s="98"/>
      <c r="B8" s="98"/>
      <c r="C8" s="95"/>
      <c r="D8" s="95"/>
      <c r="E8" s="95"/>
      <c r="F8" s="95"/>
      <c r="G8" s="95"/>
      <c r="H8" s="95"/>
      <c r="I8" s="95"/>
      <c r="J8" s="95"/>
      <c r="K8" s="96"/>
      <c r="L8" s="96"/>
      <c r="M8" s="95"/>
      <c r="N8" s="96"/>
      <c r="O8" s="96"/>
    </row>
    <row r="9" spans="1:15">
      <c r="A9" s="206" t="s">
        <v>1332</v>
      </c>
      <c r="B9" s="205" t="s">
        <v>0</v>
      </c>
      <c r="C9" s="205" t="s">
        <v>4585</v>
      </c>
      <c r="D9" s="205" t="s">
        <v>1251</v>
      </c>
      <c r="E9" s="205" t="s">
        <v>4612</v>
      </c>
      <c r="F9" s="205" t="s">
        <v>4621</v>
      </c>
      <c r="G9" s="205" t="s">
        <v>4613</v>
      </c>
      <c r="H9" s="205" t="s">
        <v>4611</v>
      </c>
      <c r="I9" s="205"/>
      <c r="J9" s="207" t="s">
        <v>4614</v>
      </c>
      <c r="K9" s="207"/>
      <c r="L9" s="208"/>
      <c r="M9" s="209" t="s">
        <v>4615</v>
      </c>
      <c r="N9" s="207"/>
      <c r="O9" s="208"/>
    </row>
    <row r="10" spans="1:15" ht="81.75" customHeight="1">
      <c r="A10" s="213"/>
      <c r="B10" s="206"/>
      <c r="C10" s="206"/>
      <c r="D10" s="206"/>
      <c r="E10" s="206"/>
      <c r="F10" s="206"/>
      <c r="G10" s="206"/>
      <c r="H10" s="206"/>
      <c r="I10" s="206"/>
      <c r="J10" s="78" t="s">
        <v>4616</v>
      </c>
      <c r="K10" s="79" t="s">
        <v>4617</v>
      </c>
      <c r="L10" s="79" t="s">
        <v>4618</v>
      </c>
      <c r="M10" s="77" t="s">
        <v>4616</v>
      </c>
      <c r="N10" s="79" t="s">
        <v>4617</v>
      </c>
      <c r="O10" s="79" t="s">
        <v>4618</v>
      </c>
    </row>
    <row r="11" spans="1:15">
      <c r="A11" s="83" t="s">
        <v>1769</v>
      </c>
      <c r="B11" s="84"/>
      <c r="C11" s="84"/>
      <c r="D11" s="84"/>
      <c r="E11" s="84"/>
      <c r="F11" s="84"/>
      <c r="G11" s="84"/>
      <c r="H11" s="84"/>
      <c r="I11" s="84"/>
      <c r="J11" s="85"/>
      <c r="K11" s="85"/>
      <c r="L11" s="85"/>
      <c r="M11" s="85"/>
      <c r="N11" s="85"/>
      <c r="O11" s="86"/>
    </row>
    <row r="12" spans="1:15" ht="14.45" customHeight="1">
      <c r="A12" s="87" t="s">
        <v>1768</v>
      </c>
      <c r="B12" s="88"/>
      <c r="C12" s="88"/>
      <c r="D12" s="88"/>
      <c r="E12" s="88"/>
      <c r="F12" s="88"/>
      <c r="G12" s="88"/>
      <c r="H12" s="88"/>
      <c r="I12" s="88"/>
      <c r="J12" s="85"/>
      <c r="K12" s="85"/>
      <c r="L12" s="85"/>
      <c r="M12" s="85"/>
      <c r="N12" s="85"/>
      <c r="O12" s="86"/>
    </row>
    <row r="13" spans="1:15" ht="22.5">
      <c r="A13" s="80" t="s">
        <v>1770</v>
      </c>
      <c r="B13" s="80" t="s">
        <v>1021</v>
      </c>
      <c r="C13" s="81" t="s">
        <v>576</v>
      </c>
      <c r="D13" s="82" t="s">
        <v>1265</v>
      </c>
      <c r="E13" s="90">
        <v>0.49299999999999999</v>
      </c>
      <c r="F13" s="90">
        <v>0.49299999999999999</v>
      </c>
      <c r="G13" s="80">
        <v>0</v>
      </c>
      <c r="H13" s="89" t="s">
        <v>3629</v>
      </c>
      <c r="I13" s="89" t="s">
        <v>3631</v>
      </c>
      <c r="J13" s="90"/>
      <c r="K13" s="90"/>
      <c r="L13" s="90"/>
      <c r="M13" s="90"/>
      <c r="N13" s="90"/>
      <c r="O13" s="90"/>
    </row>
    <row r="14" spans="1:15" ht="22.5">
      <c r="A14" s="66" t="s">
        <v>1771</v>
      </c>
      <c r="B14" s="66" t="s">
        <v>1022</v>
      </c>
      <c r="C14" s="73" t="s">
        <v>1023</v>
      </c>
      <c r="D14" s="70" t="s">
        <v>1265</v>
      </c>
      <c r="E14" s="65">
        <v>0.89100000000000001</v>
      </c>
      <c r="F14" s="66">
        <v>0.376</v>
      </c>
      <c r="G14" s="66">
        <v>0.51500000000000001</v>
      </c>
      <c r="H14" s="68" t="s">
        <v>3632</v>
      </c>
      <c r="I14" s="68" t="s">
        <v>3633</v>
      </c>
      <c r="J14" s="65"/>
      <c r="K14" s="65"/>
      <c r="L14" s="65"/>
      <c r="M14" s="65"/>
      <c r="N14" s="65"/>
      <c r="O14" s="65"/>
    </row>
    <row r="15" spans="1:15" ht="22.5">
      <c r="A15" s="66" t="s">
        <v>1772</v>
      </c>
      <c r="B15" s="66" t="s">
        <v>1024</v>
      </c>
      <c r="C15" s="73" t="s">
        <v>1025</v>
      </c>
      <c r="D15" s="70" t="s">
        <v>1265</v>
      </c>
      <c r="E15" s="65">
        <v>0.14199999999999999</v>
      </c>
      <c r="F15" s="65">
        <v>0.14199999999999999</v>
      </c>
      <c r="G15" s="66">
        <v>0</v>
      </c>
      <c r="H15" s="68" t="s">
        <v>3634</v>
      </c>
      <c r="I15" s="68" t="s">
        <v>3635</v>
      </c>
      <c r="J15" s="65"/>
      <c r="K15" s="65"/>
      <c r="L15" s="65"/>
      <c r="M15" s="65"/>
      <c r="N15" s="65"/>
      <c r="O15" s="65"/>
    </row>
    <row r="16" spans="1:15" ht="22.5">
      <c r="A16" s="66" t="s">
        <v>1773</v>
      </c>
      <c r="B16" s="66" t="s">
        <v>1026</v>
      </c>
      <c r="C16" s="73" t="s">
        <v>240</v>
      </c>
      <c r="D16" s="70" t="s">
        <v>1265</v>
      </c>
      <c r="E16" s="65">
        <v>0.10299999999999999</v>
      </c>
      <c r="F16" s="65">
        <v>0.10299999999999999</v>
      </c>
      <c r="G16" s="66">
        <v>0</v>
      </c>
      <c r="H16" s="68" t="s">
        <v>3636</v>
      </c>
      <c r="I16" s="68" t="s">
        <v>3637</v>
      </c>
      <c r="J16" s="65"/>
      <c r="K16" s="65"/>
      <c r="L16" s="65"/>
      <c r="M16" s="65"/>
      <c r="N16" s="65"/>
      <c r="O16" s="65"/>
    </row>
    <row r="17" spans="1:15" ht="22.5">
      <c r="A17" s="66" t="s">
        <v>1774</v>
      </c>
      <c r="B17" s="66" t="s">
        <v>1027</v>
      </c>
      <c r="C17" s="73" t="s">
        <v>2682</v>
      </c>
      <c r="D17" s="70" t="s">
        <v>1265</v>
      </c>
      <c r="E17" s="65">
        <v>0.54300000000000004</v>
      </c>
      <c r="F17" s="66" t="s">
        <v>3244</v>
      </c>
      <c r="G17" s="65">
        <v>0.54300000000000004</v>
      </c>
      <c r="H17" s="68" t="s">
        <v>3638</v>
      </c>
      <c r="I17" s="68" t="s">
        <v>3639</v>
      </c>
      <c r="J17" s="65"/>
      <c r="K17" s="65"/>
      <c r="L17" s="65"/>
      <c r="M17" s="65"/>
      <c r="N17" s="65"/>
      <c r="O17" s="65"/>
    </row>
    <row r="18" spans="1:15" ht="22.5">
      <c r="A18" s="66" t="s">
        <v>1775</v>
      </c>
      <c r="B18" s="66" t="s">
        <v>1028</v>
      </c>
      <c r="C18" s="73" t="s">
        <v>2683</v>
      </c>
      <c r="D18" s="70" t="s">
        <v>1265</v>
      </c>
      <c r="E18" s="65">
        <v>0.126</v>
      </c>
      <c r="F18" s="65">
        <v>0.126</v>
      </c>
      <c r="G18" s="66">
        <v>0</v>
      </c>
      <c r="H18" s="68" t="s">
        <v>3630</v>
      </c>
      <c r="I18" s="68" t="s">
        <v>3642</v>
      </c>
      <c r="J18" s="65"/>
      <c r="K18" s="65"/>
      <c r="L18" s="65"/>
      <c r="M18" s="65"/>
      <c r="N18" s="65"/>
      <c r="O18" s="65"/>
    </row>
    <row r="19" spans="1:15" ht="22.5">
      <c r="A19" s="66" t="s">
        <v>1776</v>
      </c>
      <c r="B19" s="66" t="s">
        <v>1029</v>
      </c>
      <c r="C19" s="73" t="s">
        <v>1030</v>
      </c>
      <c r="D19" s="70" t="s">
        <v>1265</v>
      </c>
      <c r="E19" s="65">
        <v>0.183</v>
      </c>
      <c r="F19" s="66" t="s">
        <v>3244</v>
      </c>
      <c r="G19" s="65">
        <v>0.183</v>
      </c>
      <c r="H19" s="68" t="s">
        <v>3640</v>
      </c>
      <c r="I19" s="68" t="s">
        <v>3641</v>
      </c>
      <c r="J19" s="65"/>
      <c r="K19" s="65"/>
      <c r="L19" s="65"/>
      <c r="M19" s="65"/>
      <c r="N19" s="65"/>
      <c r="O19" s="65"/>
    </row>
    <row r="20" spans="1:15" ht="22.5">
      <c r="A20" s="66" t="s">
        <v>1777</v>
      </c>
      <c r="B20" s="66" t="s">
        <v>1031</v>
      </c>
      <c r="C20" s="73" t="s">
        <v>395</v>
      </c>
      <c r="D20" s="70" t="s">
        <v>1265</v>
      </c>
      <c r="E20" s="65">
        <v>0.41699999999999998</v>
      </c>
      <c r="F20" s="65">
        <v>0.41699999999999998</v>
      </c>
      <c r="G20" s="66">
        <v>0</v>
      </c>
      <c r="H20" s="68" t="s">
        <v>3701</v>
      </c>
      <c r="I20" s="68" t="s">
        <v>3702</v>
      </c>
      <c r="J20" s="65"/>
      <c r="K20" s="65"/>
      <c r="L20" s="65"/>
      <c r="M20" s="65"/>
      <c r="N20" s="65"/>
      <c r="O20" s="65"/>
    </row>
    <row r="21" spans="1:15" ht="20.100000000000001" customHeight="1">
      <c r="A21" s="66" t="s">
        <v>1778</v>
      </c>
      <c r="B21" s="66" t="s">
        <v>1032</v>
      </c>
      <c r="C21" s="67" t="s">
        <v>1033</v>
      </c>
      <c r="D21" s="70" t="s">
        <v>1265</v>
      </c>
      <c r="E21" s="65">
        <v>0.64</v>
      </c>
      <c r="F21" s="66" t="s">
        <v>3244</v>
      </c>
      <c r="G21" s="65">
        <v>0.64</v>
      </c>
      <c r="H21" s="68" t="s">
        <v>3703</v>
      </c>
      <c r="I21" s="68" t="s">
        <v>3704</v>
      </c>
      <c r="J21" s="65"/>
      <c r="K21" s="65"/>
      <c r="L21" s="65"/>
      <c r="M21" s="65"/>
      <c r="N21" s="65"/>
      <c r="O21" s="65"/>
    </row>
    <row r="22" spans="1:15" ht="33.75">
      <c r="A22" s="66" t="s">
        <v>1779</v>
      </c>
      <c r="B22" s="66" t="s">
        <v>1034</v>
      </c>
      <c r="C22" s="73" t="s">
        <v>2684</v>
      </c>
      <c r="D22" s="70" t="s">
        <v>1265</v>
      </c>
      <c r="E22" s="65">
        <v>0.126</v>
      </c>
      <c r="F22" s="65">
        <v>0.126</v>
      </c>
      <c r="G22" s="66">
        <v>0</v>
      </c>
      <c r="H22" s="68" t="s">
        <v>3691</v>
      </c>
      <c r="I22" s="68" t="s">
        <v>3692</v>
      </c>
      <c r="J22" s="65"/>
      <c r="K22" s="65"/>
      <c r="L22" s="65"/>
      <c r="M22" s="65"/>
      <c r="N22" s="65"/>
      <c r="O22" s="65"/>
    </row>
    <row r="23" spans="1:15" ht="33.75">
      <c r="A23" s="66" t="s">
        <v>1780</v>
      </c>
      <c r="B23" s="66" t="s">
        <v>1035</v>
      </c>
      <c r="C23" s="73" t="s">
        <v>2685</v>
      </c>
      <c r="D23" s="70" t="s">
        <v>1265</v>
      </c>
      <c r="E23" s="65">
        <v>0.13500000000000001</v>
      </c>
      <c r="F23" s="65">
        <v>0.13500000000000001</v>
      </c>
      <c r="G23" s="66">
        <v>0</v>
      </c>
      <c r="H23" s="68" t="s">
        <v>3705</v>
      </c>
      <c r="I23" s="68" t="s">
        <v>3706</v>
      </c>
      <c r="J23" s="65"/>
      <c r="K23" s="65"/>
      <c r="L23" s="65"/>
      <c r="M23" s="65"/>
      <c r="N23" s="65"/>
      <c r="O23" s="65"/>
    </row>
    <row r="24" spans="1:15" ht="22.5">
      <c r="A24" s="66" t="s">
        <v>1781</v>
      </c>
      <c r="B24" s="66" t="s">
        <v>1036</v>
      </c>
      <c r="C24" s="67" t="s">
        <v>129</v>
      </c>
      <c r="D24" s="70" t="s">
        <v>1265</v>
      </c>
      <c r="E24" s="68">
        <v>0.216</v>
      </c>
      <c r="F24" s="68">
        <v>0.216</v>
      </c>
      <c r="G24" s="66">
        <v>0</v>
      </c>
      <c r="H24" s="68" t="s">
        <v>3707</v>
      </c>
      <c r="I24" s="68" t="s">
        <v>3708</v>
      </c>
      <c r="J24" s="68"/>
      <c r="K24" s="68"/>
      <c r="L24" s="68"/>
      <c r="M24" s="68"/>
      <c r="N24" s="68"/>
      <c r="O24" s="68"/>
    </row>
    <row r="25" spans="1:15" ht="22.5">
      <c r="A25" s="66" t="s">
        <v>1782</v>
      </c>
      <c r="B25" s="66" t="s">
        <v>1037</v>
      </c>
      <c r="C25" s="73" t="s">
        <v>1038</v>
      </c>
      <c r="D25" s="70" t="s">
        <v>1265</v>
      </c>
      <c r="E25" s="68">
        <v>0.20799999999999999</v>
      </c>
      <c r="F25" s="68">
        <v>0.20799999999999999</v>
      </c>
      <c r="G25" s="66">
        <v>0</v>
      </c>
      <c r="H25" s="68" t="s">
        <v>3709</v>
      </c>
      <c r="I25" s="68" t="s">
        <v>3710</v>
      </c>
      <c r="J25" s="68"/>
      <c r="K25" s="68"/>
      <c r="L25" s="68"/>
      <c r="M25" s="68"/>
      <c r="N25" s="68"/>
      <c r="O25" s="68"/>
    </row>
    <row r="26" spans="1:15" ht="22.5">
      <c r="A26" s="66" t="s">
        <v>1783</v>
      </c>
      <c r="B26" s="66" t="s">
        <v>1039</v>
      </c>
      <c r="C26" s="73" t="s">
        <v>1040</v>
      </c>
      <c r="D26" s="70" t="s">
        <v>1265</v>
      </c>
      <c r="E26" s="68">
        <v>0.249</v>
      </c>
      <c r="F26" s="68">
        <v>0.249</v>
      </c>
      <c r="G26" s="66">
        <v>0</v>
      </c>
      <c r="H26" s="68" t="s">
        <v>3711</v>
      </c>
      <c r="I26" s="68" t="s">
        <v>3712</v>
      </c>
      <c r="J26" s="68"/>
      <c r="K26" s="68"/>
      <c r="L26" s="68"/>
      <c r="M26" s="68"/>
      <c r="N26" s="68"/>
      <c r="O26" s="68"/>
    </row>
    <row r="27" spans="1:15" ht="22.5">
      <c r="A27" s="66" t="s">
        <v>1784</v>
      </c>
      <c r="B27" s="66" t="s">
        <v>1041</v>
      </c>
      <c r="C27" s="73" t="s">
        <v>1042</v>
      </c>
      <c r="D27" s="70" t="s">
        <v>1265</v>
      </c>
      <c r="E27" s="68">
        <v>0.14000000000000001</v>
      </c>
      <c r="F27" s="66" t="s">
        <v>3244</v>
      </c>
      <c r="G27" s="68">
        <v>0.14000000000000001</v>
      </c>
      <c r="H27" s="68" t="s">
        <v>3713</v>
      </c>
      <c r="I27" s="68" t="s">
        <v>3714</v>
      </c>
      <c r="J27" s="68"/>
      <c r="K27" s="68"/>
      <c r="L27" s="68"/>
      <c r="M27" s="68"/>
      <c r="N27" s="68"/>
      <c r="O27" s="68"/>
    </row>
    <row r="28" spans="1:15" ht="22.5">
      <c r="A28" s="66" t="s">
        <v>1785</v>
      </c>
      <c r="B28" s="66" t="s">
        <v>1043</v>
      </c>
      <c r="C28" s="73" t="s">
        <v>156</v>
      </c>
      <c r="D28" s="70" t="s">
        <v>1265</v>
      </c>
      <c r="E28" s="68">
        <v>0.56499999999999995</v>
      </c>
      <c r="F28" s="66">
        <v>0.48</v>
      </c>
      <c r="G28" s="66">
        <v>8.5000000000000006E-2</v>
      </c>
      <c r="H28" s="68" t="s">
        <v>3715</v>
      </c>
      <c r="I28" s="68" t="s">
        <v>3717</v>
      </c>
      <c r="J28" s="68"/>
      <c r="K28" s="68"/>
      <c r="L28" s="68"/>
      <c r="M28" s="68"/>
      <c r="N28" s="68"/>
      <c r="O28" s="68"/>
    </row>
    <row r="29" spans="1:15" ht="22.5">
      <c r="A29" s="66" t="s">
        <v>1786</v>
      </c>
      <c r="B29" s="66" t="s">
        <v>1044</v>
      </c>
      <c r="C29" s="73" t="s">
        <v>810</v>
      </c>
      <c r="D29" s="70" t="s">
        <v>1265</v>
      </c>
      <c r="E29" s="68">
        <v>0.24099999999999999</v>
      </c>
      <c r="F29" s="68">
        <v>0.24099999999999999</v>
      </c>
      <c r="G29" s="66">
        <v>0</v>
      </c>
      <c r="H29" s="68" t="s">
        <v>3718</v>
      </c>
      <c r="I29" s="68" t="s">
        <v>3719</v>
      </c>
      <c r="J29" s="68"/>
      <c r="K29" s="68"/>
      <c r="L29" s="68"/>
      <c r="M29" s="68"/>
      <c r="N29" s="68"/>
      <c r="O29" s="68"/>
    </row>
    <row r="30" spans="1:15" ht="22.5">
      <c r="A30" s="66" t="s">
        <v>1787</v>
      </c>
      <c r="B30" s="66" t="s">
        <v>1045</v>
      </c>
      <c r="C30" s="73" t="s">
        <v>1046</v>
      </c>
      <c r="D30" s="70" t="s">
        <v>1265</v>
      </c>
      <c r="E30" s="68">
        <v>0.35399999999999998</v>
      </c>
      <c r="F30" s="68">
        <v>0.35399999999999998</v>
      </c>
      <c r="G30" s="66">
        <v>0</v>
      </c>
      <c r="H30" s="68" t="s">
        <v>3716</v>
      </c>
      <c r="I30" s="68" t="s">
        <v>3720</v>
      </c>
      <c r="J30" s="68"/>
      <c r="K30" s="68"/>
      <c r="L30" s="68"/>
      <c r="M30" s="68"/>
      <c r="N30" s="68"/>
      <c r="O30" s="68"/>
    </row>
    <row r="31" spans="1:15" ht="22.5">
      <c r="A31" s="66" t="s">
        <v>1788</v>
      </c>
      <c r="B31" s="66" t="s">
        <v>1047</v>
      </c>
      <c r="C31" s="73" t="s">
        <v>175</v>
      </c>
      <c r="D31" s="70" t="s">
        <v>1265</v>
      </c>
      <c r="E31" s="68">
        <v>0.161</v>
      </c>
      <c r="F31" s="66" t="s">
        <v>3244</v>
      </c>
      <c r="G31" s="68">
        <v>0.161</v>
      </c>
      <c r="H31" s="68" t="s">
        <v>3721</v>
      </c>
      <c r="I31" s="68" t="s">
        <v>3722</v>
      </c>
      <c r="J31" s="68"/>
      <c r="K31" s="68"/>
      <c r="L31" s="68"/>
      <c r="M31" s="68"/>
      <c r="N31" s="68"/>
      <c r="O31" s="68"/>
    </row>
    <row r="32" spans="1:15" ht="22.5">
      <c r="A32" s="66" t="s">
        <v>1789</v>
      </c>
      <c r="B32" s="66" t="s">
        <v>1048</v>
      </c>
      <c r="C32" s="73" t="s">
        <v>1049</v>
      </c>
      <c r="D32" s="70" t="s">
        <v>1265</v>
      </c>
      <c r="E32" s="68">
        <v>0.59299999999999997</v>
      </c>
      <c r="F32" s="68">
        <v>0.59299999999999997</v>
      </c>
      <c r="G32" s="66">
        <v>0</v>
      </c>
      <c r="H32" s="68" t="s">
        <v>3653</v>
      </c>
      <c r="I32" s="68" t="s">
        <v>3654</v>
      </c>
      <c r="J32" s="68"/>
      <c r="K32" s="68"/>
      <c r="L32" s="68"/>
      <c r="M32" s="68"/>
      <c r="N32" s="68"/>
      <c r="O32" s="68"/>
    </row>
    <row r="33" spans="1:15" ht="22.5">
      <c r="A33" s="66" t="s">
        <v>1790</v>
      </c>
      <c r="B33" s="66" t="s">
        <v>1050</v>
      </c>
      <c r="C33" s="73" t="s">
        <v>228</v>
      </c>
      <c r="D33" s="70" t="s">
        <v>1265</v>
      </c>
      <c r="E33" s="68">
        <v>0.77900000000000003</v>
      </c>
      <c r="F33" s="68">
        <v>0.77900000000000003</v>
      </c>
      <c r="G33" s="66">
        <v>0</v>
      </c>
      <c r="H33" s="68" t="s">
        <v>3652</v>
      </c>
      <c r="I33" s="68" t="s">
        <v>3652</v>
      </c>
      <c r="J33" s="68"/>
      <c r="K33" s="68"/>
      <c r="L33" s="68"/>
      <c r="M33" s="68"/>
      <c r="N33" s="68"/>
      <c r="O33" s="68"/>
    </row>
    <row r="34" spans="1:15" ht="22.5">
      <c r="A34" s="214" t="s">
        <v>1791</v>
      </c>
      <c r="B34" s="216" t="s">
        <v>1051</v>
      </c>
      <c r="C34" s="218" t="s">
        <v>1052</v>
      </c>
      <c r="D34" s="217" t="s">
        <v>1265</v>
      </c>
      <c r="E34" s="212">
        <v>0.441</v>
      </c>
      <c r="F34" s="66">
        <v>0.26600000000000001</v>
      </c>
      <c r="G34" s="66">
        <v>0.17499999999999999</v>
      </c>
      <c r="H34" s="68" t="s">
        <v>3648</v>
      </c>
      <c r="I34" s="68" t="s">
        <v>3649</v>
      </c>
      <c r="J34" s="212"/>
      <c r="K34" s="212"/>
      <c r="L34" s="212"/>
      <c r="M34" s="212"/>
      <c r="N34" s="212"/>
      <c r="O34" s="212"/>
    </row>
    <row r="35" spans="1:15" ht="22.5">
      <c r="A35" s="215"/>
      <c r="B35" s="216"/>
      <c r="C35" s="218"/>
      <c r="D35" s="217"/>
      <c r="E35" s="212"/>
      <c r="F35" s="66" t="s">
        <v>3244</v>
      </c>
      <c r="G35" s="66">
        <v>0</v>
      </c>
      <c r="H35" s="68" t="s">
        <v>3650</v>
      </c>
      <c r="I35" s="68" t="s">
        <v>3651</v>
      </c>
      <c r="J35" s="212"/>
      <c r="K35" s="212"/>
      <c r="L35" s="212"/>
      <c r="M35" s="212"/>
      <c r="N35" s="212"/>
      <c r="O35" s="212"/>
    </row>
    <row r="36" spans="1:15" ht="22.5">
      <c r="A36" s="66" t="s">
        <v>1792</v>
      </c>
      <c r="B36" s="66" t="s">
        <v>1053</v>
      </c>
      <c r="C36" s="73" t="s">
        <v>59</v>
      </c>
      <c r="D36" s="70" t="s">
        <v>1265</v>
      </c>
      <c r="E36" s="68">
        <v>0.40300000000000002</v>
      </c>
      <c r="F36" s="68">
        <v>0.40300000000000002</v>
      </c>
      <c r="G36" s="66">
        <v>0</v>
      </c>
      <c r="H36" s="68" t="s">
        <v>3647</v>
      </c>
      <c r="I36" s="68" t="s">
        <v>3644</v>
      </c>
      <c r="J36" s="68"/>
      <c r="K36" s="68"/>
      <c r="L36" s="68"/>
      <c r="M36" s="68"/>
      <c r="N36" s="68"/>
      <c r="O36" s="68"/>
    </row>
    <row r="37" spans="1:15" ht="22.5">
      <c r="A37" s="66" t="s">
        <v>1793</v>
      </c>
      <c r="B37" s="66" t="s">
        <v>1054</v>
      </c>
      <c r="C37" s="73" t="s">
        <v>417</v>
      </c>
      <c r="D37" s="70" t="s">
        <v>1265</v>
      </c>
      <c r="E37" s="68">
        <v>0.52800000000000002</v>
      </c>
      <c r="F37" s="68">
        <v>0.52800000000000002</v>
      </c>
      <c r="G37" s="66">
        <v>0</v>
      </c>
      <c r="H37" s="68" t="s">
        <v>3644</v>
      </c>
      <c r="I37" s="68" t="s">
        <v>3643</v>
      </c>
      <c r="J37" s="68"/>
      <c r="K37" s="68"/>
      <c r="L37" s="68"/>
      <c r="M37" s="68"/>
      <c r="N37" s="68"/>
      <c r="O37" s="68"/>
    </row>
    <row r="38" spans="1:15" ht="22.5">
      <c r="A38" s="66" t="s">
        <v>1794</v>
      </c>
      <c r="B38" s="66" t="s">
        <v>1055</v>
      </c>
      <c r="C38" s="73" t="s">
        <v>399</v>
      </c>
      <c r="D38" s="70" t="s">
        <v>1265</v>
      </c>
      <c r="E38" s="68">
        <v>0.89500000000000002</v>
      </c>
      <c r="F38" s="68">
        <v>0.89500000000000002</v>
      </c>
      <c r="G38" s="66">
        <v>0</v>
      </c>
      <c r="H38" s="68" t="s">
        <v>3645</v>
      </c>
      <c r="I38" s="68" t="s">
        <v>3646</v>
      </c>
      <c r="J38" s="68"/>
      <c r="K38" s="68"/>
      <c r="L38" s="68"/>
      <c r="M38" s="68"/>
      <c r="N38" s="68"/>
      <c r="O38" s="68"/>
    </row>
    <row r="39" spans="1:15" ht="22.5">
      <c r="A39" s="66" t="s">
        <v>1795</v>
      </c>
      <c r="B39" s="66" t="s">
        <v>1056</v>
      </c>
      <c r="C39" s="73" t="s">
        <v>1057</v>
      </c>
      <c r="D39" s="70" t="s">
        <v>1265</v>
      </c>
      <c r="E39" s="65">
        <v>0.124</v>
      </c>
      <c r="F39" s="65">
        <v>0.124</v>
      </c>
      <c r="G39" s="66">
        <v>0</v>
      </c>
      <c r="H39" s="68" t="s">
        <v>3655</v>
      </c>
      <c r="I39" s="68" t="s">
        <v>3656</v>
      </c>
      <c r="J39" s="65"/>
      <c r="K39" s="65"/>
      <c r="L39" s="65"/>
      <c r="M39" s="65"/>
      <c r="N39" s="65"/>
      <c r="O39" s="65"/>
    </row>
    <row r="40" spans="1:15" ht="22.5">
      <c r="A40" s="66" t="s">
        <v>1796</v>
      </c>
      <c r="B40" s="66" t="s">
        <v>1058</v>
      </c>
      <c r="C40" s="73" t="s">
        <v>778</v>
      </c>
      <c r="D40" s="70" t="s">
        <v>1265</v>
      </c>
      <c r="E40" s="65">
        <v>0.28699999999999998</v>
      </c>
      <c r="F40" s="65">
        <v>0.28699999999999998</v>
      </c>
      <c r="G40" s="66">
        <v>0</v>
      </c>
      <c r="H40" s="68" t="s">
        <v>3657</v>
      </c>
      <c r="I40" s="68" t="s">
        <v>3658</v>
      </c>
      <c r="J40" s="65"/>
      <c r="K40" s="65"/>
      <c r="L40" s="65"/>
      <c r="M40" s="65"/>
      <c r="N40" s="65"/>
      <c r="O40" s="65"/>
    </row>
    <row r="41" spans="1:15" ht="22.5">
      <c r="A41" s="66" t="s">
        <v>1797</v>
      </c>
      <c r="B41" s="66" t="s">
        <v>1059</v>
      </c>
      <c r="C41" s="73" t="s">
        <v>1060</v>
      </c>
      <c r="D41" s="70" t="s">
        <v>1265</v>
      </c>
      <c r="E41" s="65">
        <v>0.123</v>
      </c>
      <c r="F41" s="66" t="s">
        <v>3244</v>
      </c>
      <c r="G41" s="65">
        <v>0.123</v>
      </c>
      <c r="H41" s="68" t="s">
        <v>3659</v>
      </c>
      <c r="I41" s="68" t="s">
        <v>3660</v>
      </c>
      <c r="J41" s="65"/>
      <c r="K41" s="65"/>
      <c r="L41" s="65"/>
      <c r="M41" s="65"/>
      <c r="N41" s="65"/>
      <c r="O41" s="65"/>
    </row>
    <row r="42" spans="1:15" ht="22.5">
      <c r="A42" s="66" t="s">
        <v>1798</v>
      </c>
      <c r="B42" s="66" t="s">
        <v>1061</v>
      </c>
      <c r="C42" s="73" t="s">
        <v>55</v>
      </c>
      <c r="D42" s="70" t="s">
        <v>1265</v>
      </c>
      <c r="E42" s="65">
        <v>1.2030000000000001</v>
      </c>
      <c r="F42" s="65">
        <v>1.2030000000000001</v>
      </c>
      <c r="G42" s="66">
        <v>0</v>
      </c>
      <c r="H42" s="68" t="s">
        <v>3661</v>
      </c>
      <c r="I42" s="68" t="s">
        <v>3662</v>
      </c>
      <c r="J42" s="65"/>
      <c r="K42" s="65"/>
      <c r="L42" s="65"/>
      <c r="M42" s="65"/>
      <c r="N42" s="65"/>
      <c r="O42" s="65"/>
    </row>
    <row r="43" spans="1:15" ht="22.5">
      <c r="A43" s="66" t="s">
        <v>1799</v>
      </c>
      <c r="B43" s="66" t="s">
        <v>1062</v>
      </c>
      <c r="C43" s="73" t="s">
        <v>1063</v>
      </c>
      <c r="D43" s="70" t="s">
        <v>1265</v>
      </c>
      <c r="E43" s="65">
        <v>0.51</v>
      </c>
      <c r="F43" s="65">
        <v>0.51</v>
      </c>
      <c r="G43" s="66">
        <v>0</v>
      </c>
      <c r="H43" s="68" t="s">
        <v>3663</v>
      </c>
      <c r="I43" s="68" t="s">
        <v>3664</v>
      </c>
      <c r="J43" s="65"/>
      <c r="K43" s="65"/>
      <c r="L43" s="65"/>
      <c r="M43" s="65"/>
      <c r="N43" s="65"/>
      <c r="O43" s="65"/>
    </row>
    <row r="44" spans="1:15" ht="21" customHeight="1">
      <c r="A44" s="66" t="s">
        <v>1800</v>
      </c>
      <c r="B44" s="66" t="s">
        <v>1064</v>
      </c>
      <c r="C44" s="73" t="s">
        <v>1065</v>
      </c>
      <c r="D44" s="70" t="s">
        <v>1265</v>
      </c>
      <c r="E44" s="66">
        <v>0.68600000000000005</v>
      </c>
      <c r="F44" s="66">
        <v>0.47499999999999998</v>
      </c>
      <c r="G44" s="66">
        <v>0.21099999999999999</v>
      </c>
      <c r="H44" s="73" t="s">
        <v>3670</v>
      </c>
      <c r="I44" s="73" t="s">
        <v>3665</v>
      </c>
      <c r="J44" s="66"/>
      <c r="K44" s="66"/>
      <c r="L44" s="66"/>
      <c r="M44" s="66"/>
      <c r="N44" s="66"/>
      <c r="O44" s="66"/>
    </row>
    <row r="45" spans="1:15" ht="21" customHeight="1">
      <c r="A45" s="66" t="s">
        <v>1801</v>
      </c>
      <c r="B45" s="66" t="s">
        <v>1066</v>
      </c>
      <c r="C45" s="73" t="s">
        <v>1067</v>
      </c>
      <c r="D45" s="70" t="s">
        <v>1265</v>
      </c>
      <c r="E45" s="65">
        <v>0.64200000000000002</v>
      </c>
      <c r="F45" s="65">
        <v>0.64200000000000002</v>
      </c>
      <c r="G45" s="66">
        <v>0</v>
      </c>
      <c r="H45" s="68" t="s">
        <v>3672</v>
      </c>
      <c r="I45" s="68" t="s">
        <v>3673</v>
      </c>
      <c r="J45" s="65"/>
      <c r="K45" s="65"/>
      <c r="L45" s="65"/>
      <c r="M45" s="65"/>
      <c r="N45" s="65"/>
      <c r="O45" s="65"/>
    </row>
    <row r="46" spans="1:15" ht="21" customHeight="1">
      <c r="A46" s="66" t="s">
        <v>1802</v>
      </c>
      <c r="B46" s="66" t="s">
        <v>1068</v>
      </c>
      <c r="C46" s="73" t="s">
        <v>799</v>
      </c>
      <c r="D46" s="70" t="s">
        <v>1265</v>
      </c>
      <c r="E46" s="65">
        <v>0.158</v>
      </c>
      <c r="F46" s="65">
        <v>0.158</v>
      </c>
      <c r="G46" s="66">
        <v>0</v>
      </c>
      <c r="H46" s="68" t="s">
        <v>3666</v>
      </c>
      <c r="I46" s="68" t="s">
        <v>3667</v>
      </c>
      <c r="J46" s="65"/>
      <c r="K46" s="65"/>
      <c r="L46" s="65"/>
      <c r="M46" s="65"/>
      <c r="N46" s="65"/>
      <c r="O46" s="65"/>
    </row>
    <row r="47" spans="1:15" ht="14.45" customHeight="1">
      <c r="A47" s="66" t="s">
        <v>1803</v>
      </c>
      <c r="B47" s="66" t="s">
        <v>1069</v>
      </c>
      <c r="C47" s="73" t="s">
        <v>799</v>
      </c>
      <c r="D47" s="70" t="s">
        <v>1265</v>
      </c>
      <c r="E47" s="68">
        <v>0.308</v>
      </c>
      <c r="F47" s="68">
        <v>0.308</v>
      </c>
      <c r="G47" s="66">
        <v>0</v>
      </c>
      <c r="H47" s="68" t="s">
        <v>3668</v>
      </c>
      <c r="I47" s="68" t="s">
        <v>3669</v>
      </c>
      <c r="J47" s="68"/>
      <c r="K47" s="68"/>
      <c r="L47" s="68"/>
      <c r="M47" s="68"/>
      <c r="N47" s="68"/>
      <c r="O47" s="68"/>
    </row>
    <row r="48" spans="1:15" ht="21" customHeight="1">
      <c r="A48" s="66" t="s">
        <v>1804</v>
      </c>
      <c r="B48" s="66" t="s">
        <v>1070</v>
      </c>
      <c r="C48" s="70" t="s">
        <v>77</v>
      </c>
      <c r="D48" s="70" t="s">
        <v>1265</v>
      </c>
      <c r="E48" s="68">
        <v>0.29099999999999998</v>
      </c>
      <c r="F48" s="68">
        <v>0.29099999999999998</v>
      </c>
      <c r="G48" s="66">
        <v>0</v>
      </c>
      <c r="H48" s="68" t="s">
        <v>3674</v>
      </c>
      <c r="I48" s="68" t="s">
        <v>3675</v>
      </c>
      <c r="J48" s="68"/>
      <c r="K48" s="68"/>
      <c r="L48" s="68"/>
      <c r="M48" s="68"/>
      <c r="N48" s="68"/>
      <c r="O48" s="68"/>
    </row>
    <row r="49" spans="1:15" ht="20.100000000000001" customHeight="1">
      <c r="A49" s="66" t="s">
        <v>1805</v>
      </c>
      <c r="B49" s="66" t="s">
        <v>1071</v>
      </c>
      <c r="C49" s="73" t="s">
        <v>1072</v>
      </c>
      <c r="D49" s="70" t="s">
        <v>1265</v>
      </c>
      <c r="E49" s="68">
        <v>0.27300000000000002</v>
      </c>
      <c r="F49" s="66" t="s">
        <v>3244</v>
      </c>
      <c r="G49" s="68">
        <v>0.27300000000000002</v>
      </c>
      <c r="H49" s="68" t="s">
        <v>3676</v>
      </c>
      <c r="I49" s="68" t="s">
        <v>3677</v>
      </c>
      <c r="J49" s="68"/>
      <c r="K49" s="68"/>
      <c r="L49" s="68"/>
      <c r="M49" s="68"/>
      <c r="N49" s="68"/>
      <c r="O49" s="68"/>
    </row>
    <row r="50" spans="1:15" ht="22.5">
      <c r="A50" s="66" t="s">
        <v>1806</v>
      </c>
      <c r="B50" s="66" t="s">
        <v>1073</v>
      </c>
      <c r="C50" s="73" t="s">
        <v>93</v>
      </c>
      <c r="D50" s="70" t="s">
        <v>1265</v>
      </c>
      <c r="E50" s="65">
        <v>0.10299999999999999</v>
      </c>
      <c r="F50" s="65">
        <v>0.10299999999999999</v>
      </c>
      <c r="G50" s="66">
        <v>0</v>
      </c>
      <c r="H50" s="68" t="s">
        <v>3678</v>
      </c>
      <c r="I50" s="68" t="s">
        <v>3679</v>
      </c>
      <c r="J50" s="65"/>
      <c r="K50" s="65"/>
      <c r="L50" s="65"/>
      <c r="M50" s="65"/>
      <c r="N50" s="65"/>
      <c r="O50" s="65"/>
    </row>
    <row r="51" spans="1:15" ht="22.5">
      <c r="A51" s="66" t="s">
        <v>1807</v>
      </c>
      <c r="B51" s="66" t="s">
        <v>1074</v>
      </c>
      <c r="C51" s="73" t="s">
        <v>820</v>
      </c>
      <c r="D51" s="70" t="s">
        <v>1265</v>
      </c>
      <c r="E51" s="68">
        <v>0.52900000000000003</v>
      </c>
      <c r="F51" s="68">
        <v>0.52900000000000003</v>
      </c>
      <c r="G51" s="66">
        <v>0</v>
      </c>
      <c r="H51" s="68" t="s">
        <v>3671</v>
      </c>
      <c r="I51" s="68" t="s">
        <v>3680</v>
      </c>
      <c r="J51" s="68"/>
      <c r="K51" s="68"/>
      <c r="L51" s="68"/>
      <c r="M51" s="68"/>
      <c r="N51" s="68"/>
      <c r="O51" s="68"/>
    </row>
    <row r="52" spans="1:15" ht="22.5">
      <c r="A52" s="66" t="s">
        <v>1808</v>
      </c>
      <c r="B52" s="66" t="s">
        <v>1075</v>
      </c>
      <c r="C52" s="73" t="s">
        <v>1076</v>
      </c>
      <c r="D52" s="70" t="s">
        <v>1265</v>
      </c>
      <c r="E52" s="68">
        <v>0.17499999999999999</v>
      </c>
      <c r="F52" s="68">
        <v>0.17499999999999999</v>
      </c>
      <c r="G52" s="66">
        <v>0</v>
      </c>
      <c r="H52" s="68" t="s">
        <v>3681</v>
      </c>
      <c r="I52" s="68" t="s">
        <v>3682</v>
      </c>
      <c r="J52" s="68"/>
      <c r="K52" s="68"/>
      <c r="L52" s="68"/>
      <c r="M52" s="68"/>
      <c r="N52" s="68"/>
      <c r="O52" s="68"/>
    </row>
    <row r="53" spans="1:15" ht="22.5">
      <c r="A53" s="66" t="s">
        <v>1809</v>
      </c>
      <c r="B53" s="66" t="s">
        <v>1077</v>
      </c>
      <c r="C53" s="73" t="s">
        <v>1078</v>
      </c>
      <c r="D53" s="70" t="s">
        <v>1265</v>
      </c>
      <c r="E53" s="68">
        <v>0.34399999999999997</v>
      </c>
      <c r="F53" s="66" t="s">
        <v>3244</v>
      </c>
      <c r="G53" s="68">
        <v>0.34399999999999997</v>
      </c>
      <c r="H53" s="68" t="s">
        <v>3683</v>
      </c>
      <c r="I53" s="68" t="s">
        <v>3684</v>
      </c>
      <c r="J53" s="68"/>
      <c r="K53" s="68"/>
      <c r="L53" s="68"/>
      <c r="M53" s="68"/>
      <c r="N53" s="68"/>
      <c r="O53" s="68"/>
    </row>
    <row r="54" spans="1:15" ht="22.5">
      <c r="A54" s="66" t="s">
        <v>1810</v>
      </c>
      <c r="B54" s="66" t="s">
        <v>1079</v>
      </c>
      <c r="C54" s="73" t="s">
        <v>1080</v>
      </c>
      <c r="D54" s="70" t="s">
        <v>1265</v>
      </c>
      <c r="E54" s="68">
        <v>0.26200000000000001</v>
      </c>
      <c r="F54" s="66" t="s">
        <v>3244</v>
      </c>
      <c r="G54" s="68">
        <v>0.26200000000000001</v>
      </c>
      <c r="H54" s="68" t="s">
        <v>3685</v>
      </c>
      <c r="I54" s="68" t="s">
        <v>3686</v>
      </c>
      <c r="J54" s="68"/>
      <c r="K54" s="68"/>
      <c r="L54" s="68"/>
      <c r="M54" s="68"/>
      <c r="N54" s="68"/>
      <c r="O54" s="68"/>
    </row>
    <row r="55" spans="1:15" ht="22.5">
      <c r="A55" s="214" t="s">
        <v>1811</v>
      </c>
      <c r="B55" s="216" t="s">
        <v>1081</v>
      </c>
      <c r="C55" s="203" t="s">
        <v>71</v>
      </c>
      <c r="D55" s="217" t="s">
        <v>1265</v>
      </c>
      <c r="E55" s="68">
        <v>0.16800000000000001</v>
      </c>
      <c r="F55" s="66" t="s">
        <v>3244</v>
      </c>
      <c r="G55" s="68">
        <v>0.16800000000000001</v>
      </c>
      <c r="H55" s="68" t="s">
        <v>3687</v>
      </c>
      <c r="I55" s="68" t="s">
        <v>3688</v>
      </c>
      <c r="J55" s="68"/>
      <c r="K55" s="68"/>
      <c r="L55" s="68"/>
      <c r="M55" s="68"/>
      <c r="N55" s="68"/>
      <c r="O55" s="68"/>
    </row>
    <row r="56" spans="1:15" ht="22.5">
      <c r="A56" s="215"/>
      <c r="B56" s="216"/>
      <c r="C56" s="203"/>
      <c r="D56" s="217"/>
      <c r="E56" s="68">
        <v>0.08</v>
      </c>
      <c r="F56" s="66" t="s">
        <v>3244</v>
      </c>
      <c r="G56" s="68">
        <v>0.08</v>
      </c>
      <c r="H56" s="68" t="s">
        <v>3689</v>
      </c>
      <c r="I56" s="68" t="s">
        <v>3690</v>
      </c>
      <c r="J56" s="68"/>
      <c r="K56" s="68"/>
      <c r="L56" s="68"/>
      <c r="M56" s="68"/>
      <c r="N56" s="68"/>
      <c r="O56" s="68"/>
    </row>
    <row r="57" spans="1:15" ht="33.75">
      <c r="A57" s="66" t="s">
        <v>1812</v>
      </c>
      <c r="B57" s="66"/>
      <c r="C57" s="73" t="s">
        <v>1325</v>
      </c>
      <c r="D57" s="70" t="s">
        <v>1265</v>
      </c>
      <c r="E57" s="68">
        <v>0.17799999999999999</v>
      </c>
      <c r="F57" s="68">
        <v>0.17799999999999999</v>
      </c>
      <c r="G57" s="66">
        <v>0</v>
      </c>
      <c r="H57" s="68" t="s">
        <v>3723</v>
      </c>
      <c r="I57" s="68" t="s">
        <v>3724</v>
      </c>
      <c r="J57" s="68"/>
      <c r="K57" s="68"/>
      <c r="L57" s="68"/>
      <c r="M57" s="68"/>
      <c r="N57" s="68"/>
      <c r="O57" s="68"/>
    </row>
    <row r="58" spans="1:15" ht="22.5">
      <c r="A58" s="66" t="s">
        <v>1813</v>
      </c>
      <c r="B58" s="66"/>
      <c r="C58" s="73" t="s">
        <v>1326</v>
      </c>
      <c r="D58" s="70" t="s">
        <v>1265</v>
      </c>
      <c r="E58" s="68">
        <v>0.26</v>
      </c>
      <c r="F58" s="66" t="s">
        <v>3244</v>
      </c>
      <c r="G58" s="68">
        <v>0.26</v>
      </c>
      <c r="H58" s="68" t="s">
        <v>3725</v>
      </c>
      <c r="I58" s="68" t="s">
        <v>3726</v>
      </c>
      <c r="J58" s="68"/>
      <c r="K58" s="68"/>
      <c r="L58" s="68"/>
      <c r="M58" s="68"/>
      <c r="N58" s="68"/>
      <c r="O58" s="68"/>
    </row>
    <row r="59" spans="1:15" ht="22.5">
      <c r="A59" s="66" t="s">
        <v>1814</v>
      </c>
      <c r="B59" s="66"/>
      <c r="C59" s="73" t="s">
        <v>1327</v>
      </c>
      <c r="D59" s="70" t="s">
        <v>1265</v>
      </c>
      <c r="E59" s="68">
        <v>3.7999999999999999E-2</v>
      </c>
      <c r="F59" s="68">
        <v>3.7999999999999999E-2</v>
      </c>
      <c r="G59" s="66">
        <v>0</v>
      </c>
      <c r="H59" s="68" t="s">
        <v>3727</v>
      </c>
      <c r="I59" s="68" t="s">
        <v>3730</v>
      </c>
      <c r="J59" s="68"/>
      <c r="K59" s="68"/>
      <c r="L59" s="68"/>
      <c r="M59" s="68"/>
      <c r="N59" s="68"/>
      <c r="O59" s="68"/>
    </row>
    <row r="60" spans="1:15" ht="22.5">
      <c r="A60" s="66" t="s">
        <v>1815</v>
      </c>
      <c r="B60" s="66"/>
      <c r="C60" s="73" t="s">
        <v>1328</v>
      </c>
      <c r="D60" s="70" t="s">
        <v>1265</v>
      </c>
      <c r="E60" s="68">
        <v>6.7000000000000004E-2</v>
      </c>
      <c r="F60" s="68">
        <v>6.7000000000000004E-2</v>
      </c>
      <c r="G60" s="66">
        <v>0</v>
      </c>
      <c r="H60" s="68" t="s">
        <v>3735</v>
      </c>
      <c r="I60" s="68" t="s">
        <v>3736</v>
      </c>
      <c r="J60" s="68"/>
      <c r="K60" s="68"/>
      <c r="L60" s="68"/>
      <c r="M60" s="68"/>
      <c r="N60" s="68"/>
      <c r="O60" s="68"/>
    </row>
    <row r="61" spans="1:15" ht="22.5">
      <c r="A61" s="66" t="s">
        <v>1816</v>
      </c>
      <c r="B61" s="66"/>
      <c r="C61" s="73" t="s">
        <v>1329</v>
      </c>
      <c r="D61" s="70" t="s">
        <v>1265</v>
      </c>
      <c r="E61" s="68">
        <v>0.08</v>
      </c>
      <c r="F61" s="68">
        <v>0.08</v>
      </c>
      <c r="G61" s="66">
        <v>0</v>
      </c>
      <c r="H61" s="68" t="s">
        <v>3733</v>
      </c>
      <c r="I61" s="68" t="s">
        <v>3734</v>
      </c>
      <c r="J61" s="68"/>
      <c r="K61" s="68"/>
      <c r="L61" s="68"/>
      <c r="M61" s="68"/>
      <c r="N61" s="68"/>
      <c r="O61" s="68"/>
    </row>
    <row r="62" spans="1:15" ht="22.5">
      <c r="A62" s="66" t="s">
        <v>1817</v>
      </c>
      <c r="B62" s="66"/>
      <c r="C62" s="73" t="s">
        <v>1330</v>
      </c>
      <c r="D62" s="70" t="s">
        <v>1265</v>
      </c>
      <c r="E62" s="68">
        <v>9.6000000000000002E-2</v>
      </c>
      <c r="F62" s="68">
        <v>9.6000000000000002E-2</v>
      </c>
      <c r="G62" s="66">
        <v>0</v>
      </c>
      <c r="H62" s="68" t="s">
        <v>3728</v>
      </c>
      <c r="I62" s="68" t="s">
        <v>3732</v>
      </c>
      <c r="J62" s="68"/>
      <c r="K62" s="68"/>
      <c r="L62" s="68"/>
      <c r="M62" s="68"/>
      <c r="N62" s="68"/>
      <c r="O62" s="68"/>
    </row>
    <row r="63" spans="1:15" ht="22.5">
      <c r="A63" s="66" t="s">
        <v>1818</v>
      </c>
      <c r="B63" s="66"/>
      <c r="C63" s="73" t="s">
        <v>1331</v>
      </c>
      <c r="D63" s="70" t="s">
        <v>1265</v>
      </c>
      <c r="E63" s="68">
        <v>8.2000000000000003E-2</v>
      </c>
      <c r="F63" s="68">
        <v>8.2000000000000003E-2</v>
      </c>
      <c r="G63" s="66">
        <v>0</v>
      </c>
      <c r="H63" s="68" t="s">
        <v>3729</v>
      </c>
      <c r="I63" s="68" t="s">
        <v>3731</v>
      </c>
      <c r="J63" s="68"/>
      <c r="K63" s="68"/>
      <c r="L63" s="68"/>
      <c r="M63" s="68"/>
      <c r="N63" s="68"/>
      <c r="O63" s="68"/>
    </row>
    <row r="64" spans="1:15">
      <c r="A64" s="166" t="s">
        <v>4622</v>
      </c>
      <c r="B64" s="167"/>
      <c r="C64" s="167"/>
      <c r="D64" s="168"/>
      <c r="E64" s="31">
        <f t="shared" ref="E64" si="0">SUM(E13:E63)</f>
        <v>16.638999999999999</v>
      </c>
      <c r="F64" s="31">
        <f>SUM(F13:F63)</f>
        <v>12.476000000000001</v>
      </c>
      <c r="G64" s="31">
        <f>SUM(G13:G63)</f>
        <v>4.1630000000000003</v>
      </c>
      <c r="H64" s="31"/>
      <c r="I64" s="31"/>
      <c r="J64" s="31">
        <f t="shared" ref="J64:O64" si="1">SUM(J13:J63)</f>
        <v>0</v>
      </c>
      <c r="K64" s="31">
        <f t="shared" si="1"/>
        <v>0</v>
      </c>
      <c r="L64" s="31">
        <f t="shared" si="1"/>
        <v>0</v>
      </c>
      <c r="M64" s="31">
        <f t="shared" si="1"/>
        <v>0</v>
      </c>
      <c r="N64" s="31">
        <f t="shared" si="1"/>
        <v>0</v>
      </c>
      <c r="O64" s="31">
        <f t="shared" si="1"/>
        <v>0</v>
      </c>
    </row>
  </sheetData>
  <mergeCells count="29">
    <mergeCell ref="D34:D35"/>
    <mergeCell ref="G9:G10"/>
    <mergeCell ref="H9:I10"/>
    <mergeCell ref="J9:L9"/>
    <mergeCell ref="A2:O2"/>
    <mergeCell ref="A6:B6"/>
    <mergeCell ref="A7:B7"/>
    <mergeCell ref="M9:O9"/>
    <mergeCell ref="B9:B10"/>
    <mergeCell ref="C9:C10"/>
    <mergeCell ref="D9:D10"/>
    <mergeCell ref="F9:F10"/>
    <mergeCell ref="E9:E10"/>
    <mergeCell ref="E34:E35"/>
    <mergeCell ref="O34:O35"/>
    <mergeCell ref="A9:A10"/>
    <mergeCell ref="A64:D64"/>
    <mergeCell ref="J34:J35"/>
    <mergeCell ref="K34:K35"/>
    <mergeCell ref="L34:L35"/>
    <mergeCell ref="M34:M35"/>
    <mergeCell ref="N34:N35"/>
    <mergeCell ref="A55:A56"/>
    <mergeCell ref="B55:B56"/>
    <mergeCell ref="C55:C56"/>
    <mergeCell ref="D55:D56"/>
    <mergeCell ref="A34:A35"/>
    <mergeCell ref="B34:B35"/>
    <mergeCell ref="C34:C35"/>
  </mergeCells>
  <phoneticPr fontId="6" type="noConversion"/>
  <pageMargins left="0.23622047244094491" right="0.23622047244094491" top="0.74803149606299213" bottom="0.74803149606299213" header="0.31496062992125984" footer="0.31496062992125984"/>
  <pageSetup scale="9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5"/>
  <sheetViews>
    <sheetView zoomScale="85" zoomScaleNormal="85" workbookViewId="0">
      <pane ySplit="10" topLeftCell="A11" activePane="bottomLeft" state="frozen"/>
      <selection activeCell="A7" sqref="A7"/>
      <selection pane="bottomLeft" activeCell="A2" sqref="A2:O2"/>
    </sheetView>
  </sheetViews>
  <sheetFormatPr defaultRowHeight="14.25"/>
  <cols>
    <col min="1" max="2" width="5.25" style="63" customWidth="1"/>
    <col min="3" max="3" width="16" style="63" customWidth="1"/>
    <col min="4" max="4" width="9.375" style="64" customWidth="1"/>
    <col min="5" max="5" width="6.375" style="63" customWidth="1"/>
    <col min="6" max="6" width="6.875" style="63" hidden="1" customWidth="1"/>
    <col min="7" max="7" width="7.25" style="63" customWidth="1"/>
    <col min="8" max="9" width="7.5" style="63" customWidth="1"/>
    <col min="10" max="15" width="10.75" style="63" customWidth="1"/>
  </cols>
  <sheetData>
    <row r="1" spans="1:15">
      <c r="O1" s="154" t="s">
        <v>4645</v>
      </c>
    </row>
    <row r="2" spans="1:15" ht="25.35" customHeight="1">
      <c r="A2" s="178" t="s">
        <v>4644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>
      <c r="A3" s="94"/>
      <c r="B3" s="94"/>
      <c r="C3" s="94"/>
      <c r="D3" s="94"/>
      <c r="E3" s="94"/>
      <c r="F3" s="94"/>
      <c r="G3" s="94"/>
      <c r="H3" s="94"/>
      <c r="I3" s="94"/>
      <c r="J3" s="94"/>
      <c r="K3" s="44"/>
      <c r="L3" s="44"/>
      <c r="M3" s="94"/>
      <c r="N3" s="44"/>
      <c r="O3" s="44"/>
    </row>
    <row r="4" spans="1:15">
      <c r="A4" s="97" t="s">
        <v>4627</v>
      </c>
      <c r="B4" s="94"/>
      <c r="C4" s="94"/>
      <c r="D4" s="94"/>
      <c r="E4" s="94"/>
      <c r="F4" s="94"/>
      <c r="G4" s="94"/>
      <c r="H4" s="94"/>
      <c r="I4" s="94"/>
      <c r="J4" s="94"/>
      <c r="K4" s="44"/>
      <c r="L4" s="44"/>
      <c r="M4" s="94"/>
      <c r="N4" s="44"/>
      <c r="O4" s="44"/>
    </row>
    <row r="5" spans="1:15">
      <c r="A5" s="97" t="s">
        <v>4628</v>
      </c>
      <c r="B5" s="94"/>
      <c r="C5" s="94"/>
      <c r="D5" s="94"/>
      <c r="E5" s="94"/>
      <c r="F5" s="94"/>
      <c r="G5" s="94"/>
      <c r="H5" s="94"/>
      <c r="I5" s="94"/>
      <c r="J5" s="94"/>
      <c r="K5" s="44"/>
      <c r="L5" s="44"/>
      <c r="M5" s="94"/>
      <c r="N5" s="44"/>
      <c r="O5" s="44"/>
    </row>
    <row r="6" spans="1:15">
      <c r="A6" s="161" t="s">
        <v>4629</v>
      </c>
      <c r="B6" s="161"/>
      <c r="C6" s="103" t="s">
        <v>4631</v>
      </c>
      <c r="D6" s="94"/>
      <c r="E6" s="94"/>
      <c r="F6" s="94"/>
      <c r="G6" s="94"/>
      <c r="H6" s="94"/>
      <c r="I6" s="94"/>
      <c r="J6" s="94"/>
      <c r="K6" s="44"/>
      <c r="L6" s="44"/>
      <c r="M6" s="94"/>
      <c r="N6" s="44"/>
      <c r="O6" s="44"/>
    </row>
    <row r="7" spans="1:15">
      <c r="A7" s="161" t="s">
        <v>4630</v>
      </c>
      <c r="B7" s="161"/>
      <c r="C7" s="94"/>
      <c r="D7" s="94"/>
      <c r="E7" s="94"/>
      <c r="F7" s="94"/>
      <c r="G7" s="94"/>
      <c r="H7" s="94"/>
      <c r="I7" s="94"/>
      <c r="J7" s="94"/>
      <c r="K7" s="44"/>
      <c r="L7" s="44"/>
      <c r="M7" s="94"/>
      <c r="N7" s="44"/>
      <c r="O7" s="44"/>
    </row>
    <row r="8" spans="1:15">
      <c r="A8" s="98"/>
      <c r="B8" s="98"/>
      <c r="C8" s="95"/>
      <c r="D8" s="95"/>
      <c r="E8" s="95"/>
      <c r="F8" s="95"/>
      <c r="G8" s="95"/>
      <c r="H8" s="95"/>
      <c r="I8" s="95"/>
      <c r="J8" s="95"/>
      <c r="K8" s="96"/>
      <c r="L8" s="96"/>
      <c r="M8" s="95"/>
      <c r="N8" s="96"/>
      <c r="O8" s="96"/>
    </row>
    <row r="9" spans="1:15">
      <c r="A9" s="205" t="s">
        <v>1332</v>
      </c>
      <c r="B9" s="205" t="s">
        <v>0</v>
      </c>
      <c r="C9" s="205" t="s">
        <v>4585</v>
      </c>
      <c r="D9" s="205" t="s">
        <v>1251</v>
      </c>
      <c r="E9" s="205" t="s">
        <v>4612</v>
      </c>
      <c r="F9" s="188" t="s">
        <v>4621</v>
      </c>
      <c r="G9" s="205" t="s">
        <v>4613</v>
      </c>
      <c r="H9" s="205" t="s">
        <v>4611</v>
      </c>
      <c r="I9" s="205"/>
      <c r="J9" s="207" t="s">
        <v>4614</v>
      </c>
      <c r="K9" s="207"/>
      <c r="L9" s="208"/>
      <c r="M9" s="209" t="s">
        <v>4615</v>
      </c>
      <c r="N9" s="207"/>
      <c r="O9" s="208"/>
    </row>
    <row r="10" spans="1:15" ht="81.75" customHeight="1">
      <c r="A10" s="206"/>
      <c r="B10" s="206"/>
      <c r="C10" s="206"/>
      <c r="D10" s="206"/>
      <c r="E10" s="206"/>
      <c r="F10" s="157"/>
      <c r="G10" s="206"/>
      <c r="H10" s="206"/>
      <c r="I10" s="206"/>
      <c r="J10" s="78" t="s">
        <v>4616</v>
      </c>
      <c r="K10" s="79" t="s">
        <v>4617</v>
      </c>
      <c r="L10" s="79" t="s">
        <v>4618</v>
      </c>
      <c r="M10" s="77" t="s">
        <v>4616</v>
      </c>
      <c r="N10" s="79" t="s">
        <v>4617</v>
      </c>
      <c r="O10" s="79" t="s">
        <v>4618</v>
      </c>
    </row>
    <row r="11" spans="1:15">
      <c r="A11" s="87" t="s">
        <v>1672</v>
      </c>
      <c r="B11" s="93"/>
      <c r="C11" s="93"/>
      <c r="D11" s="93"/>
      <c r="E11" s="93"/>
      <c r="F11" s="93"/>
      <c r="G11" s="93"/>
      <c r="H11" s="93"/>
      <c r="I11" s="93"/>
      <c r="J11" s="85"/>
      <c r="K11" s="85"/>
      <c r="L11" s="85"/>
      <c r="M11" s="85"/>
      <c r="N11" s="85"/>
      <c r="O11" s="86"/>
    </row>
    <row r="12" spans="1:15" ht="14.45" customHeight="1">
      <c r="A12" s="87" t="s">
        <v>1671</v>
      </c>
      <c r="B12" s="93"/>
      <c r="C12" s="93"/>
      <c r="D12" s="93"/>
      <c r="E12" s="93"/>
      <c r="F12" s="93"/>
      <c r="G12" s="93"/>
      <c r="H12" s="93"/>
      <c r="I12" s="93"/>
      <c r="J12" s="85"/>
      <c r="K12" s="85"/>
      <c r="L12" s="85"/>
      <c r="M12" s="85"/>
      <c r="N12" s="85"/>
      <c r="O12" s="86"/>
    </row>
    <row r="13" spans="1:15" ht="20.100000000000001" customHeight="1">
      <c r="A13" s="80" t="s">
        <v>1673</v>
      </c>
      <c r="B13" s="80" t="s">
        <v>1082</v>
      </c>
      <c r="C13" s="204" t="s">
        <v>1083</v>
      </c>
      <c r="D13" s="204"/>
      <c r="E13" s="134">
        <v>1.524</v>
      </c>
      <c r="F13" s="80">
        <v>0.46400000000000002</v>
      </c>
      <c r="G13" s="80">
        <v>1.06</v>
      </c>
      <c r="H13" s="89" t="s">
        <v>3245</v>
      </c>
      <c r="I13" s="89" t="s">
        <v>3246</v>
      </c>
      <c r="J13" s="90"/>
      <c r="K13" s="90"/>
      <c r="L13" s="90"/>
      <c r="M13" s="90"/>
      <c r="N13" s="90"/>
      <c r="O13" s="90"/>
    </row>
    <row r="14" spans="1:15" ht="22.5">
      <c r="A14" s="66" t="s">
        <v>1675</v>
      </c>
      <c r="B14" s="66" t="s">
        <v>1084</v>
      </c>
      <c r="C14" s="203" t="s">
        <v>2686</v>
      </c>
      <c r="D14" s="203"/>
      <c r="E14" s="71">
        <v>1.2549999999999999</v>
      </c>
      <c r="F14" s="66" t="s">
        <v>3244</v>
      </c>
      <c r="G14" s="66">
        <v>1.2549999999999999</v>
      </c>
      <c r="H14" s="68" t="s">
        <v>2773</v>
      </c>
      <c r="I14" s="68" t="s">
        <v>2772</v>
      </c>
      <c r="J14" s="65"/>
      <c r="K14" s="65"/>
      <c r="L14" s="65"/>
      <c r="M14" s="65"/>
      <c r="N14" s="65"/>
      <c r="O14" s="65"/>
    </row>
    <row r="15" spans="1:15" ht="22.5">
      <c r="A15" s="66" t="s">
        <v>1674</v>
      </c>
      <c r="B15" s="66" t="s">
        <v>1085</v>
      </c>
      <c r="C15" s="203" t="s">
        <v>2687</v>
      </c>
      <c r="D15" s="203"/>
      <c r="E15" s="71">
        <v>1.954</v>
      </c>
      <c r="F15" s="66" t="s">
        <v>3244</v>
      </c>
      <c r="G15" s="71">
        <v>1.954</v>
      </c>
      <c r="H15" s="68" t="s">
        <v>2774</v>
      </c>
      <c r="I15" s="68" t="s">
        <v>2775</v>
      </c>
      <c r="J15" s="65"/>
      <c r="K15" s="65"/>
      <c r="L15" s="65"/>
      <c r="M15" s="65"/>
      <c r="N15" s="65"/>
      <c r="O15" s="65"/>
    </row>
    <row r="16" spans="1:15" ht="20.100000000000001" customHeight="1">
      <c r="A16" s="66" t="s">
        <v>1676</v>
      </c>
      <c r="B16" s="66" t="s">
        <v>1086</v>
      </c>
      <c r="C16" s="203" t="s">
        <v>2688</v>
      </c>
      <c r="D16" s="203"/>
      <c r="E16" s="74">
        <v>1.1579999999999999</v>
      </c>
      <c r="F16" s="66" t="s">
        <v>3244</v>
      </c>
      <c r="G16" s="74">
        <v>1.1579999999999999</v>
      </c>
      <c r="H16" s="68" t="s">
        <v>3247</v>
      </c>
      <c r="I16" s="68" t="s">
        <v>4597</v>
      </c>
      <c r="J16" s="65"/>
      <c r="K16" s="65"/>
      <c r="L16" s="65"/>
      <c r="M16" s="65"/>
      <c r="N16" s="65"/>
      <c r="O16" s="65"/>
    </row>
    <row r="17" spans="1:15" ht="22.5">
      <c r="A17" s="66" t="s">
        <v>1677</v>
      </c>
      <c r="B17" s="66" t="s">
        <v>1087</v>
      </c>
      <c r="C17" s="203" t="s">
        <v>1088</v>
      </c>
      <c r="D17" s="203"/>
      <c r="E17" s="71">
        <v>1.266</v>
      </c>
      <c r="F17" s="66" t="s">
        <v>3244</v>
      </c>
      <c r="G17" s="71">
        <v>1.266</v>
      </c>
      <c r="H17" s="68" t="s">
        <v>3248</v>
      </c>
      <c r="I17" s="68" t="s">
        <v>3249</v>
      </c>
      <c r="J17" s="65"/>
      <c r="K17" s="65"/>
      <c r="L17" s="65"/>
      <c r="M17" s="65"/>
      <c r="N17" s="65"/>
      <c r="O17" s="65"/>
    </row>
    <row r="18" spans="1:15" ht="30" customHeight="1">
      <c r="A18" s="66" t="s">
        <v>1678</v>
      </c>
      <c r="B18" s="66" t="s">
        <v>1089</v>
      </c>
      <c r="C18" s="203" t="s">
        <v>2689</v>
      </c>
      <c r="D18" s="203"/>
      <c r="E18" s="71">
        <v>2.4609999999999999</v>
      </c>
      <c r="F18" s="66" t="s">
        <v>3244</v>
      </c>
      <c r="G18" s="71">
        <v>2.4609999999999999</v>
      </c>
      <c r="H18" s="68" t="s">
        <v>3250</v>
      </c>
      <c r="I18" s="68" t="s">
        <v>3251</v>
      </c>
      <c r="J18" s="65"/>
      <c r="K18" s="65"/>
      <c r="L18" s="65"/>
      <c r="M18" s="65"/>
      <c r="N18" s="65"/>
      <c r="O18" s="65"/>
    </row>
    <row r="19" spans="1:15" ht="22.5">
      <c r="A19" s="66" t="s">
        <v>1679</v>
      </c>
      <c r="B19" s="66" t="s">
        <v>1090</v>
      </c>
      <c r="C19" s="203" t="s">
        <v>2690</v>
      </c>
      <c r="D19" s="203"/>
      <c r="E19" s="71">
        <v>1.724</v>
      </c>
      <c r="F19" s="66" t="s">
        <v>3244</v>
      </c>
      <c r="G19" s="71">
        <v>1.724</v>
      </c>
      <c r="H19" s="68" t="s">
        <v>3252</v>
      </c>
      <c r="I19" s="68" t="s">
        <v>3253</v>
      </c>
      <c r="J19" s="65"/>
      <c r="K19" s="65"/>
      <c r="L19" s="65"/>
      <c r="M19" s="65"/>
      <c r="N19" s="65"/>
      <c r="O19" s="65"/>
    </row>
    <row r="20" spans="1:15" ht="22.5">
      <c r="A20" s="66" t="s">
        <v>1680</v>
      </c>
      <c r="B20" s="66" t="s">
        <v>1091</v>
      </c>
      <c r="C20" s="203" t="s">
        <v>1092</v>
      </c>
      <c r="D20" s="203"/>
      <c r="E20" s="71">
        <v>0.55200000000000005</v>
      </c>
      <c r="F20" s="66" t="s">
        <v>3244</v>
      </c>
      <c r="G20" s="71">
        <v>0.55200000000000005</v>
      </c>
      <c r="H20" s="68" t="s">
        <v>3254</v>
      </c>
      <c r="I20" s="68" t="s">
        <v>3255</v>
      </c>
      <c r="J20" s="65"/>
      <c r="K20" s="65"/>
      <c r="L20" s="65"/>
      <c r="M20" s="65"/>
      <c r="N20" s="65"/>
      <c r="O20" s="65"/>
    </row>
    <row r="21" spans="1:15" ht="30" customHeight="1">
      <c r="A21" s="66" t="s">
        <v>1681</v>
      </c>
      <c r="B21" s="66" t="s">
        <v>1093</v>
      </c>
      <c r="C21" s="203" t="s">
        <v>2691</v>
      </c>
      <c r="D21" s="203"/>
      <c r="E21" s="71">
        <v>6.5570000000000004</v>
      </c>
      <c r="F21" s="66">
        <v>1.81</v>
      </c>
      <c r="G21" s="66">
        <v>4.7469999999999999</v>
      </c>
      <c r="H21" s="68" t="s">
        <v>3256</v>
      </c>
      <c r="I21" s="68" t="s">
        <v>3257</v>
      </c>
      <c r="J21" s="65"/>
      <c r="K21" s="65"/>
      <c r="L21" s="65"/>
      <c r="M21" s="65"/>
      <c r="N21" s="65"/>
      <c r="O21" s="65"/>
    </row>
    <row r="22" spans="1:15" ht="22.5">
      <c r="A22" s="66" t="s">
        <v>1682</v>
      </c>
      <c r="B22" s="66" t="s">
        <v>1094</v>
      </c>
      <c r="C22" s="203" t="s">
        <v>2692</v>
      </c>
      <c r="D22" s="203"/>
      <c r="E22" s="71">
        <v>2.6970000000000001</v>
      </c>
      <c r="F22" s="66" t="s">
        <v>3244</v>
      </c>
      <c r="G22" s="71">
        <v>2.6970000000000001</v>
      </c>
      <c r="H22" s="68" t="s">
        <v>3258</v>
      </c>
      <c r="I22" s="68" t="s">
        <v>3259</v>
      </c>
      <c r="J22" s="65"/>
      <c r="K22" s="65"/>
      <c r="L22" s="65"/>
      <c r="M22" s="65"/>
      <c r="N22" s="65"/>
      <c r="O22" s="65"/>
    </row>
    <row r="23" spans="1:15" ht="22.5">
      <c r="A23" s="66" t="s">
        <v>1683</v>
      </c>
      <c r="B23" s="66" t="s">
        <v>1095</v>
      </c>
      <c r="C23" s="203" t="s">
        <v>2693</v>
      </c>
      <c r="D23" s="203"/>
      <c r="E23" s="71">
        <v>1.08</v>
      </c>
      <c r="F23" s="66" t="s">
        <v>3244</v>
      </c>
      <c r="G23" s="71">
        <v>1.08</v>
      </c>
      <c r="H23" s="68" t="s">
        <v>3260</v>
      </c>
      <c r="I23" s="68" t="s">
        <v>3261</v>
      </c>
      <c r="J23" s="65"/>
      <c r="K23" s="65"/>
      <c r="L23" s="65"/>
      <c r="M23" s="65"/>
      <c r="N23" s="65"/>
      <c r="O23" s="65"/>
    </row>
    <row r="24" spans="1:15" ht="22.5">
      <c r="A24" s="66" t="s">
        <v>1684</v>
      </c>
      <c r="B24" s="66" t="s">
        <v>1096</v>
      </c>
      <c r="C24" s="203" t="s">
        <v>1097</v>
      </c>
      <c r="D24" s="203"/>
      <c r="E24" s="71">
        <v>0.51900000000000002</v>
      </c>
      <c r="F24" s="66" t="s">
        <v>3244</v>
      </c>
      <c r="G24" s="71">
        <v>0.51900000000000002</v>
      </c>
      <c r="H24" s="68" t="s">
        <v>3262</v>
      </c>
      <c r="I24" s="68" t="s">
        <v>3263</v>
      </c>
      <c r="J24" s="65"/>
      <c r="K24" s="65"/>
      <c r="L24" s="65"/>
      <c r="M24" s="65"/>
      <c r="N24" s="65"/>
      <c r="O24" s="65"/>
    </row>
    <row r="25" spans="1:15" ht="22.5">
      <c r="A25" s="66" t="s">
        <v>1685</v>
      </c>
      <c r="B25" s="66" t="s">
        <v>1098</v>
      </c>
      <c r="C25" s="203" t="s">
        <v>2694</v>
      </c>
      <c r="D25" s="203"/>
      <c r="E25" s="71">
        <v>2.234</v>
      </c>
      <c r="F25" s="66" t="s">
        <v>3244</v>
      </c>
      <c r="G25" s="71">
        <v>2.234</v>
      </c>
      <c r="H25" s="68" t="s">
        <v>3264</v>
      </c>
      <c r="I25" s="68" t="s">
        <v>3265</v>
      </c>
      <c r="J25" s="65"/>
      <c r="K25" s="65"/>
      <c r="L25" s="65"/>
      <c r="M25" s="65"/>
      <c r="N25" s="65"/>
      <c r="O25" s="65"/>
    </row>
    <row r="26" spans="1:15" ht="22.5">
      <c r="A26" s="66" t="s">
        <v>1686</v>
      </c>
      <c r="B26" s="66" t="s">
        <v>1099</v>
      </c>
      <c r="C26" s="203" t="s">
        <v>1100</v>
      </c>
      <c r="D26" s="203"/>
      <c r="E26" s="71">
        <v>2.1179999999999999</v>
      </c>
      <c r="F26" s="66" t="s">
        <v>3244</v>
      </c>
      <c r="G26" s="71">
        <v>2.1179999999999999</v>
      </c>
      <c r="H26" s="68" t="s">
        <v>3266</v>
      </c>
      <c r="I26" s="68" t="s">
        <v>3267</v>
      </c>
      <c r="J26" s="65"/>
      <c r="K26" s="65"/>
      <c r="L26" s="65"/>
      <c r="M26" s="65"/>
      <c r="N26" s="65"/>
      <c r="O26" s="65"/>
    </row>
    <row r="27" spans="1:15" ht="22.5">
      <c r="A27" s="66" t="s">
        <v>1687</v>
      </c>
      <c r="B27" s="66" t="s">
        <v>1101</v>
      </c>
      <c r="C27" s="203" t="s">
        <v>1102</v>
      </c>
      <c r="D27" s="203"/>
      <c r="E27" s="71">
        <v>8.6999999999999994E-2</v>
      </c>
      <c r="F27" s="66" t="s">
        <v>3244</v>
      </c>
      <c r="G27" s="71">
        <v>8.6999999999999994E-2</v>
      </c>
      <c r="H27" s="68" t="s">
        <v>3275</v>
      </c>
      <c r="I27" s="68" t="s">
        <v>3276</v>
      </c>
      <c r="J27" s="65"/>
      <c r="K27" s="65"/>
      <c r="L27" s="65"/>
      <c r="M27" s="65"/>
      <c r="N27" s="65"/>
      <c r="O27" s="65"/>
    </row>
    <row r="28" spans="1:15" ht="30" customHeight="1">
      <c r="A28" s="66" t="s">
        <v>1688</v>
      </c>
      <c r="B28" s="66" t="s">
        <v>1103</v>
      </c>
      <c r="C28" s="203" t="s">
        <v>2695</v>
      </c>
      <c r="D28" s="203"/>
      <c r="E28" s="71">
        <v>3.419</v>
      </c>
      <c r="F28" s="66" t="s">
        <v>3244</v>
      </c>
      <c r="G28" s="71">
        <v>3.419</v>
      </c>
      <c r="H28" s="68" t="s">
        <v>3268</v>
      </c>
      <c r="I28" s="68" t="s">
        <v>3269</v>
      </c>
      <c r="J28" s="65"/>
      <c r="K28" s="65"/>
      <c r="L28" s="65"/>
      <c r="M28" s="65"/>
      <c r="N28" s="65"/>
      <c r="O28" s="65"/>
    </row>
    <row r="29" spans="1:15" ht="30" customHeight="1">
      <c r="A29" s="66" t="s">
        <v>1689</v>
      </c>
      <c r="B29" s="66" t="s">
        <v>1104</v>
      </c>
      <c r="C29" s="203" t="s">
        <v>2696</v>
      </c>
      <c r="D29" s="203"/>
      <c r="E29" s="71">
        <v>3.0339999999999998</v>
      </c>
      <c r="F29" s="66" t="s">
        <v>3244</v>
      </c>
      <c r="G29" s="71">
        <v>3.0339999999999998</v>
      </c>
      <c r="H29" s="68" t="s">
        <v>3270</v>
      </c>
      <c r="I29" s="68" t="s">
        <v>3271</v>
      </c>
      <c r="J29" s="65"/>
      <c r="K29" s="65"/>
      <c r="L29" s="65"/>
      <c r="M29" s="65"/>
      <c r="N29" s="65"/>
      <c r="O29" s="65"/>
    </row>
    <row r="30" spans="1:15" ht="22.5">
      <c r="A30" s="66" t="s">
        <v>1690</v>
      </c>
      <c r="B30" s="66" t="s">
        <v>1105</v>
      </c>
      <c r="C30" s="203" t="s">
        <v>2697</v>
      </c>
      <c r="D30" s="203"/>
      <c r="E30" s="69">
        <v>7.335</v>
      </c>
      <c r="F30" s="66" t="s">
        <v>3244</v>
      </c>
      <c r="G30" s="69">
        <v>7.335</v>
      </c>
      <c r="H30" s="68" t="s">
        <v>3274</v>
      </c>
      <c r="I30" s="70" t="s">
        <v>3266</v>
      </c>
      <c r="J30" s="65"/>
      <c r="K30" s="65"/>
      <c r="L30" s="65"/>
      <c r="M30" s="65"/>
      <c r="N30" s="65"/>
      <c r="O30" s="65"/>
    </row>
    <row r="31" spans="1:15" ht="22.5">
      <c r="A31" s="66" t="s">
        <v>1691</v>
      </c>
      <c r="B31" s="66" t="s">
        <v>1106</v>
      </c>
      <c r="C31" s="203" t="s">
        <v>2698</v>
      </c>
      <c r="D31" s="203"/>
      <c r="E31" s="71">
        <v>2.2240000000000002</v>
      </c>
      <c r="F31" s="66" t="s">
        <v>3244</v>
      </c>
      <c r="G31" s="71">
        <v>2.2240000000000002</v>
      </c>
      <c r="H31" s="68" t="s">
        <v>3272</v>
      </c>
      <c r="I31" s="68" t="s">
        <v>3273</v>
      </c>
      <c r="J31" s="65"/>
      <c r="K31" s="65"/>
      <c r="L31" s="65"/>
      <c r="M31" s="65"/>
      <c r="N31" s="65"/>
      <c r="O31" s="65"/>
    </row>
    <row r="32" spans="1:15" ht="22.5">
      <c r="A32" s="66" t="s">
        <v>1692</v>
      </c>
      <c r="B32" s="66" t="s">
        <v>1107</v>
      </c>
      <c r="C32" s="203" t="s">
        <v>2699</v>
      </c>
      <c r="D32" s="203"/>
      <c r="E32" s="71">
        <v>2.5539999999999998</v>
      </c>
      <c r="F32" s="66" t="s">
        <v>3244</v>
      </c>
      <c r="G32" s="71">
        <v>2.5539999999999998</v>
      </c>
      <c r="H32" s="68" t="s">
        <v>3277</v>
      </c>
      <c r="I32" s="68" t="s">
        <v>3278</v>
      </c>
      <c r="J32" s="65"/>
      <c r="K32" s="65"/>
      <c r="L32" s="65"/>
      <c r="M32" s="65"/>
      <c r="N32" s="65"/>
      <c r="O32" s="65"/>
    </row>
    <row r="33" spans="1:15" ht="22.5">
      <c r="A33" s="66" t="s">
        <v>1693</v>
      </c>
      <c r="B33" s="66" t="s">
        <v>1108</v>
      </c>
      <c r="C33" s="203" t="s">
        <v>2700</v>
      </c>
      <c r="D33" s="203"/>
      <c r="E33" s="69">
        <v>2.4700000000000002</v>
      </c>
      <c r="F33" s="66">
        <v>0.83499999999999996</v>
      </c>
      <c r="G33" s="66">
        <v>1.635</v>
      </c>
      <c r="H33" s="70" t="s">
        <v>4598</v>
      </c>
      <c r="I33" s="70" t="s">
        <v>4599</v>
      </c>
      <c r="J33" s="65"/>
      <c r="K33" s="65"/>
      <c r="L33" s="65"/>
      <c r="M33" s="65"/>
      <c r="N33" s="65"/>
      <c r="O33" s="65"/>
    </row>
    <row r="34" spans="1:15" ht="22.5">
      <c r="A34" s="66" t="s">
        <v>1694</v>
      </c>
      <c r="B34" s="66" t="s">
        <v>1109</v>
      </c>
      <c r="C34" s="203" t="s">
        <v>2701</v>
      </c>
      <c r="D34" s="203"/>
      <c r="E34" s="71">
        <v>2.048</v>
      </c>
      <c r="F34" s="66" t="s">
        <v>3244</v>
      </c>
      <c r="G34" s="71">
        <v>2.048</v>
      </c>
      <c r="H34" s="68" t="s">
        <v>3279</v>
      </c>
      <c r="I34" s="68" t="s">
        <v>3280</v>
      </c>
      <c r="J34" s="65"/>
      <c r="K34" s="65"/>
      <c r="L34" s="65"/>
      <c r="M34" s="65"/>
      <c r="N34" s="65"/>
      <c r="O34" s="65"/>
    </row>
    <row r="35" spans="1:15" ht="22.5">
      <c r="A35" s="66" t="s">
        <v>1695</v>
      </c>
      <c r="B35" s="66" t="s">
        <v>1110</v>
      </c>
      <c r="C35" s="203" t="s">
        <v>2702</v>
      </c>
      <c r="D35" s="203"/>
      <c r="E35" s="71">
        <v>2.9249999999999998</v>
      </c>
      <c r="F35" s="66" t="s">
        <v>3244</v>
      </c>
      <c r="G35" s="71">
        <v>2.9249999999999998</v>
      </c>
      <c r="H35" s="68" t="s">
        <v>3282</v>
      </c>
      <c r="I35" s="68" t="s">
        <v>3281</v>
      </c>
      <c r="J35" s="65"/>
      <c r="K35" s="65"/>
      <c r="L35" s="65"/>
      <c r="M35" s="65"/>
      <c r="N35" s="65"/>
      <c r="O35" s="65"/>
    </row>
    <row r="36" spans="1:15" ht="22.5">
      <c r="A36" s="66" t="s">
        <v>1696</v>
      </c>
      <c r="B36" s="66" t="s">
        <v>1111</v>
      </c>
      <c r="C36" s="203" t="s">
        <v>2703</v>
      </c>
      <c r="D36" s="203"/>
      <c r="E36" s="71">
        <v>0.42599999999999999</v>
      </c>
      <c r="F36" s="66" t="s">
        <v>3244</v>
      </c>
      <c r="G36" s="71">
        <v>0.42599999999999999</v>
      </c>
      <c r="H36" s="68" t="s">
        <v>3283</v>
      </c>
      <c r="I36" s="68" t="s">
        <v>3284</v>
      </c>
      <c r="J36" s="65"/>
      <c r="K36" s="65"/>
      <c r="L36" s="65"/>
      <c r="M36" s="65"/>
      <c r="N36" s="65"/>
      <c r="O36" s="65"/>
    </row>
    <row r="37" spans="1:15" ht="22.5">
      <c r="A37" s="66" t="s">
        <v>1697</v>
      </c>
      <c r="B37" s="66" t="s">
        <v>1112</v>
      </c>
      <c r="C37" s="203" t="s">
        <v>1113</v>
      </c>
      <c r="D37" s="203"/>
      <c r="E37" s="71">
        <v>0.51900000000000002</v>
      </c>
      <c r="F37" s="66" t="s">
        <v>3244</v>
      </c>
      <c r="G37" s="71">
        <v>0.51900000000000002</v>
      </c>
      <c r="H37" s="68" t="s">
        <v>3285</v>
      </c>
      <c r="I37" s="68" t="s">
        <v>3286</v>
      </c>
      <c r="J37" s="65"/>
      <c r="K37" s="65"/>
      <c r="L37" s="65"/>
      <c r="M37" s="65"/>
      <c r="N37" s="65"/>
      <c r="O37" s="65"/>
    </row>
    <row r="38" spans="1:15" ht="22.5">
      <c r="A38" s="66" t="s">
        <v>1698</v>
      </c>
      <c r="B38" s="66" t="s">
        <v>1114</v>
      </c>
      <c r="C38" s="203" t="s">
        <v>2704</v>
      </c>
      <c r="D38" s="203"/>
      <c r="E38" s="69">
        <v>1.073</v>
      </c>
      <c r="F38" s="66" t="s">
        <v>3244</v>
      </c>
      <c r="G38" s="69">
        <v>1.073</v>
      </c>
      <c r="H38" s="68" t="s">
        <v>3287</v>
      </c>
      <c r="I38" s="68" t="s">
        <v>3288</v>
      </c>
      <c r="J38" s="65"/>
      <c r="K38" s="65"/>
      <c r="L38" s="65"/>
      <c r="M38" s="65"/>
      <c r="N38" s="65"/>
      <c r="O38" s="65"/>
    </row>
    <row r="39" spans="1:15" ht="22.5">
      <c r="A39" s="66" t="s">
        <v>1699</v>
      </c>
      <c r="B39" s="66" t="s">
        <v>1115</v>
      </c>
      <c r="C39" s="203" t="s">
        <v>2705</v>
      </c>
      <c r="D39" s="203"/>
      <c r="E39" s="69">
        <v>1.6140000000000001</v>
      </c>
      <c r="F39" s="66" t="s">
        <v>3244</v>
      </c>
      <c r="G39" s="69">
        <v>1.6140000000000001</v>
      </c>
      <c r="H39" s="68" t="s">
        <v>3289</v>
      </c>
      <c r="I39" s="68" t="s">
        <v>3290</v>
      </c>
      <c r="J39" s="65"/>
      <c r="K39" s="65"/>
      <c r="L39" s="65"/>
      <c r="M39" s="65"/>
      <c r="N39" s="65"/>
      <c r="O39" s="65"/>
    </row>
    <row r="40" spans="1:15" ht="22.5">
      <c r="A40" s="66" t="s">
        <v>1700</v>
      </c>
      <c r="B40" s="66" t="s">
        <v>1116</v>
      </c>
      <c r="C40" s="203" t="s">
        <v>2706</v>
      </c>
      <c r="D40" s="203"/>
      <c r="E40" s="69">
        <v>1.5840000000000001</v>
      </c>
      <c r="F40" s="66" t="s">
        <v>3244</v>
      </c>
      <c r="G40" s="69">
        <v>1.5840000000000001</v>
      </c>
      <c r="H40" s="68" t="s">
        <v>3307</v>
      </c>
      <c r="I40" s="68" t="s">
        <v>3308</v>
      </c>
      <c r="J40" s="65"/>
      <c r="K40" s="65"/>
      <c r="L40" s="65"/>
      <c r="M40" s="65"/>
      <c r="N40" s="65"/>
      <c r="O40" s="65"/>
    </row>
    <row r="41" spans="1:15" ht="22.5">
      <c r="A41" s="66" t="s">
        <v>1701</v>
      </c>
      <c r="B41" s="66" t="s">
        <v>1117</v>
      </c>
      <c r="C41" s="203" t="s">
        <v>2707</v>
      </c>
      <c r="D41" s="203"/>
      <c r="E41" s="71">
        <v>1.179</v>
      </c>
      <c r="F41" s="66">
        <v>1.179</v>
      </c>
      <c r="G41" s="66">
        <v>0</v>
      </c>
      <c r="H41" s="68" t="s">
        <v>3309</v>
      </c>
      <c r="I41" s="68" t="s">
        <v>3310</v>
      </c>
      <c r="J41" s="65"/>
      <c r="K41" s="65"/>
      <c r="L41" s="65"/>
      <c r="M41" s="65"/>
      <c r="N41" s="65"/>
      <c r="O41" s="65"/>
    </row>
    <row r="42" spans="1:15" ht="22.5">
      <c r="A42" s="66" t="s">
        <v>1702</v>
      </c>
      <c r="B42" s="66" t="s">
        <v>1118</v>
      </c>
      <c r="C42" s="203" t="s">
        <v>2708</v>
      </c>
      <c r="D42" s="203"/>
      <c r="E42" s="69">
        <v>4.7240000000000002</v>
      </c>
      <c r="F42" s="66" t="s">
        <v>3244</v>
      </c>
      <c r="G42" s="69">
        <v>4.7240000000000002</v>
      </c>
      <c r="H42" s="70" t="s">
        <v>3291</v>
      </c>
      <c r="I42" s="70" t="s">
        <v>3292</v>
      </c>
      <c r="J42" s="65"/>
      <c r="K42" s="65"/>
      <c r="L42" s="65"/>
      <c r="M42" s="65"/>
      <c r="N42" s="65"/>
      <c r="O42" s="65"/>
    </row>
    <row r="43" spans="1:15" ht="22.5">
      <c r="A43" s="66" t="s">
        <v>1703</v>
      </c>
      <c r="B43" s="66" t="s">
        <v>1119</v>
      </c>
      <c r="C43" s="203" t="s">
        <v>2709</v>
      </c>
      <c r="D43" s="203"/>
      <c r="E43" s="71">
        <v>3.9209999999999998</v>
      </c>
      <c r="F43" s="66">
        <v>1.8839999999999999</v>
      </c>
      <c r="G43" s="66">
        <v>2.0369999999999999</v>
      </c>
      <c r="H43" s="68" t="s">
        <v>3293</v>
      </c>
      <c r="I43" s="68" t="s">
        <v>3294</v>
      </c>
      <c r="J43" s="65"/>
      <c r="K43" s="65"/>
      <c r="L43" s="65"/>
      <c r="M43" s="65"/>
      <c r="N43" s="65"/>
      <c r="O43" s="65"/>
    </row>
    <row r="44" spans="1:15" ht="22.5">
      <c r="A44" s="66" t="s">
        <v>1704</v>
      </c>
      <c r="B44" s="66" t="s">
        <v>1120</v>
      </c>
      <c r="C44" s="203" t="s">
        <v>2710</v>
      </c>
      <c r="D44" s="203"/>
      <c r="E44" s="69">
        <v>3.3540000000000001</v>
      </c>
      <c r="F44" s="66" t="s">
        <v>3244</v>
      </c>
      <c r="G44" s="69">
        <v>3.3540000000000001</v>
      </c>
      <c r="H44" s="70" t="s">
        <v>3299</v>
      </c>
      <c r="I44" s="70" t="s">
        <v>3300</v>
      </c>
      <c r="J44" s="65"/>
      <c r="K44" s="65"/>
      <c r="L44" s="65"/>
      <c r="M44" s="65"/>
      <c r="N44" s="65"/>
      <c r="O44" s="65"/>
    </row>
    <row r="45" spans="1:15" ht="30" customHeight="1">
      <c r="A45" s="66" t="s">
        <v>1705</v>
      </c>
      <c r="B45" s="66" t="s">
        <v>1121</v>
      </c>
      <c r="C45" s="203" t="s">
        <v>1122</v>
      </c>
      <c r="D45" s="203"/>
      <c r="E45" s="71">
        <v>0.76</v>
      </c>
      <c r="F45" s="66" t="s">
        <v>3244</v>
      </c>
      <c r="G45" s="71">
        <v>0.76</v>
      </c>
      <c r="H45" s="68" t="s">
        <v>3361</v>
      </c>
      <c r="I45" s="68" t="s">
        <v>3362</v>
      </c>
      <c r="J45" s="65"/>
      <c r="K45" s="65"/>
      <c r="L45" s="65"/>
      <c r="M45" s="65"/>
      <c r="N45" s="65"/>
      <c r="O45" s="65"/>
    </row>
    <row r="46" spans="1:15" ht="22.5">
      <c r="A46" s="66" t="s">
        <v>1706</v>
      </c>
      <c r="B46" s="66" t="s">
        <v>1123</v>
      </c>
      <c r="C46" s="203" t="s">
        <v>2711</v>
      </c>
      <c r="D46" s="203"/>
      <c r="E46" s="69">
        <v>6.1429999999999998</v>
      </c>
      <c r="F46" s="66" t="s">
        <v>3244</v>
      </c>
      <c r="G46" s="69">
        <v>6.1429999999999998</v>
      </c>
      <c r="H46" s="70" t="s">
        <v>3305</v>
      </c>
      <c r="I46" s="70" t="s">
        <v>3306</v>
      </c>
      <c r="J46" s="65"/>
      <c r="K46" s="65"/>
      <c r="L46" s="65"/>
      <c r="M46" s="65"/>
      <c r="N46" s="65"/>
      <c r="O46" s="65"/>
    </row>
    <row r="47" spans="1:15" ht="22.5">
      <c r="A47" s="66" t="s">
        <v>1707</v>
      </c>
      <c r="B47" s="66" t="s">
        <v>1124</v>
      </c>
      <c r="C47" s="203" t="s">
        <v>2712</v>
      </c>
      <c r="D47" s="203"/>
      <c r="E47" s="69">
        <v>5.819</v>
      </c>
      <c r="F47" s="66" t="s">
        <v>3244</v>
      </c>
      <c r="G47" s="69">
        <v>5.819</v>
      </c>
      <c r="H47" s="70" t="s">
        <v>3381</v>
      </c>
      <c r="I47" s="70" t="s">
        <v>3382</v>
      </c>
      <c r="J47" s="65"/>
      <c r="K47" s="65"/>
      <c r="L47" s="65"/>
      <c r="M47" s="65"/>
      <c r="N47" s="65"/>
      <c r="O47" s="65"/>
    </row>
    <row r="48" spans="1:15" ht="22.5">
      <c r="A48" s="66" t="s">
        <v>1708</v>
      </c>
      <c r="B48" s="66" t="s">
        <v>1125</v>
      </c>
      <c r="C48" s="203" t="s">
        <v>2713</v>
      </c>
      <c r="D48" s="203"/>
      <c r="E48" s="71">
        <v>1.6739999999999999</v>
      </c>
      <c r="F48" s="66" t="s">
        <v>3244</v>
      </c>
      <c r="G48" s="71">
        <v>1.6739999999999999</v>
      </c>
      <c r="H48" s="68" t="s">
        <v>3391</v>
      </c>
      <c r="I48" s="68" t="s">
        <v>3392</v>
      </c>
      <c r="J48" s="65"/>
      <c r="K48" s="65"/>
      <c r="L48" s="65"/>
      <c r="M48" s="65"/>
      <c r="N48" s="65"/>
      <c r="O48" s="65"/>
    </row>
    <row r="49" spans="1:15" ht="22.5">
      <c r="A49" s="66" t="s">
        <v>1711</v>
      </c>
      <c r="B49" s="66" t="s">
        <v>1126</v>
      </c>
      <c r="C49" s="203" t="s">
        <v>2714</v>
      </c>
      <c r="D49" s="203"/>
      <c r="E49" s="71">
        <v>0.44</v>
      </c>
      <c r="F49" s="66" t="s">
        <v>3244</v>
      </c>
      <c r="G49" s="71">
        <v>0.44</v>
      </c>
      <c r="H49" s="68" t="s">
        <v>3393</v>
      </c>
      <c r="I49" s="68" t="s">
        <v>3394</v>
      </c>
      <c r="J49" s="65"/>
      <c r="K49" s="65"/>
      <c r="L49" s="65"/>
      <c r="M49" s="65"/>
      <c r="N49" s="65"/>
      <c r="O49" s="65"/>
    </row>
    <row r="50" spans="1:15" ht="22.5">
      <c r="A50" s="66" t="s">
        <v>1710</v>
      </c>
      <c r="B50" s="66" t="s">
        <v>1127</v>
      </c>
      <c r="C50" s="203" t="s">
        <v>2715</v>
      </c>
      <c r="D50" s="203"/>
      <c r="E50" s="71">
        <v>2.37</v>
      </c>
      <c r="F50" s="66" t="s">
        <v>3244</v>
      </c>
      <c r="G50" s="66">
        <v>2.37</v>
      </c>
      <c r="H50" s="68" t="s">
        <v>3389</v>
      </c>
      <c r="I50" s="68" t="s">
        <v>3390</v>
      </c>
      <c r="J50" s="65"/>
      <c r="K50" s="65"/>
      <c r="L50" s="65"/>
      <c r="M50" s="65"/>
      <c r="N50" s="65"/>
      <c r="O50" s="65"/>
    </row>
    <row r="51" spans="1:15" ht="22.5">
      <c r="A51" s="66" t="s">
        <v>1709</v>
      </c>
      <c r="B51" s="66" t="s">
        <v>1128</v>
      </c>
      <c r="C51" s="203" t="s">
        <v>2716</v>
      </c>
      <c r="D51" s="203"/>
      <c r="E51" s="71">
        <v>0.62</v>
      </c>
      <c r="F51" s="66" t="s">
        <v>3244</v>
      </c>
      <c r="G51" s="71">
        <v>0.62</v>
      </c>
      <c r="H51" s="68" t="s">
        <v>3397</v>
      </c>
      <c r="I51" s="68" t="s">
        <v>3398</v>
      </c>
      <c r="J51" s="65"/>
      <c r="K51" s="65"/>
      <c r="L51" s="65"/>
      <c r="M51" s="65"/>
      <c r="N51" s="65"/>
      <c r="O51" s="65"/>
    </row>
    <row r="52" spans="1:15" ht="22.5">
      <c r="A52" s="66" t="s">
        <v>1712</v>
      </c>
      <c r="B52" s="66" t="s">
        <v>1129</v>
      </c>
      <c r="C52" s="203" t="s">
        <v>2717</v>
      </c>
      <c r="D52" s="203"/>
      <c r="E52" s="72">
        <v>6.1260000000000003</v>
      </c>
      <c r="F52" s="66" t="s">
        <v>3244</v>
      </c>
      <c r="G52" s="72">
        <v>6.1260000000000003</v>
      </c>
      <c r="H52" s="70" t="s">
        <v>3401</v>
      </c>
      <c r="I52" s="70" t="s">
        <v>3402</v>
      </c>
      <c r="J52" s="65"/>
      <c r="K52" s="65"/>
      <c r="L52" s="65"/>
      <c r="M52" s="65"/>
      <c r="N52" s="65"/>
      <c r="O52" s="65"/>
    </row>
    <row r="53" spans="1:15" ht="22.5">
      <c r="A53" s="66" t="s">
        <v>1713</v>
      </c>
      <c r="B53" s="66" t="s">
        <v>1130</v>
      </c>
      <c r="C53" s="203" t="s">
        <v>2718</v>
      </c>
      <c r="D53" s="203"/>
      <c r="E53" s="71">
        <v>0.53300000000000003</v>
      </c>
      <c r="F53" s="66" t="s">
        <v>3244</v>
      </c>
      <c r="G53" s="71">
        <v>0.53300000000000003</v>
      </c>
      <c r="H53" s="68" t="s">
        <v>4600</v>
      </c>
      <c r="I53" s="68" t="s">
        <v>4601</v>
      </c>
      <c r="J53" s="65"/>
      <c r="K53" s="65"/>
      <c r="L53" s="65"/>
      <c r="M53" s="65"/>
      <c r="N53" s="65"/>
      <c r="O53" s="65"/>
    </row>
    <row r="54" spans="1:15" ht="22.5">
      <c r="A54" s="66" t="s">
        <v>1714</v>
      </c>
      <c r="B54" s="66" t="s">
        <v>1131</v>
      </c>
      <c r="C54" s="203" t="s">
        <v>2719</v>
      </c>
      <c r="D54" s="203"/>
      <c r="E54" s="71">
        <v>1.4770000000000001</v>
      </c>
      <c r="F54" s="66" t="s">
        <v>3244</v>
      </c>
      <c r="G54" s="71">
        <v>1.4770000000000001</v>
      </c>
      <c r="H54" s="68" t="s">
        <v>3359</v>
      </c>
      <c r="I54" s="68" t="s">
        <v>3360</v>
      </c>
      <c r="J54" s="65"/>
      <c r="K54" s="65"/>
      <c r="L54" s="65"/>
      <c r="M54" s="65"/>
      <c r="N54" s="65"/>
      <c r="O54" s="65"/>
    </row>
    <row r="55" spans="1:15" ht="22.5">
      <c r="A55" s="66" t="s">
        <v>1715</v>
      </c>
      <c r="B55" s="66" t="s">
        <v>1132</v>
      </c>
      <c r="C55" s="203" t="s">
        <v>2720</v>
      </c>
      <c r="D55" s="203"/>
      <c r="E55" s="71">
        <v>0.33500000000000002</v>
      </c>
      <c r="F55" s="66" t="s">
        <v>3244</v>
      </c>
      <c r="G55" s="71">
        <v>0.33500000000000002</v>
      </c>
      <c r="H55" s="68" t="s">
        <v>3403</v>
      </c>
      <c r="I55" s="68" t="s">
        <v>3404</v>
      </c>
      <c r="J55" s="65"/>
      <c r="K55" s="65"/>
      <c r="L55" s="65"/>
      <c r="M55" s="65"/>
      <c r="N55" s="65"/>
      <c r="O55" s="65"/>
    </row>
    <row r="56" spans="1:15" ht="22.5">
      <c r="A56" s="66" t="s">
        <v>1716</v>
      </c>
      <c r="B56" s="66" t="s">
        <v>1133</v>
      </c>
      <c r="C56" s="203" t="s">
        <v>2721</v>
      </c>
      <c r="D56" s="203"/>
      <c r="E56" s="72">
        <v>2.359</v>
      </c>
      <c r="F56" s="66" t="s">
        <v>3244</v>
      </c>
      <c r="G56" s="72">
        <v>2.359</v>
      </c>
      <c r="H56" s="70" t="s">
        <v>3407</v>
      </c>
      <c r="I56" s="70" t="s">
        <v>3408</v>
      </c>
      <c r="J56" s="65"/>
      <c r="K56" s="65"/>
      <c r="L56" s="65"/>
      <c r="M56" s="65"/>
      <c r="N56" s="65"/>
      <c r="O56" s="65"/>
    </row>
    <row r="57" spans="1:15" ht="22.5">
      <c r="A57" s="66" t="s">
        <v>1717</v>
      </c>
      <c r="B57" s="66" t="s">
        <v>1134</v>
      </c>
      <c r="C57" s="203" t="s">
        <v>2722</v>
      </c>
      <c r="D57" s="203"/>
      <c r="E57" s="69">
        <v>0.98799999999999999</v>
      </c>
      <c r="F57" s="66" t="s">
        <v>3244</v>
      </c>
      <c r="G57" s="69">
        <v>0.98799999999999999</v>
      </c>
      <c r="H57" s="68" t="s">
        <v>3409</v>
      </c>
      <c r="I57" s="68" t="s">
        <v>3410</v>
      </c>
      <c r="J57" s="65"/>
      <c r="K57" s="65"/>
      <c r="L57" s="65"/>
      <c r="M57" s="65"/>
      <c r="N57" s="65"/>
      <c r="O57" s="65"/>
    </row>
    <row r="58" spans="1:15" ht="22.5">
      <c r="A58" s="66" t="s">
        <v>1718</v>
      </c>
      <c r="B58" s="66" t="s">
        <v>1135</v>
      </c>
      <c r="C58" s="203" t="s">
        <v>1136</v>
      </c>
      <c r="D58" s="203"/>
      <c r="E58" s="71">
        <v>1.6910000000000001</v>
      </c>
      <c r="F58" s="66" t="s">
        <v>3244</v>
      </c>
      <c r="G58" s="71">
        <v>1.6910000000000001</v>
      </c>
      <c r="H58" s="68" t="s">
        <v>3411</v>
      </c>
      <c r="I58" s="68" t="s">
        <v>3412</v>
      </c>
      <c r="J58" s="65"/>
      <c r="K58" s="65"/>
      <c r="L58" s="65"/>
      <c r="M58" s="65"/>
      <c r="N58" s="65"/>
      <c r="O58" s="65"/>
    </row>
    <row r="59" spans="1:15" ht="22.5">
      <c r="A59" s="66" t="s">
        <v>1719</v>
      </c>
      <c r="B59" s="66" t="s">
        <v>1137</v>
      </c>
      <c r="C59" s="203" t="s">
        <v>2723</v>
      </c>
      <c r="D59" s="203"/>
      <c r="E59" s="69">
        <v>2.8740000000000001</v>
      </c>
      <c r="F59" s="66" t="s">
        <v>3244</v>
      </c>
      <c r="G59" s="69">
        <v>2.8740000000000001</v>
      </c>
      <c r="H59" s="68" t="s">
        <v>3295</v>
      </c>
      <c r="I59" s="68" t="s">
        <v>3296</v>
      </c>
      <c r="J59" s="65"/>
      <c r="K59" s="65"/>
      <c r="L59" s="65"/>
      <c r="M59" s="65"/>
      <c r="N59" s="65"/>
      <c r="O59" s="65"/>
    </row>
    <row r="60" spans="1:15" ht="22.5">
      <c r="A60" s="66" t="s">
        <v>1720</v>
      </c>
      <c r="B60" s="66" t="s">
        <v>1138</v>
      </c>
      <c r="C60" s="203" t="s">
        <v>1139</v>
      </c>
      <c r="D60" s="203"/>
      <c r="E60" s="71">
        <v>0.59099999999999997</v>
      </c>
      <c r="F60" s="66" t="s">
        <v>3244</v>
      </c>
      <c r="G60" s="71">
        <v>0.59099999999999997</v>
      </c>
      <c r="H60" s="68" t="s">
        <v>3331</v>
      </c>
      <c r="I60" s="68" t="s">
        <v>3332</v>
      </c>
      <c r="J60" s="65"/>
      <c r="K60" s="65"/>
      <c r="L60" s="65"/>
      <c r="M60" s="65"/>
      <c r="N60" s="65"/>
      <c r="O60" s="65"/>
    </row>
    <row r="61" spans="1:15" ht="22.5">
      <c r="A61" s="66" t="s">
        <v>1721</v>
      </c>
      <c r="B61" s="66" t="s">
        <v>1140</v>
      </c>
      <c r="C61" s="203" t="s">
        <v>2724</v>
      </c>
      <c r="D61" s="203"/>
      <c r="E61" s="71">
        <v>1.8360000000000001</v>
      </c>
      <c r="F61" s="66" t="s">
        <v>3244</v>
      </c>
      <c r="G61" s="71">
        <v>1.8360000000000001</v>
      </c>
      <c r="H61" s="68" t="s">
        <v>3329</v>
      </c>
      <c r="I61" s="68" t="s">
        <v>3330</v>
      </c>
      <c r="J61" s="65"/>
      <c r="K61" s="65"/>
      <c r="L61" s="65"/>
      <c r="M61" s="65"/>
      <c r="N61" s="65"/>
      <c r="O61" s="65"/>
    </row>
    <row r="62" spans="1:15" ht="31.35" customHeight="1">
      <c r="A62" s="66" t="s">
        <v>1722</v>
      </c>
      <c r="B62" s="66" t="s">
        <v>1141</v>
      </c>
      <c r="C62" s="203" t="s">
        <v>2725</v>
      </c>
      <c r="D62" s="203"/>
      <c r="E62" s="69">
        <v>1.7430000000000001</v>
      </c>
      <c r="F62" s="66">
        <v>1.1000000000000001</v>
      </c>
      <c r="G62" s="66">
        <v>0.64300000000000002</v>
      </c>
      <c r="H62" s="70" t="s">
        <v>3327</v>
      </c>
      <c r="I62" s="70" t="s">
        <v>3328</v>
      </c>
      <c r="J62" s="65"/>
      <c r="K62" s="65"/>
      <c r="L62" s="65"/>
      <c r="M62" s="65"/>
      <c r="N62" s="65"/>
      <c r="O62" s="65"/>
    </row>
    <row r="63" spans="1:15" ht="22.5">
      <c r="A63" s="66" t="s">
        <v>1723</v>
      </c>
      <c r="B63" s="66" t="s">
        <v>1142</v>
      </c>
      <c r="C63" s="203" t="s">
        <v>1143</v>
      </c>
      <c r="D63" s="203"/>
      <c r="E63" s="71">
        <v>0.47699999999999998</v>
      </c>
      <c r="F63" s="66" t="s">
        <v>3244</v>
      </c>
      <c r="G63" s="71">
        <v>0.47699999999999998</v>
      </c>
      <c r="H63" s="68" t="s">
        <v>3375</v>
      </c>
      <c r="I63" s="68" t="s">
        <v>3376</v>
      </c>
      <c r="J63" s="65"/>
      <c r="K63" s="65"/>
      <c r="L63" s="65"/>
      <c r="M63" s="65"/>
      <c r="N63" s="65"/>
      <c r="O63" s="65"/>
    </row>
    <row r="64" spans="1:15" ht="22.5">
      <c r="A64" s="66" t="s">
        <v>1724</v>
      </c>
      <c r="B64" s="66" t="s">
        <v>1144</v>
      </c>
      <c r="C64" s="203" t="s">
        <v>2726</v>
      </c>
      <c r="D64" s="203"/>
      <c r="E64" s="71">
        <v>2.1539999999999999</v>
      </c>
      <c r="F64" s="66" t="s">
        <v>3244</v>
      </c>
      <c r="G64" s="71">
        <v>2.1539999999999999</v>
      </c>
      <c r="H64" s="68" t="s">
        <v>3387</v>
      </c>
      <c r="I64" s="68" t="s">
        <v>3388</v>
      </c>
      <c r="J64" s="65"/>
      <c r="K64" s="65"/>
      <c r="L64" s="65"/>
      <c r="M64" s="65"/>
      <c r="N64" s="65"/>
      <c r="O64" s="65"/>
    </row>
    <row r="65" spans="1:15" ht="22.5">
      <c r="A65" s="66" t="s">
        <v>1725</v>
      </c>
      <c r="B65" s="66" t="s">
        <v>1145</v>
      </c>
      <c r="C65" s="203" t="s">
        <v>2727</v>
      </c>
      <c r="D65" s="203"/>
      <c r="E65" s="71">
        <v>0.375</v>
      </c>
      <c r="F65" s="66" t="s">
        <v>3244</v>
      </c>
      <c r="G65" s="71">
        <v>0.375</v>
      </c>
      <c r="H65" s="68" t="s">
        <v>3367</v>
      </c>
      <c r="I65" s="68" t="s">
        <v>3368</v>
      </c>
      <c r="J65" s="65"/>
      <c r="K65" s="65"/>
      <c r="L65" s="65"/>
      <c r="M65" s="65"/>
      <c r="N65" s="65"/>
      <c r="O65" s="65"/>
    </row>
    <row r="66" spans="1:15" ht="22.5">
      <c r="A66" s="66" t="s">
        <v>1726</v>
      </c>
      <c r="B66" s="66" t="s">
        <v>1146</v>
      </c>
      <c r="C66" s="203" t="s">
        <v>2728</v>
      </c>
      <c r="D66" s="203"/>
      <c r="E66" s="71">
        <v>1.8029999999999999</v>
      </c>
      <c r="F66" s="66" t="s">
        <v>3244</v>
      </c>
      <c r="G66" s="71">
        <v>1.8029999999999999</v>
      </c>
      <c r="H66" s="68" t="s">
        <v>3341</v>
      </c>
      <c r="I66" s="68" t="s">
        <v>3342</v>
      </c>
      <c r="J66" s="65"/>
      <c r="K66" s="65"/>
      <c r="L66" s="65"/>
      <c r="M66" s="65"/>
      <c r="N66" s="65"/>
      <c r="O66" s="65"/>
    </row>
    <row r="67" spans="1:15" ht="22.5">
      <c r="A67" s="66" t="s">
        <v>1727</v>
      </c>
      <c r="B67" s="66" t="s">
        <v>1147</v>
      </c>
      <c r="C67" s="203" t="s">
        <v>1148</v>
      </c>
      <c r="D67" s="203"/>
      <c r="E67" s="71">
        <v>0.60799999999999998</v>
      </c>
      <c r="F67" s="66" t="s">
        <v>3244</v>
      </c>
      <c r="G67" s="71">
        <v>0.60799999999999998</v>
      </c>
      <c r="H67" s="68" t="s">
        <v>3335</v>
      </c>
      <c r="I67" s="68" t="s">
        <v>3336</v>
      </c>
      <c r="J67" s="65"/>
      <c r="K67" s="65"/>
      <c r="L67" s="65"/>
      <c r="M67" s="65"/>
      <c r="N67" s="65"/>
      <c r="O67" s="65"/>
    </row>
    <row r="68" spans="1:15" ht="22.5">
      <c r="A68" s="66" t="s">
        <v>1728</v>
      </c>
      <c r="B68" s="66" t="s">
        <v>1149</v>
      </c>
      <c r="C68" s="203" t="s">
        <v>2729</v>
      </c>
      <c r="D68" s="203"/>
      <c r="E68" s="71">
        <v>0.442</v>
      </c>
      <c r="F68" s="66" t="s">
        <v>3244</v>
      </c>
      <c r="G68" s="71">
        <v>0.442</v>
      </c>
      <c r="H68" s="68" t="s">
        <v>3405</v>
      </c>
      <c r="I68" s="68" t="s">
        <v>3406</v>
      </c>
      <c r="J68" s="65"/>
      <c r="K68" s="65"/>
      <c r="L68" s="65"/>
      <c r="M68" s="65"/>
      <c r="N68" s="65"/>
      <c r="O68" s="65"/>
    </row>
    <row r="69" spans="1:15" ht="22.5">
      <c r="A69" s="66" t="s">
        <v>1729</v>
      </c>
      <c r="B69" s="66" t="s">
        <v>1150</v>
      </c>
      <c r="C69" s="203" t="s">
        <v>2730</v>
      </c>
      <c r="D69" s="203"/>
      <c r="E69" s="71">
        <v>0.8</v>
      </c>
      <c r="F69" s="66" t="s">
        <v>3244</v>
      </c>
      <c r="G69" s="71">
        <v>0.8</v>
      </c>
      <c r="H69" s="68" t="s">
        <v>3323</v>
      </c>
      <c r="I69" s="68" t="s">
        <v>3324</v>
      </c>
      <c r="J69" s="65"/>
      <c r="K69" s="65"/>
      <c r="L69" s="65"/>
      <c r="M69" s="65"/>
      <c r="N69" s="65"/>
      <c r="O69" s="65"/>
    </row>
    <row r="70" spans="1:15" ht="22.5">
      <c r="A70" s="66" t="s">
        <v>1730</v>
      </c>
      <c r="B70" s="66" t="s">
        <v>1151</v>
      </c>
      <c r="C70" s="203" t="s">
        <v>2731</v>
      </c>
      <c r="D70" s="203"/>
      <c r="E70" s="71">
        <v>0.27700000000000002</v>
      </c>
      <c r="F70" s="66" t="s">
        <v>3244</v>
      </c>
      <c r="G70" s="71">
        <v>0.27700000000000002</v>
      </c>
      <c r="H70" s="68" t="s">
        <v>3415</v>
      </c>
      <c r="I70" s="68" t="s">
        <v>3416</v>
      </c>
      <c r="J70" s="65"/>
      <c r="K70" s="65"/>
      <c r="L70" s="65"/>
      <c r="M70" s="65"/>
      <c r="N70" s="65"/>
      <c r="O70" s="65"/>
    </row>
    <row r="71" spans="1:15" ht="22.5">
      <c r="A71" s="66" t="s">
        <v>1731</v>
      </c>
      <c r="B71" s="66" t="s">
        <v>1152</v>
      </c>
      <c r="C71" s="203" t="s">
        <v>2732</v>
      </c>
      <c r="D71" s="203"/>
      <c r="E71" s="71">
        <v>1.5329999999999999</v>
      </c>
      <c r="F71" s="66" t="s">
        <v>3244</v>
      </c>
      <c r="G71" s="71">
        <v>1.5329999999999999</v>
      </c>
      <c r="H71" s="68" t="s">
        <v>3297</v>
      </c>
      <c r="I71" s="68" t="s">
        <v>3298</v>
      </c>
      <c r="J71" s="65"/>
      <c r="K71" s="65"/>
      <c r="L71" s="65"/>
      <c r="M71" s="65"/>
      <c r="N71" s="65"/>
      <c r="O71" s="65"/>
    </row>
    <row r="72" spans="1:15" ht="22.5">
      <c r="A72" s="66" t="s">
        <v>1732</v>
      </c>
      <c r="B72" s="66" t="s">
        <v>1153</v>
      </c>
      <c r="C72" s="203" t="s">
        <v>2733</v>
      </c>
      <c r="D72" s="203"/>
      <c r="E72" s="71">
        <v>0.61399999999999999</v>
      </c>
      <c r="F72" s="66" t="s">
        <v>3244</v>
      </c>
      <c r="G72" s="71">
        <v>0.61399999999999999</v>
      </c>
      <c r="H72" s="68" t="s">
        <v>3333</v>
      </c>
      <c r="I72" s="68" t="s">
        <v>3334</v>
      </c>
      <c r="J72" s="65"/>
      <c r="K72" s="65"/>
      <c r="L72" s="65"/>
      <c r="M72" s="65"/>
      <c r="N72" s="65"/>
      <c r="O72" s="65"/>
    </row>
    <row r="73" spans="1:15" ht="22.5">
      <c r="A73" s="66" t="s">
        <v>1733</v>
      </c>
      <c r="B73" s="66" t="s">
        <v>1154</v>
      </c>
      <c r="C73" s="203" t="s">
        <v>2734</v>
      </c>
      <c r="D73" s="203"/>
      <c r="E73" s="69">
        <v>0.64300000000000002</v>
      </c>
      <c r="F73" s="66" t="s">
        <v>3244</v>
      </c>
      <c r="G73" s="69">
        <v>0.64300000000000002</v>
      </c>
      <c r="H73" s="68" t="s">
        <v>3339</v>
      </c>
      <c r="I73" s="68" t="s">
        <v>3340</v>
      </c>
      <c r="J73" s="65"/>
      <c r="K73" s="65"/>
      <c r="L73" s="65"/>
      <c r="M73" s="65"/>
      <c r="N73" s="65"/>
      <c r="O73" s="65"/>
    </row>
    <row r="74" spans="1:15" ht="22.5">
      <c r="A74" s="66" t="s">
        <v>1734</v>
      </c>
      <c r="B74" s="66" t="s">
        <v>1155</v>
      </c>
      <c r="C74" s="203" t="s">
        <v>2735</v>
      </c>
      <c r="D74" s="203"/>
      <c r="E74" s="71">
        <v>1.278</v>
      </c>
      <c r="F74" s="66" t="s">
        <v>3244</v>
      </c>
      <c r="G74" s="71">
        <v>1.278</v>
      </c>
      <c r="H74" s="68" t="s">
        <v>3373</v>
      </c>
      <c r="I74" s="68" t="s">
        <v>3374</v>
      </c>
      <c r="J74" s="65"/>
      <c r="K74" s="65"/>
      <c r="L74" s="65"/>
      <c r="M74" s="65"/>
      <c r="N74" s="65"/>
      <c r="O74" s="65"/>
    </row>
    <row r="75" spans="1:15" ht="22.5">
      <c r="A75" s="66" t="s">
        <v>1735</v>
      </c>
      <c r="B75" s="66" t="s">
        <v>1156</v>
      </c>
      <c r="C75" s="203" t="s">
        <v>2736</v>
      </c>
      <c r="D75" s="203"/>
      <c r="E75" s="71">
        <v>0.51600000000000001</v>
      </c>
      <c r="F75" s="66" t="s">
        <v>3244</v>
      </c>
      <c r="G75" s="71">
        <v>0.51600000000000001</v>
      </c>
      <c r="H75" s="68" t="s">
        <v>3353</v>
      </c>
      <c r="I75" s="68" t="s">
        <v>3354</v>
      </c>
      <c r="J75" s="65"/>
      <c r="K75" s="65"/>
      <c r="L75" s="65"/>
      <c r="M75" s="65"/>
      <c r="N75" s="65"/>
      <c r="O75" s="65"/>
    </row>
    <row r="76" spans="1:15" ht="22.5">
      <c r="A76" s="66" t="s">
        <v>1736</v>
      </c>
      <c r="B76" s="66" t="s">
        <v>1157</v>
      </c>
      <c r="C76" s="203" t="s">
        <v>2737</v>
      </c>
      <c r="D76" s="203"/>
      <c r="E76" s="71">
        <v>2.335</v>
      </c>
      <c r="F76" s="66">
        <v>0.50900000000000001</v>
      </c>
      <c r="G76" s="66">
        <v>1.8260000000000001</v>
      </c>
      <c r="H76" s="68" t="s">
        <v>3351</v>
      </c>
      <c r="I76" s="68" t="s">
        <v>3352</v>
      </c>
      <c r="J76" s="65"/>
      <c r="K76" s="65"/>
      <c r="L76" s="65"/>
      <c r="M76" s="65"/>
      <c r="N76" s="65"/>
      <c r="O76" s="65"/>
    </row>
    <row r="77" spans="1:15" ht="22.5">
      <c r="A77" s="66" t="s">
        <v>1737</v>
      </c>
      <c r="B77" s="66" t="s">
        <v>1158</v>
      </c>
      <c r="C77" s="203" t="s">
        <v>2738</v>
      </c>
      <c r="D77" s="203"/>
      <c r="E77" s="71">
        <v>0.52600000000000002</v>
      </c>
      <c r="F77" s="66" t="s">
        <v>3244</v>
      </c>
      <c r="G77" s="66">
        <v>0.52600000000000002</v>
      </c>
      <c r="H77" s="68" t="s">
        <v>3337</v>
      </c>
      <c r="I77" s="68" t="s">
        <v>3338</v>
      </c>
      <c r="J77" s="65"/>
      <c r="K77" s="65"/>
      <c r="L77" s="65"/>
      <c r="M77" s="65"/>
      <c r="N77" s="65"/>
      <c r="O77" s="65"/>
    </row>
    <row r="78" spans="1:15" ht="22.5">
      <c r="A78" s="66" t="s">
        <v>1738</v>
      </c>
      <c r="B78" s="66" t="s">
        <v>1159</v>
      </c>
      <c r="C78" s="203" t="s">
        <v>1160</v>
      </c>
      <c r="D78" s="203"/>
      <c r="E78" s="71">
        <v>0.33400000000000002</v>
      </c>
      <c r="F78" s="66" t="s">
        <v>3244</v>
      </c>
      <c r="G78" s="66">
        <v>0.33400000000000002</v>
      </c>
      <c r="H78" s="68" t="s">
        <v>3345</v>
      </c>
      <c r="I78" s="68" t="s">
        <v>3346</v>
      </c>
      <c r="J78" s="65"/>
      <c r="K78" s="65"/>
      <c r="L78" s="65"/>
      <c r="M78" s="65"/>
      <c r="N78" s="65"/>
      <c r="O78" s="65"/>
    </row>
    <row r="79" spans="1:15" ht="22.5">
      <c r="A79" s="66" t="s">
        <v>1739</v>
      </c>
      <c r="B79" s="66" t="s">
        <v>1161</v>
      </c>
      <c r="C79" s="203" t="s">
        <v>2739</v>
      </c>
      <c r="D79" s="203"/>
      <c r="E79" s="71">
        <v>2.371</v>
      </c>
      <c r="F79" s="66" t="s">
        <v>3244</v>
      </c>
      <c r="G79" s="71">
        <v>2.371</v>
      </c>
      <c r="H79" s="68" t="s">
        <v>3319</v>
      </c>
      <c r="I79" s="68" t="s">
        <v>3320</v>
      </c>
      <c r="J79" s="65"/>
      <c r="K79" s="65"/>
      <c r="L79" s="65"/>
      <c r="M79" s="65"/>
      <c r="N79" s="65"/>
      <c r="O79" s="65"/>
    </row>
    <row r="80" spans="1:15" ht="22.5">
      <c r="A80" s="66" t="s">
        <v>1740</v>
      </c>
      <c r="B80" s="66" t="s">
        <v>1162</v>
      </c>
      <c r="C80" s="203" t="s">
        <v>1163</v>
      </c>
      <c r="D80" s="203"/>
      <c r="E80" s="69">
        <v>0.49</v>
      </c>
      <c r="F80" s="66" t="s">
        <v>3244</v>
      </c>
      <c r="G80" s="69">
        <v>0.49</v>
      </c>
      <c r="H80" s="68" t="s">
        <v>3348</v>
      </c>
      <c r="I80" s="68" t="s">
        <v>3347</v>
      </c>
      <c r="J80" s="65"/>
      <c r="K80" s="65"/>
      <c r="L80" s="65"/>
      <c r="M80" s="65"/>
      <c r="N80" s="65"/>
      <c r="O80" s="65"/>
    </row>
    <row r="81" spans="1:15" ht="22.5">
      <c r="A81" s="66" t="s">
        <v>1741</v>
      </c>
      <c r="B81" s="66" t="s">
        <v>1164</v>
      </c>
      <c r="C81" s="203" t="s">
        <v>1165</v>
      </c>
      <c r="D81" s="203"/>
      <c r="E81" s="71">
        <v>3.464</v>
      </c>
      <c r="F81" s="66">
        <v>3.464</v>
      </c>
      <c r="G81" s="66" t="s">
        <v>3244</v>
      </c>
      <c r="H81" s="68" t="s">
        <v>3417</v>
      </c>
      <c r="I81" s="68" t="s">
        <v>3418</v>
      </c>
      <c r="J81" s="65"/>
      <c r="K81" s="65"/>
      <c r="L81" s="65"/>
      <c r="M81" s="65"/>
      <c r="N81" s="65"/>
      <c r="O81" s="65"/>
    </row>
    <row r="82" spans="1:15" ht="22.5">
      <c r="A82" s="66" t="s">
        <v>1742</v>
      </c>
      <c r="B82" s="66" t="s">
        <v>1166</v>
      </c>
      <c r="C82" s="203" t="s">
        <v>1167</v>
      </c>
      <c r="D82" s="203"/>
      <c r="E82" s="71">
        <v>4.3999999999999997E-2</v>
      </c>
      <c r="F82" s="66" t="s">
        <v>3244</v>
      </c>
      <c r="G82" s="71">
        <v>4.3999999999999997E-2</v>
      </c>
      <c r="H82" s="68" t="s">
        <v>3395</v>
      </c>
      <c r="I82" s="68" t="s">
        <v>3396</v>
      </c>
      <c r="J82" s="65"/>
      <c r="K82" s="65"/>
      <c r="L82" s="65"/>
      <c r="M82" s="65"/>
      <c r="N82" s="65"/>
      <c r="O82" s="65"/>
    </row>
    <row r="83" spans="1:15" ht="22.5">
      <c r="A83" s="66" t="s">
        <v>1743</v>
      </c>
      <c r="B83" s="66" t="s">
        <v>1168</v>
      </c>
      <c r="C83" s="203" t="s">
        <v>2740</v>
      </c>
      <c r="D83" s="203"/>
      <c r="E83" s="71">
        <v>0.73599999999999999</v>
      </c>
      <c r="F83" s="66" t="s">
        <v>3244</v>
      </c>
      <c r="G83" s="71">
        <v>0.73599999999999999</v>
      </c>
      <c r="H83" s="68" t="s">
        <v>3371</v>
      </c>
      <c r="I83" s="68" t="s">
        <v>3372</v>
      </c>
      <c r="J83" s="65"/>
      <c r="K83" s="65"/>
      <c r="L83" s="65"/>
      <c r="M83" s="65"/>
      <c r="N83" s="65"/>
      <c r="O83" s="65"/>
    </row>
    <row r="84" spans="1:15" ht="22.5">
      <c r="A84" s="66" t="s">
        <v>1744</v>
      </c>
      <c r="B84" s="66" t="s">
        <v>1169</v>
      </c>
      <c r="C84" s="203" t="s">
        <v>2741</v>
      </c>
      <c r="D84" s="203"/>
      <c r="E84" s="71">
        <v>0.35399999999999998</v>
      </c>
      <c r="F84" s="66" t="s">
        <v>3244</v>
      </c>
      <c r="G84" s="71">
        <v>0.35399999999999998</v>
      </c>
      <c r="H84" s="68" t="s">
        <v>3399</v>
      </c>
      <c r="I84" s="68" t="s">
        <v>3400</v>
      </c>
      <c r="J84" s="65"/>
      <c r="K84" s="65"/>
      <c r="L84" s="65"/>
      <c r="M84" s="65"/>
      <c r="N84" s="65"/>
      <c r="O84" s="65"/>
    </row>
    <row r="85" spans="1:15" ht="22.5">
      <c r="A85" s="66" t="s">
        <v>1745</v>
      </c>
      <c r="B85" s="66" t="s">
        <v>1170</v>
      </c>
      <c r="C85" s="203" t="s">
        <v>1171</v>
      </c>
      <c r="D85" s="203"/>
      <c r="E85" s="71">
        <v>0.34300000000000003</v>
      </c>
      <c r="F85" s="66" t="s">
        <v>3244</v>
      </c>
      <c r="G85" s="71">
        <v>0.34300000000000003</v>
      </c>
      <c r="H85" s="68" t="s">
        <v>3383</v>
      </c>
      <c r="I85" s="68" t="s">
        <v>3384</v>
      </c>
      <c r="J85" s="65"/>
      <c r="K85" s="65"/>
      <c r="L85" s="65"/>
      <c r="M85" s="65"/>
      <c r="N85" s="65"/>
      <c r="O85" s="65"/>
    </row>
    <row r="86" spans="1:15" ht="22.5">
      <c r="A86" s="66" t="s">
        <v>1746</v>
      </c>
      <c r="B86" s="66" t="s">
        <v>1172</v>
      </c>
      <c r="C86" s="203" t="s">
        <v>2742</v>
      </c>
      <c r="D86" s="203"/>
      <c r="E86" s="71">
        <v>1.03</v>
      </c>
      <c r="F86" s="66" t="s">
        <v>3244</v>
      </c>
      <c r="G86" s="71">
        <v>1.03</v>
      </c>
      <c r="H86" s="68" t="s">
        <v>3315</v>
      </c>
      <c r="I86" s="68" t="s">
        <v>3316</v>
      </c>
      <c r="J86" s="65"/>
      <c r="K86" s="65"/>
      <c r="L86" s="65"/>
      <c r="M86" s="65"/>
      <c r="N86" s="65"/>
      <c r="O86" s="65"/>
    </row>
    <row r="87" spans="1:15" ht="22.5">
      <c r="A87" s="66" t="s">
        <v>1747</v>
      </c>
      <c r="B87" s="66" t="s">
        <v>1173</v>
      </c>
      <c r="C87" s="203" t="s">
        <v>2743</v>
      </c>
      <c r="D87" s="203"/>
      <c r="E87" s="71">
        <v>0.33300000000000002</v>
      </c>
      <c r="F87" s="66">
        <v>0.33300000000000002</v>
      </c>
      <c r="G87" s="66" t="s">
        <v>3244</v>
      </c>
      <c r="H87" s="68" t="s">
        <v>3325</v>
      </c>
      <c r="I87" s="68" t="s">
        <v>3326</v>
      </c>
      <c r="J87" s="65"/>
      <c r="K87" s="65"/>
      <c r="L87" s="65"/>
      <c r="M87" s="65"/>
      <c r="N87" s="65"/>
      <c r="O87" s="65"/>
    </row>
    <row r="88" spans="1:15" ht="22.5">
      <c r="A88" s="66" t="s">
        <v>1748</v>
      </c>
      <c r="B88" s="66" t="s">
        <v>1174</v>
      </c>
      <c r="C88" s="217" t="s">
        <v>2744</v>
      </c>
      <c r="D88" s="217"/>
      <c r="E88" s="69">
        <v>2.6469999999999998</v>
      </c>
      <c r="F88" s="66" t="s">
        <v>3244</v>
      </c>
      <c r="G88" s="69">
        <v>2.6469999999999998</v>
      </c>
      <c r="H88" s="68" t="s">
        <v>3357</v>
      </c>
      <c r="I88" s="68" t="s">
        <v>3358</v>
      </c>
      <c r="J88" s="65"/>
      <c r="K88" s="65"/>
      <c r="L88" s="65"/>
      <c r="M88" s="65"/>
      <c r="N88" s="65"/>
      <c r="O88" s="65"/>
    </row>
    <row r="89" spans="1:15" ht="22.5">
      <c r="A89" s="66" t="s">
        <v>1749</v>
      </c>
      <c r="B89" s="66" t="s">
        <v>1175</v>
      </c>
      <c r="C89" s="203" t="s">
        <v>1176</v>
      </c>
      <c r="D89" s="203"/>
      <c r="E89" s="71">
        <v>0.24199999999999999</v>
      </c>
      <c r="F89" s="66" t="s">
        <v>3244</v>
      </c>
      <c r="G89" s="71">
        <v>0.24199999999999999</v>
      </c>
      <c r="H89" s="68" t="s">
        <v>3413</v>
      </c>
      <c r="I89" s="68" t="s">
        <v>3414</v>
      </c>
      <c r="J89" s="65"/>
      <c r="K89" s="65"/>
      <c r="L89" s="65"/>
      <c r="M89" s="65"/>
      <c r="N89" s="65"/>
      <c r="O89" s="65"/>
    </row>
    <row r="90" spans="1:15" ht="22.5">
      <c r="A90" s="66" t="s">
        <v>1750</v>
      </c>
      <c r="B90" s="66" t="s">
        <v>1177</v>
      </c>
      <c r="C90" s="203" t="s">
        <v>1178</v>
      </c>
      <c r="D90" s="203"/>
      <c r="E90" s="71">
        <v>0.35199999999999998</v>
      </c>
      <c r="F90" s="66" t="s">
        <v>3244</v>
      </c>
      <c r="G90" s="71">
        <v>0.35199999999999998</v>
      </c>
      <c r="H90" s="68" t="s">
        <v>3303</v>
      </c>
      <c r="I90" s="68" t="s">
        <v>3304</v>
      </c>
      <c r="J90" s="65"/>
      <c r="K90" s="65"/>
      <c r="L90" s="65"/>
      <c r="M90" s="65"/>
      <c r="N90" s="65"/>
      <c r="O90" s="65"/>
    </row>
    <row r="91" spans="1:15" ht="22.5">
      <c r="A91" s="66" t="s">
        <v>1751</v>
      </c>
      <c r="B91" s="66" t="s">
        <v>1179</v>
      </c>
      <c r="C91" s="203" t="s">
        <v>2745</v>
      </c>
      <c r="D91" s="203"/>
      <c r="E91" s="71">
        <v>0.309</v>
      </c>
      <c r="F91" s="66" t="s">
        <v>3244</v>
      </c>
      <c r="G91" s="71">
        <v>0.309</v>
      </c>
      <c r="H91" s="68" t="s">
        <v>3313</v>
      </c>
      <c r="I91" s="68" t="s">
        <v>3314</v>
      </c>
      <c r="J91" s="65"/>
      <c r="K91" s="65"/>
      <c r="L91" s="65"/>
      <c r="M91" s="65"/>
      <c r="N91" s="65"/>
      <c r="O91" s="65"/>
    </row>
    <row r="92" spans="1:15" ht="22.5">
      <c r="A92" s="66" t="s">
        <v>1752</v>
      </c>
      <c r="B92" s="66" t="s">
        <v>1180</v>
      </c>
      <c r="C92" s="203" t="s">
        <v>1181</v>
      </c>
      <c r="D92" s="203"/>
      <c r="E92" s="69">
        <v>0.65800000000000003</v>
      </c>
      <c r="F92" s="66" t="s">
        <v>3244</v>
      </c>
      <c r="G92" s="69">
        <v>0.65800000000000003</v>
      </c>
      <c r="H92" s="68" t="s">
        <v>3321</v>
      </c>
      <c r="I92" s="68" t="s">
        <v>3322</v>
      </c>
      <c r="J92" s="65"/>
      <c r="K92" s="65"/>
      <c r="L92" s="65"/>
      <c r="M92" s="65"/>
      <c r="N92" s="65"/>
      <c r="O92" s="65"/>
    </row>
    <row r="93" spans="1:15" ht="22.5">
      <c r="A93" s="66" t="s">
        <v>1753</v>
      </c>
      <c r="B93" s="66" t="s">
        <v>1182</v>
      </c>
      <c r="C93" s="203" t="s">
        <v>1183</v>
      </c>
      <c r="D93" s="203"/>
      <c r="E93" s="71">
        <v>0.14799999999999999</v>
      </c>
      <c r="F93" s="66" t="s">
        <v>3244</v>
      </c>
      <c r="G93" s="71">
        <v>0.14799999999999999</v>
      </c>
      <c r="H93" s="68" t="s">
        <v>3419</v>
      </c>
      <c r="I93" s="68" t="s">
        <v>3420</v>
      </c>
      <c r="J93" s="65"/>
      <c r="K93" s="65"/>
      <c r="L93" s="65"/>
      <c r="M93" s="65"/>
      <c r="N93" s="65"/>
      <c r="O93" s="65"/>
    </row>
    <row r="94" spans="1:15" ht="22.5">
      <c r="A94" s="66" t="s">
        <v>1754</v>
      </c>
      <c r="B94" s="66" t="s">
        <v>1184</v>
      </c>
      <c r="C94" s="203" t="s">
        <v>1185</v>
      </c>
      <c r="D94" s="203"/>
      <c r="E94" s="71">
        <v>0.16300000000000001</v>
      </c>
      <c r="F94" s="66" t="s">
        <v>3244</v>
      </c>
      <c r="G94" s="71">
        <v>0.16300000000000001</v>
      </c>
      <c r="H94" s="68" t="s">
        <v>3421</v>
      </c>
      <c r="I94" s="68" t="s">
        <v>3422</v>
      </c>
      <c r="J94" s="65"/>
      <c r="K94" s="65"/>
      <c r="L94" s="65"/>
      <c r="M94" s="65"/>
      <c r="N94" s="65"/>
      <c r="O94" s="65"/>
    </row>
    <row r="95" spans="1:15" ht="22.5">
      <c r="A95" s="66" t="s">
        <v>1755</v>
      </c>
      <c r="B95" s="66" t="s">
        <v>1186</v>
      </c>
      <c r="C95" s="203" t="s">
        <v>2746</v>
      </c>
      <c r="D95" s="203"/>
      <c r="E95" s="71">
        <v>0.92800000000000005</v>
      </c>
      <c r="F95" s="66" t="s">
        <v>3244</v>
      </c>
      <c r="G95" s="71">
        <v>0.92800000000000005</v>
      </c>
      <c r="H95" s="68" t="s">
        <v>3377</v>
      </c>
      <c r="I95" s="68" t="s">
        <v>3378</v>
      </c>
      <c r="J95" s="65"/>
      <c r="K95" s="65"/>
      <c r="L95" s="65"/>
      <c r="M95" s="65"/>
      <c r="N95" s="65"/>
      <c r="O95" s="65"/>
    </row>
    <row r="96" spans="1:15" ht="22.5">
      <c r="A96" s="66" t="s">
        <v>1756</v>
      </c>
      <c r="B96" s="66" t="s">
        <v>1187</v>
      </c>
      <c r="C96" s="203" t="s">
        <v>1188</v>
      </c>
      <c r="D96" s="203"/>
      <c r="E96" s="71">
        <v>4.1000000000000002E-2</v>
      </c>
      <c r="F96" s="66" t="s">
        <v>3244</v>
      </c>
      <c r="G96" s="71">
        <v>4.1000000000000002E-2</v>
      </c>
      <c r="H96" s="68" t="s">
        <v>3369</v>
      </c>
      <c r="I96" s="68" t="s">
        <v>3370</v>
      </c>
      <c r="J96" s="65"/>
      <c r="K96" s="65"/>
      <c r="L96" s="65"/>
      <c r="M96" s="65"/>
      <c r="N96" s="65"/>
      <c r="O96" s="65"/>
    </row>
    <row r="97" spans="1:15" ht="22.5">
      <c r="A97" s="66" t="s">
        <v>1757</v>
      </c>
      <c r="B97" s="66" t="s">
        <v>1189</v>
      </c>
      <c r="C97" s="203" t="s">
        <v>2747</v>
      </c>
      <c r="D97" s="203"/>
      <c r="E97" s="71">
        <v>1.7549999999999999</v>
      </c>
      <c r="F97" s="66" t="s">
        <v>3244</v>
      </c>
      <c r="G97" s="71">
        <v>1.7549999999999999</v>
      </c>
      <c r="H97" s="68" t="s">
        <v>3301</v>
      </c>
      <c r="I97" s="68" t="s">
        <v>3302</v>
      </c>
      <c r="J97" s="65"/>
      <c r="K97" s="65"/>
      <c r="L97" s="65"/>
      <c r="M97" s="65"/>
      <c r="N97" s="65"/>
      <c r="O97" s="65"/>
    </row>
    <row r="98" spans="1:15" ht="22.5">
      <c r="A98" s="66" t="s">
        <v>1758</v>
      </c>
      <c r="B98" s="66" t="s">
        <v>1190</v>
      </c>
      <c r="C98" s="203" t="s">
        <v>1191</v>
      </c>
      <c r="D98" s="203"/>
      <c r="E98" s="71">
        <v>0.22600000000000001</v>
      </c>
      <c r="F98" s="66" t="s">
        <v>3244</v>
      </c>
      <c r="G98" s="71">
        <v>0.22600000000000001</v>
      </c>
      <c r="H98" s="68" t="s">
        <v>3343</v>
      </c>
      <c r="I98" s="68" t="s">
        <v>3344</v>
      </c>
      <c r="J98" s="65"/>
      <c r="K98" s="65"/>
      <c r="L98" s="65"/>
      <c r="M98" s="65"/>
      <c r="N98" s="65"/>
      <c r="O98" s="65"/>
    </row>
    <row r="99" spans="1:15" ht="22.5">
      <c r="A99" s="66" t="s">
        <v>1759</v>
      </c>
      <c r="B99" s="66" t="s">
        <v>1192</v>
      </c>
      <c r="C99" s="203" t="s">
        <v>1193</v>
      </c>
      <c r="D99" s="203"/>
      <c r="E99" s="71">
        <v>0.115</v>
      </c>
      <c r="F99" s="66" t="s">
        <v>3244</v>
      </c>
      <c r="G99" s="71">
        <v>0.115</v>
      </c>
      <c r="H99" s="68" t="s">
        <v>3379</v>
      </c>
      <c r="I99" s="68" t="s">
        <v>3380</v>
      </c>
      <c r="J99" s="65"/>
      <c r="K99" s="65"/>
      <c r="L99" s="65"/>
      <c r="M99" s="65"/>
      <c r="N99" s="65"/>
      <c r="O99" s="65"/>
    </row>
    <row r="100" spans="1:15" ht="22.5">
      <c r="A100" s="66" t="s">
        <v>1760</v>
      </c>
      <c r="B100" s="66" t="s">
        <v>1194</v>
      </c>
      <c r="C100" s="203" t="s">
        <v>1195</v>
      </c>
      <c r="D100" s="203"/>
      <c r="E100" s="71">
        <v>5.1999999999999998E-2</v>
      </c>
      <c r="F100" s="66" t="s">
        <v>3244</v>
      </c>
      <c r="G100" s="71">
        <v>5.1999999999999998E-2</v>
      </c>
      <c r="H100" s="68" t="s">
        <v>3349</v>
      </c>
      <c r="I100" s="68" t="s">
        <v>3350</v>
      </c>
      <c r="J100" s="65"/>
      <c r="K100" s="65"/>
      <c r="L100" s="65"/>
      <c r="M100" s="65"/>
      <c r="N100" s="65"/>
      <c r="O100" s="65"/>
    </row>
    <row r="101" spans="1:15" ht="22.5">
      <c r="A101" s="66" t="s">
        <v>1761</v>
      </c>
      <c r="B101" s="66" t="s">
        <v>1196</v>
      </c>
      <c r="C101" s="203" t="s">
        <v>2748</v>
      </c>
      <c r="D101" s="203"/>
      <c r="E101" s="71">
        <v>0.49399999999999999</v>
      </c>
      <c r="F101" s="66" t="s">
        <v>3244</v>
      </c>
      <c r="G101" s="71">
        <v>0.49399999999999999</v>
      </c>
      <c r="H101" s="68" t="s">
        <v>3355</v>
      </c>
      <c r="I101" s="68" t="s">
        <v>3356</v>
      </c>
      <c r="J101" s="65"/>
      <c r="K101" s="65"/>
      <c r="L101" s="65"/>
      <c r="M101" s="65"/>
      <c r="N101" s="65"/>
      <c r="O101" s="65"/>
    </row>
    <row r="102" spans="1:15" ht="22.5">
      <c r="A102" s="66" t="s">
        <v>1762</v>
      </c>
      <c r="B102" s="66" t="s">
        <v>1197</v>
      </c>
      <c r="C102" s="203" t="s">
        <v>2749</v>
      </c>
      <c r="D102" s="203"/>
      <c r="E102" s="71">
        <v>0.46400000000000002</v>
      </c>
      <c r="F102" s="66" t="s">
        <v>3244</v>
      </c>
      <c r="G102" s="71">
        <v>0.46400000000000002</v>
      </c>
      <c r="H102" s="68" t="s">
        <v>3365</v>
      </c>
      <c r="I102" s="68" t="s">
        <v>3366</v>
      </c>
      <c r="J102" s="65"/>
      <c r="K102" s="65"/>
      <c r="L102" s="65"/>
      <c r="M102" s="65"/>
      <c r="N102" s="65"/>
      <c r="O102" s="65"/>
    </row>
    <row r="103" spans="1:15" ht="22.5">
      <c r="A103" s="66" t="s">
        <v>1763</v>
      </c>
      <c r="B103" s="66" t="s">
        <v>1198</v>
      </c>
      <c r="C103" s="203" t="s">
        <v>2750</v>
      </c>
      <c r="D103" s="203"/>
      <c r="E103" s="71">
        <v>0.999</v>
      </c>
      <c r="F103" s="66">
        <v>0.999</v>
      </c>
      <c r="G103" s="66" t="s">
        <v>3244</v>
      </c>
      <c r="H103" s="68" t="s">
        <v>3317</v>
      </c>
      <c r="I103" s="68" t="s">
        <v>3318</v>
      </c>
      <c r="J103" s="65"/>
      <c r="K103" s="65"/>
      <c r="L103" s="65"/>
      <c r="M103" s="65"/>
      <c r="N103" s="65"/>
      <c r="O103" s="65"/>
    </row>
    <row r="104" spans="1:15" ht="22.5">
      <c r="A104" s="66" t="s">
        <v>1764</v>
      </c>
      <c r="B104" s="66" t="s">
        <v>1199</v>
      </c>
      <c r="C104" s="203" t="s">
        <v>1200</v>
      </c>
      <c r="D104" s="203"/>
      <c r="E104" s="71">
        <v>0.25600000000000001</v>
      </c>
      <c r="F104" s="66" t="s">
        <v>3244</v>
      </c>
      <c r="G104" s="71">
        <v>0.25600000000000001</v>
      </c>
      <c r="H104" s="68" t="s">
        <v>3363</v>
      </c>
      <c r="I104" s="68" t="s">
        <v>3364</v>
      </c>
      <c r="J104" s="65"/>
      <c r="K104" s="65"/>
      <c r="L104" s="65"/>
      <c r="M104" s="65"/>
      <c r="N104" s="65"/>
      <c r="O104" s="65"/>
    </row>
    <row r="105" spans="1:15" ht="22.5">
      <c r="A105" s="66" t="s">
        <v>1765</v>
      </c>
      <c r="B105" s="66" t="s">
        <v>1201</v>
      </c>
      <c r="C105" s="203" t="s">
        <v>1202</v>
      </c>
      <c r="D105" s="203"/>
      <c r="E105" s="71">
        <v>0.433</v>
      </c>
      <c r="F105" s="66" t="s">
        <v>3244</v>
      </c>
      <c r="G105" s="71">
        <v>0.433</v>
      </c>
      <c r="H105" s="68" t="s">
        <v>3423</v>
      </c>
      <c r="I105" s="68" t="s">
        <v>3424</v>
      </c>
      <c r="J105" s="65"/>
      <c r="K105" s="65"/>
      <c r="L105" s="65"/>
      <c r="M105" s="65"/>
      <c r="N105" s="65"/>
      <c r="O105" s="65"/>
    </row>
    <row r="106" spans="1:15" ht="22.5">
      <c r="A106" s="66" t="s">
        <v>1766</v>
      </c>
      <c r="B106" s="66" t="s">
        <v>1203</v>
      </c>
      <c r="C106" s="203" t="s">
        <v>2751</v>
      </c>
      <c r="D106" s="203"/>
      <c r="E106" s="71">
        <v>0.435</v>
      </c>
      <c r="F106" s="66" t="s">
        <v>3244</v>
      </c>
      <c r="G106" s="71">
        <v>0.435</v>
      </c>
      <c r="H106" s="68" t="s">
        <v>3385</v>
      </c>
      <c r="I106" s="68" t="s">
        <v>3386</v>
      </c>
      <c r="J106" s="65"/>
      <c r="K106" s="65"/>
      <c r="L106" s="65"/>
      <c r="M106" s="65"/>
      <c r="N106" s="65"/>
      <c r="O106" s="65"/>
    </row>
    <row r="107" spans="1:15" ht="22.5">
      <c r="A107" s="66" t="s">
        <v>1767</v>
      </c>
      <c r="B107" s="66" t="s">
        <v>1204</v>
      </c>
      <c r="C107" s="203" t="s">
        <v>2752</v>
      </c>
      <c r="D107" s="203"/>
      <c r="E107" s="71">
        <v>0.83799999999999997</v>
      </c>
      <c r="F107" s="66">
        <v>0.83799999999999997</v>
      </c>
      <c r="G107" s="66" t="s">
        <v>3244</v>
      </c>
      <c r="H107" s="68" t="s">
        <v>3311</v>
      </c>
      <c r="I107" s="68" t="s">
        <v>3312</v>
      </c>
      <c r="J107" s="65"/>
      <c r="K107" s="65"/>
      <c r="L107" s="65"/>
      <c r="M107" s="65"/>
      <c r="N107" s="65"/>
      <c r="O107" s="65"/>
    </row>
    <row r="108" spans="1:15">
      <c r="A108" s="166" t="s">
        <v>4623</v>
      </c>
      <c r="B108" s="167"/>
      <c r="C108" s="167"/>
      <c r="D108" s="168"/>
      <c r="E108" s="31">
        <v>145.40299999999999</v>
      </c>
      <c r="F108" s="31">
        <f>SUM(F13:F107)</f>
        <v>13.415000000000001</v>
      </c>
      <c r="G108" s="31">
        <f>SUM(G13:G107)</f>
        <v>131.988</v>
      </c>
      <c r="H108" s="31"/>
      <c r="I108" s="31"/>
      <c r="J108" s="31">
        <f>SUM(J13:J107)</f>
        <v>0</v>
      </c>
      <c r="K108" s="31">
        <f t="shared" ref="K108:O108" si="0">SUM(K13:K107)</f>
        <v>0</v>
      </c>
      <c r="L108" s="31">
        <f t="shared" si="0"/>
        <v>0</v>
      </c>
      <c r="M108" s="31">
        <f t="shared" si="0"/>
        <v>0</v>
      </c>
      <c r="N108" s="31">
        <f t="shared" si="0"/>
        <v>0</v>
      </c>
      <c r="O108" s="31">
        <f t="shared" si="0"/>
        <v>0</v>
      </c>
    </row>
    <row r="109" spans="1:15" ht="14.45" customHeight="1">
      <c r="A109" s="205" t="s">
        <v>1670</v>
      </c>
      <c r="B109" s="205"/>
      <c r="C109" s="205"/>
      <c r="D109" s="205"/>
      <c r="E109" s="205"/>
      <c r="F109" s="205"/>
      <c r="G109" s="205"/>
      <c r="H109" s="205"/>
      <c r="I109" s="205"/>
      <c r="J109" s="65"/>
      <c r="K109" s="65"/>
      <c r="L109" s="65"/>
      <c r="M109" s="65"/>
      <c r="N109" s="65"/>
      <c r="O109" s="65"/>
    </row>
    <row r="110" spans="1:15" ht="22.5">
      <c r="A110" s="66" t="s">
        <v>1637</v>
      </c>
      <c r="B110" s="66" t="s">
        <v>1205</v>
      </c>
      <c r="C110" s="73" t="s">
        <v>1206</v>
      </c>
      <c r="D110" s="70" t="s">
        <v>1266</v>
      </c>
      <c r="E110" s="68">
        <v>0.4</v>
      </c>
      <c r="F110" s="66" t="s">
        <v>3244</v>
      </c>
      <c r="G110" s="68">
        <v>0.4</v>
      </c>
      <c r="H110" s="68" t="s">
        <v>3969</v>
      </c>
      <c r="I110" s="68" t="s">
        <v>3970</v>
      </c>
      <c r="J110" s="65"/>
      <c r="K110" s="65"/>
      <c r="L110" s="65"/>
      <c r="M110" s="65"/>
      <c r="N110" s="65"/>
      <c r="O110" s="65"/>
    </row>
    <row r="111" spans="1:15" ht="22.5">
      <c r="A111" s="66" t="s">
        <v>1638</v>
      </c>
      <c r="B111" s="66" t="s">
        <v>1207</v>
      </c>
      <c r="C111" s="73" t="s">
        <v>220</v>
      </c>
      <c r="D111" s="70" t="s">
        <v>1266</v>
      </c>
      <c r="E111" s="65">
        <v>0.44600000000000001</v>
      </c>
      <c r="F111" s="66" t="s">
        <v>3244</v>
      </c>
      <c r="G111" s="65">
        <v>0.44600000000000001</v>
      </c>
      <c r="H111" s="68" t="s">
        <v>3971</v>
      </c>
      <c r="I111" s="68" t="s">
        <v>3972</v>
      </c>
      <c r="J111" s="65"/>
      <c r="K111" s="65"/>
      <c r="L111" s="65"/>
      <c r="M111" s="65"/>
      <c r="N111" s="65"/>
      <c r="O111" s="65"/>
    </row>
    <row r="112" spans="1:15" ht="22.5">
      <c r="A112" s="66" t="s">
        <v>1639</v>
      </c>
      <c r="B112" s="66" t="s">
        <v>1208</v>
      </c>
      <c r="C112" s="73" t="s">
        <v>1209</v>
      </c>
      <c r="D112" s="70" t="s">
        <v>1267</v>
      </c>
      <c r="E112" s="65">
        <v>0.17199999999999999</v>
      </c>
      <c r="F112" s="66" t="s">
        <v>3244</v>
      </c>
      <c r="G112" s="65">
        <v>0.17199999999999999</v>
      </c>
      <c r="H112" s="68" t="s">
        <v>3973</v>
      </c>
      <c r="I112" s="68" t="s">
        <v>3974</v>
      </c>
      <c r="J112" s="65"/>
      <c r="K112" s="65"/>
      <c r="L112" s="65"/>
      <c r="M112" s="65"/>
      <c r="N112" s="65"/>
      <c r="O112" s="65"/>
    </row>
    <row r="113" spans="1:15" ht="22.5">
      <c r="A113" s="66" t="s">
        <v>1640</v>
      </c>
      <c r="B113" s="66" t="s">
        <v>1210</v>
      </c>
      <c r="C113" s="73" t="s">
        <v>222</v>
      </c>
      <c r="D113" s="70" t="s">
        <v>1271</v>
      </c>
      <c r="E113" s="65">
        <v>1.034</v>
      </c>
      <c r="F113" s="66">
        <v>1.034</v>
      </c>
      <c r="G113" s="66" t="s">
        <v>3244</v>
      </c>
      <c r="H113" s="68" t="s">
        <v>3310</v>
      </c>
      <c r="I113" s="68" t="s">
        <v>3311</v>
      </c>
      <c r="J113" s="65"/>
      <c r="K113" s="65"/>
      <c r="L113" s="65"/>
      <c r="M113" s="65"/>
      <c r="N113" s="65"/>
      <c r="O113" s="65"/>
    </row>
    <row r="114" spans="1:15" ht="22.5">
      <c r="A114" s="66" t="s">
        <v>1641</v>
      </c>
      <c r="B114" s="66" t="s">
        <v>1211</v>
      </c>
      <c r="C114" s="73" t="s">
        <v>778</v>
      </c>
      <c r="D114" s="70" t="s">
        <v>1268</v>
      </c>
      <c r="E114" s="65">
        <v>0.27100000000000002</v>
      </c>
      <c r="F114" s="66">
        <v>0.27100000000000002</v>
      </c>
      <c r="G114" s="66" t="s">
        <v>3244</v>
      </c>
      <c r="H114" s="68" t="s">
        <v>3975</v>
      </c>
      <c r="I114" s="68" t="s">
        <v>3976</v>
      </c>
      <c r="J114" s="65"/>
      <c r="K114" s="65"/>
      <c r="L114" s="65"/>
      <c r="M114" s="65"/>
      <c r="N114" s="65"/>
      <c r="O114" s="65"/>
    </row>
    <row r="115" spans="1:15" ht="30" customHeight="1">
      <c r="A115" s="66" t="s">
        <v>1642</v>
      </c>
      <c r="B115" s="66" t="s">
        <v>1212</v>
      </c>
      <c r="C115" s="73" t="s">
        <v>1213</v>
      </c>
      <c r="D115" s="70" t="s">
        <v>1268</v>
      </c>
      <c r="E115" s="65">
        <v>1.3220000000000001</v>
      </c>
      <c r="F115" s="66">
        <v>0.79</v>
      </c>
      <c r="G115" s="66">
        <v>0.53200000000000003</v>
      </c>
      <c r="H115" s="68" t="s">
        <v>3977</v>
      </c>
      <c r="I115" s="68" t="s">
        <v>3977</v>
      </c>
      <c r="J115" s="65"/>
      <c r="K115" s="65"/>
      <c r="L115" s="65"/>
      <c r="M115" s="65"/>
      <c r="N115" s="65"/>
      <c r="O115" s="65"/>
    </row>
    <row r="116" spans="1:15" ht="22.5">
      <c r="A116" s="66" t="s">
        <v>1643</v>
      </c>
      <c r="B116" s="66" t="s">
        <v>1214</v>
      </c>
      <c r="C116" s="73" t="s">
        <v>1215</v>
      </c>
      <c r="D116" s="70" t="s">
        <v>1269</v>
      </c>
      <c r="E116" s="65">
        <v>0.33600000000000002</v>
      </c>
      <c r="F116" s="66" t="s">
        <v>3244</v>
      </c>
      <c r="G116" s="65">
        <v>0.33600000000000002</v>
      </c>
      <c r="H116" s="68" t="s">
        <v>3978</v>
      </c>
      <c r="I116" s="68" t="s">
        <v>3979</v>
      </c>
      <c r="J116" s="65"/>
      <c r="K116" s="65"/>
      <c r="L116" s="65"/>
      <c r="M116" s="65"/>
      <c r="N116" s="65"/>
      <c r="O116" s="65"/>
    </row>
    <row r="117" spans="1:15" ht="22.5">
      <c r="A117" s="66" t="s">
        <v>1644</v>
      </c>
      <c r="B117" s="66" t="s">
        <v>1216</v>
      </c>
      <c r="C117" s="73" t="s">
        <v>385</v>
      </c>
      <c r="D117" s="70" t="s">
        <v>1271</v>
      </c>
      <c r="E117" s="65">
        <v>0.376</v>
      </c>
      <c r="F117" s="66" t="s">
        <v>3244</v>
      </c>
      <c r="G117" s="65">
        <v>0.376</v>
      </c>
      <c r="H117" s="68" t="s">
        <v>3980</v>
      </c>
      <c r="I117" s="68" t="s">
        <v>3983</v>
      </c>
      <c r="J117" s="65"/>
      <c r="K117" s="65"/>
      <c r="L117" s="65"/>
      <c r="M117" s="65"/>
      <c r="N117" s="65"/>
      <c r="O117" s="65"/>
    </row>
    <row r="118" spans="1:15" ht="22.5">
      <c r="A118" s="66" t="s">
        <v>1645</v>
      </c>
      <c r="B118" s="66" t="s">
        <v>1217</v>
      </c>
      <c r="C118" s="73" t="s">
        <v>1218</v>
      </c>
      <c r="D118" s="70" t="s">
        <v>1274</v>
      </c>
      <c r="E118" s="65">
        <v>0.61099999999999999</v>
      </c>
      <c r="F118" s="66" t="s">
        <v>3244</v>
      </c>
      <c r="G118" s="65">
        <v>0.61099999999999999</v>
      </c>
      <c r="H118" s="68" t="s">
        <v>3981</v>
      </c>
      <c r="I118" s="68" t="s">
        <v>3982</v>
      </c>
      <c r="J118" s="65"/>
      <c r="K118" s="65"/>
      <c r="L118" s="65"/>
      <c r="M118" s="65"/>
      <c r="N118" s="65"/>
      <c r="O118" s="65"/>
    </row>
    <row r="119" spans="1:15" ht="33.75">
      <c r="A119" s="66" t="s">
        <v>1646</v>
      </c>
      <c r="B119" s="66" t="s">
        <v>1219</v>
      </c>
      <c r="C119" s="73" t="s">
        <v>2753</v>
      </c>
      <c r="D119" s="70" t="s">
        <v>1274</v>
      </c>
      <c r="E119" s="65">
        <v>0.217</v>
      </c>
      <c r="F119" s="66" t="s">
        <v>3244</v>
      </c>
      <c r="G119" s="65">
        <v>0.217</v>
      </c>
      <c r="H119" s="68" t="s">
        <v>3986</v>
      </c>
      <c r="I119" s="68" t="s">
        <v>3984</v>
      </c>
      <c r="J119" s="65"/>
      <c r="K119" s="65"/>
      <c r="L119" s="65"/>
      <c r="M119" s="65"/>
      <c r="N119" s="65"/>
      <c r="O119" s="65"/>
    </row>
    <row r="120" spans="1:15" ht="22.5">
      <c r="A120" s="66" t="s">
        <v>1647</v>
      </c>
      <c r="B120" s="66" t="s">
        <v>1220</v>
      </c>
      <c r="C120" s="73" t="s">
        <v>35</v>
      </c>
      <c r="D120" s="70" t="s">
        <v>1270</v>
      </c>
      <c r="E120" s="65">
        <v>0.55400000000000005</v>
      </c>
      <c r="F120" s="66">
        <v>0.55400000000000005</v>
      </c>
      <c r="G120" s="66" t="s">
        <v>3244</v>
      </c>
      <c r="H120" s="68" t="s">
        <v>3987</v>
      </c>
      <c r="I120" s="68" t="s">
        <v>3985</v>
      </c>
      <c r="J120" s="65"/>
      <c r="K120" s="65"/>
      <c r="L120" s="65"/>
      <c r="M120" s="65"/>
      <c r="N120" s="65"/>
      <c r="O120" s="65"/>
    </row>
    <row r="121" spans="1:15" ht="22.5">
      <c r="A121" s="66" t="s">
        <v>1648</v>
      </c>
      <c r="B121" s="66" t="s">
        <v>1221</v>
      </c>
      <c r="C121" s="73" t="s">
        <v>2754</v>
      </c>
      <c r="D121" s="70" t="s">
        <v>1270</v>
      </c>
      <c r="E121" s="65">
        <v>0.10100000000000001</v>
      </c>
      <c r="F121" s="66">
        <v>0.10100000000000001</v>
      </c>
      <c r="G121" s="66" t="s">
        <v>3244</v>
      </c>
      <c r="H121" s="68" t="s">
        <v>2758</v>
      </c>
      <c r="I121" s="68" t="s">
        <v>2759</v>
      </c>
      <c r="J121" s="65"/>
      <c r="K121" s="65"/>
      <c r="L121" s="65"/>
      <c r="M121" s="65"/>
      <c r="N121" s="65"/>
      <c r="O121" s="65"/>
    </row>
    <row r="122" spans="1:15" ht="22.5">
      <c r="A122" s="66" t="s">
        <v>1649</v>
      </c>
      <c r="B122" s="66" t="s">
        <v>1222</v>
      </c>
      <c r="C122" s="73" t="s">
        <v>2755</v>
      </c>
      <c r="D122" s="70" t="s">
        <v>1270</v>
      </c>
      <c r="E122" s="66">
        <v>0.47899999999999998</v>
      </c>
      <c r="F122" s="66" t="s">
        <v>3244</v>
      </c>
      <c r="G122" s="66">
        <v>0.47899999999999998</v>
      </c>
      <c r="H122" s="68" t="s">
        <v>3989</v>
      </c>
      <c r="I122" s="68" t="s">
        <v>3988</v>
      </c>
      <c r="J122" s="65"/>
      <c r="K122" s="65"/>
      <c r="L122" s="65"/>
      <c r="M122" s="65"/>
      <c r="N122" s="65"/>
      <c r="O122" s="65"/>
    </row>
    <row r="123" spans="1:15" ht="22.5">
      <c r="A123" s="66" t="s">
        <v>1650</v>
      </c>
      <c r="B123" s="66" t="s">
        <v>1223</v>
      </c>
      <c r="C123" s="73" t="s">
        <v>1224</v>
      </c>
      <c r="D123" s="70" t="s">
        <v>1270</v>
      </c>
      <c r="E123" s="65">
        <v>0.66100000000000003</v>
      </c>
      <c r="F123" s="66">
        <v>0.66100000000000003</v>
      </c>
      <c r="G123" s="66" t="s">
        <v>3244</v>
      </c>
      <c r="H123" s="68" t="s">
        <v>2760</v>
      </c>
      <c r="I123" s="68" t="s">
        <v>2761</v>
      </c>
      <c r="J123" s="65"/>
      <c r="K123" s="65"/>
      <c r="L123" s="65"/>
      <c r="M123" s="65"/>
      <c r="N123" s="65"/>
      <c r="O123" s="65"/>
    </row>
    <row r="124" spans="1:15" ht="22.5">
      <c r="A124" s="66" t="s">
        <v>1651</v>
      </c>
      <c r="B124" s="66" t="s">
        <v>1225</v>
      </c>
      <c r="C124" s="73" t="s">
        <v>166</v>
      </c>
      <c r="D124" s="70" t="s">
        <v>1270</v>
      </c>
      <c r="E124" s="65">
        <v>0.219</v>
      </c>
      <c r="F124" s="66">
        <v>0.219</v>
      </c>
      <c r="G124" s="66" t="s">
        <v>3244</v>
      </c>
      <c r="H124" s="68" t="s">
        <v>2762</v>
      </c>
      <c r="I124" s="68" t="s">
        <v>2763</v>
      </c>
      <c r="J124" s="65"/>
      <c r="K124" s="65"/>
      <c r="L124" s="65"/>
      <c r="M124" s="65"/>
      <c r="N124" s="65"/>
      <c r="O124" s="65"/>
    </row>
    <row r="125" spans="1:15" ht="22.5">
      <c r="A125" s="66" t="s">
        <v>1652</v>
      </c>
      <c r="B125" s="66" t="s">
        <v>1226</v>
      </c>
      <c r="C125" s="73" t="s">
        <v>1227</v>
      </c>
      <c r="D125" s="70" t="s">
        <v>1270</v>
      </c>
      <c r="E125" s="65">
        <v>0.22800000000000001</v>
      </c>
      <c r="F125" s="65">
        <v>0.22800000000000001</v>
      </c>
      <c r="G125" s="66" t="s">
        <v>3244</v>
      </c>
      <c r="H125" s="68" t="s">
        <v>2764</v>
      </c>
      <c r="I125" s="68" t="s">
        <v>2765</v>
      </c>
      <c r="J125" s="65"/>
      <c r="K125" s="65"/>
      <c r="L125" s="65"/>
      <c r="M125" s="65"/>
      <c r="N125" s="65"/>
      <c r="O125" s="65"/>
    </row>
    <row r="126" spans="1:15" ht="22.5">
      <c r="A126" s="66" t="s">
        <v>1653</v>
      </c>
      <c r="B126" s="66" t="s">
        <v>1228</v>
      </c>
      <c r="C126" s="73" t="s">
        <v>93</v>
      </c>
      <c r="D126" s="70" t="s">
        <v>1270</v>
      </c>
      <c r="E126" s="66">
        <v>0.25900000000000001</v>
      </c>
      <c r="F126" s="66">
        <v>0.25900000000000001</v>
      </c>
      <c r="G126" s="66" t="s">
        <v>3244</v>
      </c>
      <c r="H126" s="70" t="s">
        <v>2766</v>
      </c>
      <c r="I126" s="70" t="s">
        <v>4607</v>
      </c>
      <c r="J126" s="65"/>
      <c r="K126" s="65"/>
      <c r="L126" s="65"/>
      <c r="M126" s="65"/>
      <c r="N126" s="65"/>
      <c r="O126" s="65"/>
    </row>
    <row r="127" spans="1:15" ht="20.100000000000001" customHeight="1">
      <c r="A127" s="66" t="s">
        <v>1654</v>
      </c>
      <c r="B127" s="66" t="s">
        <v>1229</v>
      </c>
      <c r="C127" s="73" t="s">
        <v>228</v>
      </c>
      <c r="D127" s="70" t="s">
        <v>1270</v>
      </c>
      <c r="E127" s="65">
        <v>0.70899999999999996</v>
      </c>
      <c r="F127" s="65">
        <v>0.70899999999999996</v>
      </c>
      <c r="G127" s="66" t="s">
        <v>3244</v>
      </c>
      <c r="H127" s="68" t="s">
        <v>2767</v>
      </c>
      <c r="I127" s="68" t="s">
        <v>3995</v>
      </c>
      <c r="J127" s="65"/>
      <c r="K127" s="65"/>
      <c r="L127" s="65"/>
      <c r="M127" s="65"/>
      <c r="N127" s="65"/>
      <c r="O127" s="65"/>
    </row>
    <row r="128" spans="1:15" ht="33.75">
      <c r="A128" s="66" t="s">
        <v>1655</v>
      </c>
      <c r="B128" s="66" t="s">
        <v>1230</v>
      </c>
      <c r="C128" s="73" t="s">
        <v>2756</v>
      </c>
      <c r="D128" s="70" t="s">
        <v>1273</v>
      </c>
      <c r="E128" s="65">
        <v>0.255</v>
      </c>
      <c r="F128" s="66" t="s">
        <v>3244</v>
      </c>
      <c r="G128" s="65">
        <v>0.255</v>
      </c>
      <c r="H128" s="68" t="s">
        <v>2768</v>
      </c>
      <c r="I128" s="68" t="s">
        <v>2769</v>
      </c>
      <c r="J128" s="65"/>
      <c r="K128" s="65"/>
      <c r="L128" s="65"/>
      <c r="M128" s="65"/>
      <c r="N128" s="65"/>
      <c r="O128" s="65"/>
    </row>
    <row r="129" spans="1:15" ht="22.5">
      <c r="A129" s="66" t="s">
        <v>1656</v>
      </c>
      <c r="B129" s="66" t="s">
        <v>1231</v>
      </c>
      <c r="C129" s="73" t="s">
        <v>2757</v>
      </c>
      <c r="D129" s="70" t="s">
        <v>1273</v>
      </c>
      <c r="E129" s="66">
        <v>0.36199999999999999</v>
      </c>
      <c r="F129" s="66">
        <v>0.36199999999999999</v>
      </c>
      <c r="G129" s="66" t="s">
        <v>3244</v>
      </c>
      <c r="H129" s="68" t="s">
        <v>4587</v>
      </c>
      <c r="I129" s="68" t="s">
        <v>2770</v>
      </c>
      <c r="J129" s="65"/>
      <c r="K129" s="65"/>
      <c r="L129" s="65"/>
      <c r="M129" s="65"/>
      <c r="N129" s="65"/>
      <c r="O129" s="65"/>
    </row>
    <row r="130" spans="1:15" ht="22.5">
      <c r="A130" s="66" t="s">
        <v>1657</v>
      </c>
      <c r="B130" s="66" t="s">
        <v>1232</v>
      </c>
      <c r="C130" s="73" t="s">
        <v>177</v>
      </c>
      <c r="D130" s="70" t="s">
        <v>1273</v>
      </c>
      <c r="E130" s="66">
        <v>0.80400000000000005</v>
      </c>
      <c r="F130" s="66">
        <v>0.80400000000000005</v>
      </c>
      <c r="G130" s="66" t="s">
        <v>3244</v>
      </c>
      <c r="H130" s="68" t="s">
        <v>4003</v>
      </c>
      <c r="I130" s="68" t="s">
        <v>4004</v>
      </c>
      <c r="J130" s="65"/>
      <c r="K130" s="65"/>
      <c r="L130" s="65"/>
      <c r="M130" s="65"/>
      <c r="N130" s="65"/>
      <c r="O130" s="65"/>
    </row>
    <row r="131" spans="1:15">
      <c r="A131" s="216" t="s">
        <v>1658</v>
      </c>
      <c r="B131" s="216" t="s">
        <v>1233</v>
      </c>
      <c r="C131" s="203" t="s">
        <v>183</v>
      </c>
      <c r="D131" s="217" t="s">
        <v>1273</v>
      </c>
      <c r="E131" s="219">
        <v>0.65400000000000003</v>
      </c>
      <c r="F131" s="216">
        <v>0.376</v>
      </c>
      <c r="G131" s="216">
        <v>0.27800000000000002</v>
      </c>
      <c r="H131" s="212" t="s">
        <v>3990</v>
      </c>
      <c r="I131" s="212" t="s">
        <v>4002</v>
      </c>
      <c r="J131" s="65"/>
      <c r="K131" s="65"/>
      <c r="L131" s="65"/>
      <c r="M131" s="65"/>
      <c r="N131" s="65"/>
      <c r="O131" s="65"/>
    </row>
    <row r="132" spans="1:15">
      <c r="A132" s="216"/>
      <c r="B132" s="216"/>
      <c r="C132" s="203"/>
      <c r="D132" s="217"/>
      <c r="E132" s="219"/>
      <c r="F132" s="216"/>
      <c r="G132" s="216"/>
      <c r="H132" s="212"/>
      <c r="I132" s="212"/>
      <c r="J132" s="65"/>
      <c r="K132" s="65"/>
      <c r="L132" s="65"/>
      <c r="M132" s="65"/>
      <c r="N132" s="65"/>
      <c r="O132" s="65"/>
    </row>
    <row r="133" spans="1:15" ht="22.5">
      <c r="A133" s="66" t="s">
        <v>1659</v>
      </c>
      <c r="B133" s="66" t="s">
        <v>1234</v>
      </c>
      <c r="C133" s="73" t="s">
        <v>799</v>
      </c>
      <c r="D133" s="70" t="s">
        <v>1273</v>
      </c>
      <c r="E133" s="65">
        <v>0.47599999999999998</v>
      </c>
      <c r="F133" s="66">
        <v>0.47599999999999998</v>
      </c>
      <c r="G133" s="66" t="s">
        <v>3244</v>
      </c>
      <c r="H133" s="68" t="s">
        <v>3991</v>
      </c>
      <c r="I133" s="68" t="s">
        <v>4001</v>
      </c>
      <c r="J133" s="65"/>
      <c r="K133" s="65"/>
      <c r="L133" s="65"/>
      <c r="M133" s="65"/>
      <c r="N133" s="65"/>
      <c r="O133" s="65"/>
    </row>
    <row r="134" spans="1:15" ht="22.5">
      <c r="A134" s="66" t="s">
        <v>1660</v>
      </c>
      <c r="B134" s="66" t="s">
        <v>1235</v>
      </c>
      <c r="C134" s="73" t="s">
        <v>1236</v>
      </c>
      <c r="D134" s="70" t="s">
        <v>1273</v>
      </c>
      <c r="E134" s="65">
        <v>0.41499999999999998</v>
      </c>
      <c r="F134" s="66" t="s">
        <v>3244</v>
      </c>
      <c r="G134" s="65">
        <v>0.41499999999999998</v>
      </c>
      <c r="H134" s="68" t="s">
        <v>3992</v>
      </c>
      <c r="I134" s="68" t="s">
        <v>4000</v>
      </c>
      <c r="J134" s="65"/>
      <c r="K134" s="65"/>
      <c r="L134" s="65"/>
      <c r="M134" s="65"/>
      <c r="N134" s="65"/>
      <c r="O134" s="65"/>
    </row>
    <row r="135" spans="1:15" ht="22.5">
      <c r="A135" s="66" t="s">
        <v>1661</v>
      </c>
      <c r="B135" s="66" t="s">
        <v>1237</v>
      </c>
      <c r="C135" s="73" t="s">
        <v>1238</v>
      </c>
      <c r="D135" s="70" t="s">
        <v>1271</v>
      </c>
      <c r="E135" s="65">
        <v>0.57199999999999995</v>
      </c>
      <c r="F135" s="66" t="s">
        <v>3244</v>
      </c>
      <c r="G135" s="65">
        <v>0.57199999999999995</v>
      </c>
      <c r="H135" s="68" t="s">
        <v>3993</v>
      </c>
      <c r="I135" s="68" t="s">
        <v>3999</v>
      </c>
      <c r="J135" s="65"/>
      <c r="K135" s="65"/>
      <c r="L135" s="65"/>
      <c r="M135" s="65"/>
      <c r="N135" s="65"/>
      <c r="O135" s="65"/>
    </row>
    <row r="136" spans="1:15" ht="22.5">
      <c r="A136" s="66" t="s">
        <v>1662</v>
      </c>
      <c r="B136" s="66" t="s">
        <v>1239</v>
      </c>
      <c r="C136" s="73" t="s">
        <v>240</v>
      </c>
      <c r="D136" s="70" t="s">
        <v>1272</v>
      </c>
      <c r="E136" s="66">
        <v>0.41599999999999998</v>
      </c>
      <c r="F136" s="66" t="s">
        <v>3244</v>
      </c>
      <c r="G136" s="66">
        <v>0.41599999999999998</v>
      </c>
      <c r="H136" s="68" t="s">
        <v>3994</v>
      </c>
      <c r="I136" s="68" t="s">
        <v>3998</v>
      </c>
      <c r="J136" s="65"/>
      <c r="K136" s="65"/>
      <c r="L136" s="65"/>
      <c r="M136" s="65"/>
      <c r="N136" s="65"/>
      <c r="O136" s="65"/>
    </row>
    <row r="137" spans="1:15" ht="22.5">
      <c r="A137" s="66" t="s">
        <v>1663</v>
      </c>
      <c r="B137" s="66" t="s">
        <v>1240</v>
      </c>
      <c r="C137" s="73" t="s">
        <v>395</v>
      </c>
      <c r="D137" s="70" t="s">
        <v>1272</v>
      </c>
      <c r="E137" s="75">
        <v>0.44900000000000001</v>
      </c>
      <c r="F137" s="66" t="s">
        <v>3244</v>
      </c>
      <c r="G137" s="75">
        <v>0.44900000000000001</v>
      </c>
      <c r="H137" s="68" t="s">
        <v>2771</v>
      </c>
      <c r="I137" s="68" t="s">
        <v>3247</v>
      </c>
      <c r="J137" s="65"/>
      <c r="K137" s="65"/>
      <c r="L137" s="65"/>
      <c r="M137" s="65"/>
      <c r="N137" s="65"/>
      <c r="O137" s="65"/>
    </row>
    <row r="138" spans="1:15" ht="30" customHeight="1">
      <c r="A138" s="66" t="s">
        <v>1664</v>
      </c>
      <c r="B138" s="66" t="s">
        <v>1241</v>
      </c>
      <c r="C138" s="73" t="s">
        <v>1242</v>
      </c>
      <c r="D138" s="70" t="s">
        <v>1267</v>
      </c>
      <c r="E138" s="68">
        <v>0.57999999999999996</v>
      </c>
      <c r="F138" s="66">
        <v>0.436</v>
      </c>
      <c r="G138" s="66">
        <v>0.14399999999999999</v>
      </c>
      <c r="H138" s="68" t="s">
        <v>4588</v>
      </c>
      <c r="I138" s="68" t="s">
        <v>4589</v>
      </c>
      <c r="J138" s="65"/>
      <c r="K138" s="65"/>
      <c r="L138" s="65"/>
      <c r="M138" s="65"/>
      <c r="N138" s="65"/>
      <c r="O138" s="65"/>
    </row>
    <row r="139" spans="1:15" ht="22.5">
      <c r="A139" s="66" t="s">
        <v>1665</v>
      </c>
      <c r="B139" s="66" t="s">
        <v>1243</v>
      </c>
      <c r="C139" s="73" t="s">
        <v>1244</v>
      </c>
      <c r="D139" s="70" t="s">
        <v>1275</v>
      </c>
      <c r="E139" s="65">
        <v>0.19700000000000001</v>
      </c>
      <c r="F139" s="66" t="s">
        <v>3244</v>
      </c>
      <c r="G139" s="66">
        <v>0.19700000000000001</v>
      </c>
      <c r="H139" s="68" t="s">
        <v>4590</v>
      </c>
      <c r="I139" s="68" t="s">
        <v>4591</v>
      </c>
      <c r="J139" s="65"/>
      <c r="K139" s="65"/>
      <c r="L139" s="65"/>
      <c r="M139" s="65"/>
      <c r="N139" s="65"/>
      <c r="O139" s="65"/>
    </row>
    <row r="140" spans="1:15" ht="22.5">
      <c r="A140" s="66" t="s">
        <v>1666</v>
      </c>
      <c r="B140" s="66" t="s">
        <v>1245</v>
      </c>
      <c r="C140" s="73" t="s">
        <v>1246</v>
      </c>
      <c r="D140" s="70" t="s">
        <v>1273</v>
      </c>
      <c r="E140" s="66">
        <v>0.443</v>
      </c>
      <c r="F140" s="66" t="s">
        <v>3244</v>
      </c>
      <c r="G140" s="66">
        <v>0.443</v>
      </c>
      <c r="H140" s="70" t="s">
        <v>4589</v>
      </c>
      <c r="I140" s="68" t="s">
        <v>4592</v>
      </c>
      <c r="J140" s="65"/>
      <c r="K140" s="65"/>
      <c r="L140" s="65"/>
      <c r="M140" s="65"/>
      <c r="N140" s="65"/>
      <c r="O140" s="65"/>
    </row>
    <row r="141" spans="1:15" ht="22.5">
      <c r="A141" s="66" t="s">
        <v>1667</v>
      </c>
      <c r="B141" s="66" t="s">
        <v>1247</v>
      </c>
      <c r="C141" s="73" t="s">
        <v>1248</v>
      </c>
      <c r="D141" s="70" t="s">
        <v>1267</v>
      </c>
      <c r="E141" s="65">
        <v>0.60399999999999998</v>
      </c>
      <c r="F141" s="66" t="s">
        <v>3244</v>
      </c>
      <c r="G141" s="65">
        <v>0.60399999999999998</v>
      </c>
      <c r="H141" s="68" t="s">
        <v>4595</v>
      </c>
      <c r="I141" s="68" t="s">
        <v>4593</v>
      </c>
      <c r="J141" s="65"/>
      <c r="K141" s="65"/>
      <c r="L141" s="65"/>
      <c r="M141" s="65"/>
      <c r="N141" s="65"/>
      <c r="O141" s="65"/>
    </row>
    <row r="142" spans="1:15" ht="22.5">
      <c r="A142" s="66" t="s">
        <v>1668</v>
      </c>
      <c r="B142" s="66" t="s">
        <v>1249</v>
      </c>
      <c r="C142" s="73" t="s">
        <v>199</v>
      </c>
      <c r="D142" s="70" t="s">
        <v>1276</v>
      </c>
      <c r="E142" s="65">
        <v>0.51800000000000002</v>
      </c>
      <c r="F142" s="66" t="s">
        <v>3244</v>
      </c>
      <c r="G142" s="65">
        <v>0.51800000000000002</v>
      </c>
      <c r="H142" s="68" t="s">
        <v>4596</v>
      </c>
      <c r="I142" s="68" t="s">
        <v>4594</v>
      </c>
      <c r="J142" s="65"/>
      <c r="K142" s="65"/>
      <c r="L142" s="65"/>
      <c r="M142" s="65"/>
      <c r="N142" s="65"/>
      <c r="O142" s="65"/>
    </row>
    <row r="143" spans="1:15" ht="22.5">
      <c r="A143" s="66" t="s">
        <v>1669</v>
      </c>
      <c r="B143" s="66" t="s">
        <v>1250</v>
      </c>
      <c r="C143" s="73" t="s">
        <v>55</v>
      </c>
      <c r="D143" s="70" t="s">
        <v>1272</v>
      </c>
      <c r="E143" s="66">
        <v>0.30599999999999999</v>
      </c>
      <c r="F143" s="66" t="s">
        <v>3244</v>
      </c>
      <c r="G143" s="66">
        <v>0.30599999999999999</v>
      </c>
      <c r="H143" s="68" t="s">
        <v>3996</v>
      </c>
      <c r="I143" s="68" t="s">
        <v>3997</v>
      </c>
      <c r="J143" s="65"/>
      <c r="K143" s="65"/>
      <c r="L143" s="65"/>
      <c r="M143" s="65"/>
      <c r="N143" s="65"/>
      <c r="O143" s="65"/>
    </row>
    <row r="144" spans="1:15">
      <c r="A144" s="166" t="s">
        <v>4624</v>
      </c>
      <c r="B144" s="167"/>
      <c r="C144" s="167"/>
      <c r="D144" s="168"/>
      <c r="E144" s="31">
        <f t="shared" ref="E144" si="1">SUM(E110:E143)</f>
        <v>15.445999999999998</v>
      </c>
      <c r="F144" s="31">
        <f>SUM(F110:F143)</f>
        <v>7.28</v>
      </c>
      <c r="G144" s="31">
        <f>SUM(G110:G143)</f>
        <v>8.1660000000000004</v>
      </c>
      <c r="H144" s="31"/>
      <c r="I144" s="31"/>
      <c r="J144" s="31">
        <f t="shared" ref="J144:O144" si="2">SUM(J110:J143)</f>
        <v>0</v>
      </c>
      <c r="K144" s="31">
        <f t="shared" si="2"/>
        <v>0</v>
      </c>
      <c r="L144" s="31">
        <f t="shared" si="2"/>
        <v>0</v>
      </c>
      <c r="M144" s="31">
        <f t="shared" si="2"/>
        <v>0</v>
      </c>
      <c r="N144" s="31">
        <f t="shared" si="2"/>
        <v>0</v>
      </c>
      <c r="O144" s="31">
        <f t="shared" si="2"/>
        <v>0</v>
      </c>
    </row>
    <row r="145" spans="1:15">
      <c r="A145" s="169" t="s">
        <v>4625</v>
      </c>
      <c r="B145" s="170"/>
      <c r="C145" s="170"/>
      <c r="D145" s="171"/>
      <c r="E145" s="76">
        <f t="shared" ref="E145" si="3">+E144+E108</f>
        <v>160.84899999999999</v>
      </c>
      <c r="F145" s="76">
        <f>+F144+F108</f>
        <v>20.695</v>
      </c>
      <c r="G145" s="76">
        <f>+G144+G108</f>
        <v>140.154</v>
      </c>
      <c r="H145" s="76"/>
      <c r="I145" s="76"/>
      <c r="J145" s="76">
        <f t="shared" ref="J145:O145" si="4">+J144+J108</f>
        <v>0</v>
      </c>
      <c r="K145" s="76">
        <f t="shared" si="4"/>
        <v>0</v>
      </c>
      <c r="L145" s="76">
        <f t="shared" si="4"/>
        <v>0</v>
      </c>
      <c r="M145" s="76">
        <f t="shared" si="4"/>
        <v>0</v>
      </c>
      <c r="N145" s="76">
        <f t="shared" si="4"/>
        <v>0</v>
      </c>
      <c r="O145" s="76">
        <f t="shared" si="4"/>
        <v>0</v>
      </c>
    </row>
  </sheetData>
  <mergeCells count="121">
    <mergeCell ref="A2:O2"/>
    <mergeCell ref="A6:B6"/>
    <mergeCell ref="A7:B7"/>
    <mergeCell ref="A9:A10"/>
    <mergeCell ref="B9:B10"/>
    <mergeCell ref="C9:C10"/>
    <mergeCell ref="D9:D10"/>
    <mergeCell ref="F9:F10"/>
    <mergeCell ref="C14:D14"/>
    <mergeCell ref="C15:D15"/>
    <mergeCell ref="C16:D16"/>
    <mergeCell ref="C13:D13"/>
    <mergeCell ref="G9:G10"/>
    <mergeCell ref="H9:I10"/>
    <mergeCell ref="J9:L9"/>
    <mergeCell ref="M9:O9"/>
    <mergeCell ref="C24:D24"/>
    <mergeCell ref="E9:E10"/>
    <mergeCell ref="C25:D25"/>
    <mergeCell ref="C26:D26"/>
    <mergeCell ref="C22:D22"/>
    <mergeCell ref="C23:D23"/>
    <mergeCell ref="C19:D19"/>
    <mergeCell ref="C20:D20"/>
    <mergeCell ref="C21:D21"/>
    <mergeCell ref="C17:D17"/>
    <mergeCell ref="C18:D18"/>
    <mergeCell ref="C34:D34"/>
    <mergeCell ref="C35:D35"/>
    <mergeCell ref="C36:D36"/>
    <mergeCell ref="C33:D33"/>
    <mergeCell ref="C31:D31"/>
    <mergeCell ref="C32:D32"/>
    <mergeCell ref="C30:D30"/>
    <mergeCell ref="C29:D29"/>
    <mergeCell ref="C27:D27"/>
    <mergeCell ref="C28:D28"/>
    <mergeCell ref="C47:D47"/>
    <mergeCell ref="C46:D46"/>
    <mergeCell ref="C45:D45"/>
    <mergeCell ref="C44:D44"/>
    <mergeCell ref="C43:D43"/>
    <mergeCell ref="C37:D37"/>
    <mergeCell ref="C38:D38"/>
    <mergeCell ref="C39:D39"/>
    <mergeCell ref="C40:D40"/>
    <mergeCell ref="C41:D41"/>
    <mergeCell ref="C42:D42"/>
    <mergeCell ref="C57:D57"/>
    <mergeCell ref="C58:D58"/>
    <mergeCell ref="C55:D55"/>
    <mergeCell ref="C56:D56"/>
    <mergeCell ref="C53:D53"/>
    <mergeCell ref="C54:D54"/>
    <mergeCell ref="C51:D51"/>
    <mergeCell ref="C52:D52"/>
    <mergeCell ref="C48:D48"/>
    <mergeCell ref="C49:D49"/>
    <mergeCell ref="C50:D50"/>
    <mergeCell ref="C66:D66"/>
    <mergeCell ref="C67:D67"/>
    <mergeCell ref="C68:D68"/>
    <mergeCell ref="C69:D69"/>
    <mergeCell ref="C63:D63"/>
    <mergeCell ref="C64:D64"/>
    <mergeCell ref="C65:D65"/>
    <mergeCell ref="C59:D59"/>
    <mergeCell ref="C60:D60"/>
    <mergeCell ref="C61:D61"/>
    <mergeCell ref="C62:D62"/>
    <mergeCell ref="C77:D77"/>
    <mergeCell ref="C78:D78"/>
    <mergeCell ref="C79:D79"/>
    <mergeCell ref="C73:D73"/>
    <mergeCell ref="C74:D74"/>
    <mergeCell ref="C75:D75"/>
    <mergeCell ref="C76:D76"/>
    <mergeCell ref="C70:D70"/>
    <mergeCell ref="C71:D71"/>
    <mergeCell ref="C72:D72"/>
    <mergeCell ref="C86:D86"/>
    <mergeCell ref="C87:D87"/>
    <mergeCell ref="C88:D88"/>
    <mergeCell ref="C80:D80"/>
    <mergeCell ref="C81:D81"/>
    <mergeCell ref="C82:D82"/>
    <mergeCell ref="C83:D83"/>
    <mergeCell ref="C84:D84"/>
    <mergeCell ref="C85:D85"/>
    <mergeCell ref="C94:D94"/>
    <mergeCell ref="C95:D95"/>
    <mergeCell ref="C96:D96"/>
    <mergeCell ref="C97:D97"/>
    <mergeCell ref="C98:D98"/>
    <mergeCell ref="C99:D99"/>
    <mergeCell ref="C89:D89"/>
    <mergeCell ref="C90:D90"/>
    <mergeCell ref="C91:D91"/>
    <mergeCell ref="C92:D92"/>
    <mergeCell ref="C93:D93"/>
    <mergeCell ref="C106:D106"/>
    <mergeCell ref="C107:D107"/>
    <mergeCell ref="A109:I109"/>
    <mergeCell ref="C100:D100"/>
    <mergeCell ref="C101:D101"/>
    <mergeCell ref="C102:D102"/>
    <mergeCell ref="C103:D103"/>
    <mergeCell ref="C104:D104"/>
    <mergeCell ref="C105:D105"/>
    <mergeCell ref="A108:D108"/>
    <mergeCell ref="A144:D144"/>
    <mergeCell ref="A145:D145"/>
    <mergeCell ref="G131:G132"/>
    <mergeCell ref="H131:H132"/>
    <mergeCell ref="I131:I132"/>
    <mergeCell ref="A131:A132"/>
    <mergeCell ref="B131:B132"/>
    <mergeCell ref="C131:C132"/>
    <mergeCell ref="D131:D132"/>
    <mergeCell ref="F131:F132"/>
    <mergeCell ref="E131:E132"/>
  </mergeCells>
  <pageMargins left="0.23622047244094491" right="0.23622047244094491" top="0.74803149606299213" bottom="0.74803149606299213" header="0.31496062992125984" footer="0.31496062992125984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zoomScaleNormal="100" workbookViewId="0">
      <selection activeCell="O1" sqref="O1"/>
    </sheetView>
  </sheetViews>
  <sheetFormatPr defaultRowHeight="14.25"/>
  <cols>
    <col min="1" max="1" width="5.25" style="91" customWidth="1"/>
    <col min="2" max="2" width="5.25" style="15" customWidth="1"/>
    <col min="3" max="3" width="14.25" style="15" customWidth="1"/>
    <col min="4" max="4" width="7.875" style="3" customWidth="1"/>
    <col min="5" max="5" width="6.375" style="15" customWidth="1"/>
    <col min="6" max="6" width="6.875" style="15" hidden="1" customWidth="1"/>
    <col min="7" max="7" width="7.25" style="15" customWidth="1"/>
    <col min="8" max="9" width="7.5" style="15" customWidth="1"/>
    <col min="10" max="15" width="11.75" style="91" customWidth="1"/>
  </cols>
  <sheetData>
    <row r="1" spans="1:15">
      <c r="O1" s="154" t="s">
        <v>4645</v>
      </c>
    </row>
    <row r="2" spans="1:15" ht="31.7" customHeight="1">
      <c r="A2" s="178" t="s">
        <v>4626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>
      <c r="A3" s="94"/>
      <c r="B3" s="94"/>
      <c r="C3" s="94"/>
      <c r="D3" s="94"/>
      <c r="E3" s="94"/>
      <c r="F3" s="94"/>
      <c r="G3" s="94"/>
      <c r="H3" s="94"/>
      <c r="I3" s="94"/>
      <c r="J3" s="94"/>
      <c r="K3" s="44"/>
      <c r="L3" s="44"/>
      <c r="M3" s="94"/>
      <c r="N3" s="44"/>
      <c r="O3" s="44"/>
    </row>
    <row r="4" spans="1:15">
      <c r="A4" s="97" t="s">
        <v>4627</v>
      </c>
      <c r="B4" s="94"/>
      <c r="C4" s="94"/>
      <c r="D4" s="94"/>
      <c r="E4" s="94"/>
      <c r="F4" s="94"/>
      <c r="G4" s="94"/>
      <c r="H4" s="94"/>
      <c r="I4" s="94"/>
      <c r="J4" s="94"/>
      <c r="K4" s="44"/>
      <c r="L4" s="44"/>
      <c r="M4" s="94"/>
      <c r="N4" s="44"/>
      <c r="O4" s="44"/>
    </row>
    <row r="5" spans="1:15">
      <c r="A5" s="97" t="s">
        <v>4628</v>
      </c>
      <c r="B5" s="94"/>
      <c r="C5" s="94"/>
      <c r="D5" s="94"/>
      <c r="E5" s="94"/>
      <c r="F5" s="94"/>
      <c r="G5" s="94"/>
      <c r="H5" s="94"/>
      <c r="I5" s="94"/>
      <c r="J5" s="94"/>
      <c r="K5" s="44"/>
      <c r="L5" s="44"/>
      <c r="M5" s="94"/>
      <c r="N5" s="44"/>
      <c r="O5" s="44"/>
    </row>
    <row r="6" spans="1:15">
      <c r="A6" s="161" t="s">
        <v>4629</v>
      </c>
      <c r="B6" s="161"/>
      <c r="C6" s="103" t="s">
        <v>4631</v>
      </c>
      <c r="D6" s="94"/>
      <c r="E6" s="94"/>
      <c r="F6" s="94"/>
      <c r="G6" s="94"/>
      <c r="H6" s="94"/>
      <c r="I6" s="94"/>
      <c r="J6" s="94"/>
      <c r="K6" s="44"/>
      <c r="L6" s="44"/>
      <c r="M6" s="94"/>
      <c r="N6" s="44"/>
      <c r="O6" s="44"/>
    </row>
    <row r="7" spans="1:15">
      <c r="A7" s="161" t="s">
        <v>4630</v>
      </c>
      <c r="B7" s="161"/>
      <c r="C7" s="94"/>
      <c r="D7" s="94"/>
      <c r="E7" s="94"/>
      <c r="F7" s="94"/>
      <c r="G7" s="94"/>
      <c r="H7" s="94"/>
      <c r="I7" s="94"/>
      <c r="J7" s="94"/>
      <c r="K7" s="44"/>
      <c r="L7" s="44"/>
      <c r="M7" s="94"/>
      <c r="N7" s="44"/>
      <c r="O7" s="44"/>
    </row>
    <row r="8" spans="1:15" ht="7.5" customHeight="1">
      <c r="A8" s="98"/>
      <c r="B8" s="98"/>
      <c r="C8" s="95"/>
      <c r="D8" s="95"/>
      <c r="E8" s="95"/>
      <c r="F8" s="95"/>
      <c r="G8" s="95"/>
      <c r="H8" s="95"/>
      <c r="I8" s="95"/>
      <c r="J8" s="95"/>
      <c r="K8" s="96"/>
      <c r="L8" s="96"/>
      <c r="M8" s="95"/>
      <c r="N8" s="96"/>
      <c r="O8" s="96"/>
    </row>
    <row r="9" spans="1:15" ht="20.85" customHeight="1">
      <c r="A9" s="157" t="s">
        <v>1332</v>
      </c>
      <c r="B9" s="157" t="s">
        <v>0</v>
      </c>
      <c r="C9" s="157" t="s">
        <v>4585</v>
      </c>
      <c r="D9" s="157" t="s">
        <v>1251</v>
      </c>
      <c r="E9" s="157" t="s">
        <v>4612</v>
      </c>
      <c r="F9" s="157" t="s">
        <v>4621</v>
      </c>
      <c r="G9" s="157" t="s">
        <v>4613</v>
      </c>
      <c r="H9" s="162" t="s">
        <v>4611</v>
      </c>
      <c r="I9" s="163"/>
      <c r="J9" s="181" t="s">
        <v>4619</v>
      </c>
      <c r="K9" s="182"/>
      <c r="L9" s="183"/>
      <c r="M9" s="181" t="s">
        <v>4620</v>
      </c>
      <c r="N9" s="182"/>
      <c r="O9" s="183"/>
    </row>
    <row r="10" spans="1:15" ht="84">
      <c r="A10" s="158"/>
      <c r="B10" s="158"/>
      <c r="C10" s="158"/>
      <c r="D10" s="158"/>
      <c r="E10" s="158"/>
      <c r="F10" s="158"/>
      <c r="G10" s="158"/>
      <c r="H10" s="164"/>
      <c r="I10" s="165"/>
      <c r="J10" s="33" t="s">
        <v>4616</v>
      </c>
      <c r="K10" s="32" t="s">
        <v>4617</v>
      </c>
      <c r="L10" s="32" t="s">
        <v>4618</v>
      </c>
      <c r="M10" s="28" t="s">
        <v>4616</v>
      </c>
      <c r="N10" s="32" t="s">
        <v>4617</v>
      </c>
      <c r="O10" s="32" t="s">
        <v>4618</v>
      </c>
    </row>
    <row r="11" spans="1:15">
      <c r="A11" s="99" t="s">
        <v>1396</v>
      </c>
      <c r="B11" s="100"/>
      <c r="C11" s="100"/>
      <c r="D11" s="100"/>
      <c r="E11" s="100"/>
      <c r="F11" s="100"/>
      <c r="G11" s="100"/>
      <c r="H11" s="100"/>
      <c r="I11" s="100"/>
      <c r="J11" s="101"/>
      <c r="K11" s="101"/>
      <c r="L11" s="101"/>
      <c r="M11" s="101"/>
      <c r="N11" s="101"/>
      <c r="O11" s="102"/>
    </row>
    <row r="12" spans="1:15" ht="22.5">
      <c r="A12" s="25" t="s">
        <v>1399</v>
      </c>
      <c r="B12" s="25" t="s">
        <v>95</v>
      </c>
      <c r="C12" s="57" t="s">
        <v>96</v>
      </c>
      <c r="D12" s="25" t="s">
        <v>1264</v>
      </c>
      <c r="E12" s="5">
        <v>0.26900000000000002</v>
      </c>
      <c r="F12" s="25">
        <v>0.26900000000000002</v>
      </c>
      <c r="G12" s="25">
        <v>0</v>
      </c>
      <c r="H12" s="5" t="s">
        <v>2895</v>
      </c>
      <c r="I12" s="5" t="s">
        <v>2896</v>
      </c>
      <c r="J12" s="5"/>
      <c r="K12" s="5"/>
      <c r="L12" s="5"/>
      <c r="M12" s="5"/>
      <c r="N12" s="5"/>
      <c r="O12" s="5"/>
    </row>
    <row r="13" spans="1:15" ht="22.5">
      <c r="A13" s="7" t="s">
        <v>1400</v>
      </c>
      <c r="B13" s="7" t="s">
        <v>97</v>
      </c>
      <c r="C13" s="14" t="s">
        <v>98</v>
      </c>
      <c r="D13" s="7" t="s">
        <v>1264</v>
      </c>
      <c r="E13" s="7">
        <v>0.40600000000000003</v>
      </c>
      <c r="F13" s="7">
        <v>0</v>
      </c>
      <c r="G13" s="7">
        <v>0.40600000000000003</v>
      </c>
      <c r="H13" s="7" t="s">
        <v>2898</v>
      </c>
      <c r="I13" s="1" t="s">
        <v>2897</v>
      </c>
      <c r="J13" s="7"/>
      <c r="K13" s="7"/>
      <c r="L13" s="7"/>
      <c r="M13" s="7"/>
      <c r="N13" s="7"/>
      <c r="O13" s="7"/>
    </row>
    <row r="14" spans="1:15" ht="22.5">
      <c r="A14" s="7" t="s">
        <v>1401</v>
      </c>
      <c r="B14" s="7" t="s">
        <v>99</v>
      </c>
      <c r="C14" s="14" t="s">
        <v>100</v>
      </c>
      <c r="D14" s="7" t="s">
        <v>1264</v>
      </c>
      <c r="E14" s="7">
        <v>2.5870000000000002</v>
      </c>
      <c r="F14" s="7">
        <v>2.5870000000000002</v>
      </c>
      <c r="G14" s="7">
        <v>0</v>
      </c>
      <c r="H14" s="1" t="s">
        <v>2899</v>
      </c>
      <c r="I14" s="1" t="s">
        <v>2900</v>
      </c>
      <c r="J14" s="7"/>
      <c r="K14" s="7"/>
      <c r="L14" s="7"/>
      <c r="M14" s="7"/>
      <c r="N14" s="7"/>
      <c r="O14" s="7"/>
    </row>
    <row r="15" spans="1:15" ht="22.5">
      <c r="A15" s="7" t="s">
        <v>1402</v>
      </c>
      <c r="B15" s="7" t="s">
        <v>101</v>
      </c>
      <c r="C15" s="14" t="s">
        <v>102</v>
      </c>
      <c r="D15" s="7" t="s">
        <v>1264</v>
      </c>
      <c r="E15" s="1">
        <v>0.30499999999999999</v>
      </c>
      <c r="F15" s="7">
        <v>0.30499999999999999</v>
      </c>
      <c r="G15" s="7">
        <v>0</v>
      </c>
      <c r="H15" s="1" t="s">
        <v>2901</v>
      </c>
      <c r="I15" s="1" t="s">
        <v>2902</v>
      </c>
      <c r="J15" s="1"/>
      <c r="K15" s="1"/>
      <c r="L15" s="1"/>
      <c r="M15" s="1"/>
      <c r="N15" s="1"/>
      <c r="O15" s="1"/>
    </row>
    <row r="16" spans="1:15" ht="22.5">
      <c r="A16" s="184" t="s">
        <v>1403</v>
      </c>
      <c r="B16" s="184" t="s">
        <v>103</v>
      </c>
      <c r="C16" s="172" t="s">
        <v>102</v>
      </c>
      <c r="D16" s="184" t="s">
        <v>1264</v>
      </c>
      <c r="E16" s="1">
        <v>6.5000000000000002E-2</v>
      </c>
      <c r="F16" s="185">
        <v>0</v>
      </c>
      <c r="G16" s="184">
        <v>0.25600000000000001</v>
      </c>
      <c r="H16" s="1" t="s">
        <v>2905</v>
      </c>
      <c r="I16" s="1" t="s">
        <v>2906</v>
      </c>
      <c r="J16" s="1"/>
      <c r="K16" s="1"/>
      <c r="L16" s="1"/>
      <c r="M16" s="1"/>
      <c r="N16" s="1"/>
      <c r="O16" s="1"/>
    </row>
    <row r="17" spans="1:15" ht="22.5">
      <c r="A17" s="184"/>
      <c r="B17" s="184"/>
      <c r="C17" s="172"/>
      <c r="D17" s="184"/>
      <c r="E17" s="1">
        <v>0.191</v>
      </c>
      <c r="F17" s="186"/>
      <c r="G17" s="184"/>
      <c r="H17" s="1" t="s">
        <v>2903</v>
      </c>
      <c r="I17" s="1" t="s">
        <v>2904</v>
      </c>
      <c r="J17" s="1"/>
      <c r="K17" s="1"/>
      <c r="L17" s="1"/>
      <c r="M17" s="1"/>
      <c r="N17" s="1"/>
      <c r="O17" s="1"/>
    </row>
    <row r="18" spans="1:15" ht="22.5">
      <c r="A18" s="7" t="s">
        <v>1404</v>
      </c>
      <c r="B18" s="7" t="s">
        <v>104</v>
      </c>
      <c r="C18" s="14" t="s">
        <v>105</v>
      </c>
      <c r="D18" s="7" t="s">
        <v>1264</v>
      </c>
      <c r="E18" s="1">
        <v>0.23200000000000001</v>
      </c>
      <c r="F18" s="7">
        <v>0.23200000000000001</v>
      </c>
      <c r="G18" s="7">
        <v>0</v>
      </c>
      <c r="H18" s="1" t="s">
        <v>2907</v>
      </c>
      <c r="I18" s="1" t="s">
        <v>2908</v>
      </c>
      <c r="J18" s="1"/>
      <c r="K18" s="1"/>
      <c r="L18" s="1"/>
      <c r="M18" s="1"/>
      <c r="N18" s="1"/>
      <c r="O18" s="1"/>
    </row>
    <row r="19" spans="1:15" ht="22.5">
      <c r="A19" s="7" t="s">
        <v>1405</v>
      </c>
      <c r="B19" s="7" t="s">
        <v>106</v>
      </c>
      <c r="C19" s="14" t="s">
        <v>107</v>
      </c>
      <c r="D19" s="7" t="s">
        <v>1264</v>
      </c>
      <c r="E19" s="1">
        <v>0.73799999999999999</v>
      </c>
      <c r="F19" s="7">
        <v>0.73799999999999999</v>
      </c>
      <c r="G19" s="7">
        <v>0</v>
      </c>
      <c r="H19" s="1" t="s">
        <v>2909</v>
      </c>
      <c r="I19" s="1" t="s">
        <v>2910</v>
      </c>
      <c r="J19" s="1"/>
      <c r="K19" s="1"/>
      <c r="L19" s="1"/>
      <c r="M19" s="1"/>
      <c r="N19" s="1"/>
      <c r="O19" s="1"/>
    </row>
    <row r="20" spans="1:15" ht="22.5">
      <c r="A20" s="7" t="s">
        <v>1406</v>
      </c>
      <c r="B20" s="7" t="s">
        <v>108</v>
      </c>
      <c r="C20" s="22" t="s">
        <v>109</v>
      </c>
      <c r="D20" s="7" t="s">
        <v>1264</v>
      </c>
      <c r="E20" s="1">
        <v>0.29099999999999998</v>
      </c>
      <c r="F20" s="7">
        <v>0.29099999999999998</v>
      </c>
      <c r="G20" s="7">
        <v>0</v>
      </c>
      <c r="H20" s="1" t="s">
        <v>3694</v>
      </c>
      <c r="I20" s="1" t="s">
        <v>3695</v>
      </c>
      <c r="J20" s="1"/>
      <c r="K20" s="1"/>
      <c r="L20" s="1"/>
      <c r="M20" s="1"/>
      <c r="N20" s="1"/>
      <c r="O20" s="1"/>
    </row>
    <row r="21" spans="1:15" ht="22.5">
      <c r="A21" s="7" t="s">
        <v>1407</v>
      </c>
      <c r="B21" s="7" t="s">
        <v>110</v>
      </c>
      <c r="C21" s="14" t="s">
        <v>111</v>
      </c>
      <c r="D21" s="7" t="s">
        <v>1264</v>
      </c>
      <c r="E21" s="1">
        <v>0.28699999999999998</v>
      </c>
      <c r="F21" s="7">
        <v>0</v>
      </c>
      <c r="G21" s="7">
        <v>0.28699999999999998</v>
      </c>
      <c r="H21" s="1" t="s">
        <v>2911</v>
      </c>
      <c r="I21" s="1" t="s">
        <v>2912</v>
      </c>
      <c r="J21" s="1"/>
      <c r="K21" s="1"/>
      <c r="L21" s="1"/>
      <c r="M21" s="1"/>
      <c r="N21" s="1"/>
      <c r="O21" s="1"/>
    </row>
    <row r="22" spans="1:15" ht="22.5">
      <c r="A22" s="7" t="s">
        <v>1408</v>
      </c>
      <c r="B22" s="7" t="s">
        <v>112</v>
      </c>
      <c r="C22" s="14" t="s">
        <v>113</v>
      </c>
      <c r="D22" s="7" t="s">
        <v>1264</v>
      </c>
      <c r="E22" s="7">
        <v>0.48399999999999999</v>
      </c>
      <c r="F22" s="7">
        <v>0.48399999999999999</v>
      </c>
      <c r="G22" s="7">
        <v>0</v>
      </c>
      <c r="H22" s="1" t="s">
        <v>2914</v>
      </c>
      <c r="I22" s="1" t="s">
        <v>2913</v>
      </c>
      <c r="J22" s="7"/>
      <c r="K22" s="7"/>
      <c r="L22" s="7"/>
      <c r="M22" s="7"/>
      <c r="N22" s="7"/>
      <c r="O22" s="7"/>
    </row>
    <row r="23" spans="1:15" ht="33.75">
      <c r="A23" s="7" t="s">
        <v>1409</v>
      </c>
      <c r="B23" s="7" t="s">
        <v>114</v>
      </c>
      <c r="C23" s="14" t="s">
        <v>2313</v>
      </c>
      <c r="D23" s="7" t="s">
        <v>1264</v>
      </c>
      <c r="E23" s="1">
        <v>0.20100000000000001</v>
      </c>
      <c r="F23" s="1">
        <v>0.20100000000000001</v>
      </c>
      <c r="G23" s="7">
        <v>0</v>
      </c>
      <c r="H23" s="1" t="s">
        <v>2915</v>
      </c>
      <c r="I23" s="1" t="s">
        <v>2916</v>
      </c>
      <c r="J23" s="1"/>
      <c r="K23" s="1"/>
      <c r="L23" s="1"/>
      <c r="M23" s="1"/>
      <c r="N23" s="1"/>
      <c r="O23" s="1"/>
    </row>
    <row r="24" spans="1:15" ht="33.75">
      <c r="A24" s="7" t="s">
        <v>1410</v>
      </c>
      <c r="B24" s="7" t="s">
        <v>115</v>
      </c>
      <c r="C24" s="14" t="s">
        <v>2314</v>
      </c>
      <c r="D24" s="7" t="s">
        <v>1264</v>
      </c>
      <c r="E24" s="1">
        <v>0.24</v>
      </c>
      <c r="F24" s="1">
        <v>0.24</v>
      </c>
      <c r="G24" s="7">
        <v>0</v>
      </c>
      <c r="H24" s="1" t="s">
        <v>2917</v>
      </c>
      <c r="I24" s="1" t="s">
        <v>2921</v>
      </c>
      <c r="J24" s="1"/>
      <c r="K24" s="1"/>
      <c r="L24" s="1"/>
      <c r="M24" s="1"/>
      <c r="N24" s="1"/>
      <c r="O24" s="1"/>
    </row>
    <row r="25" spans="1:15" ht="33.75">
      <c r="A25" s="7" t="s">
        <v>1411</v>
      </c>
      <c r="B25" s="7" t="s">
        <v>116</v>
      </c>
      <c r="C25" s="14" t="s">
        <v>2315</v>
      </c>
      <c r="D25" s="7" t="s">
        <v>1264</v>
      </c>
      <c r="E25" s="1">
        <v>0.34699999999999998</v>
      </c>
      <c r="F25" s="1">
        <v>0.34699999999999998</v>
      </c>
      <c r="G25" s="7">
        <v>0</v>
      </c>
      <c r="H25" s="1" t="s">
        <v>2918</v>
      </c>
      <c r="I25" s="1" t="s">
        <v>2922</v>
      </c>
      <c r="J25" s="1"/>
      <c r="K25" s="1"/>
      <c r="L25" s="1"/>
      <c r="M25" s="1"/>
      <c r="N25" s="1"/>
      <c r="O25" s="1"/>
    </row>
    <row r="26" spans="1:15" ht="33.75">
      <c r="A26" s="7" t="s">
        <v>1412</v>
      </c>
      <c r="B26" s="7" t="s">
        <v>117</v>
      </c>
      <c r="C26" s="14" t="s">
        <v>2316</v>
      </c>
      <c r="D26" s="7" t="s">
        <v>1264</v>
      </c>
      <c r="E26" s="1">
        <v>0.47199999999999998</v>
      </c>
      <c r="F26" s="1">
        <v>0.47199999999999998</v>
      </c>
      <c r="G26" s="7">
        <v>0</v>
      </c>
      <c r="H26" s="1" t="s">
        <v>2919</v>
      </c>
      <c r="I26" s="1" t="s">
        <v>2923</v>
      </c>
      <c r="J26" s="1"/>
      <c r="K26" s="1"/>
      <c r="L26" s="1"/>
      <c r="M26" s="1"/>
      <c r="N26" s="1"/>
      <c r="O26" s="1"/>
    </row>
    <row r="27" spans="1:15" ht="45">
      <c r="A27" s="7" t="s">
        <v>1413</v>
      </c>
      <c r="B27" s="7" t="s">
        <v>118</v>
      </c>
      <c r="C27" s="14" t="s">
        <v>2317</v>
      </c>
      <c r="D27" s="7" t="s">
        <v>1264</v>
      </c>
      <c r="E27" s="1">
        <v>0.30499999999999999</v>
      </c>
      <c r="F27" s="1">
        <v>0.30499999999999999</v>
      </c>
      <c r="G27" s="7">
        <v>0</v>
      </c>
      <c r="H27" s="1" t="s">
        <v>2920</v>
      </c>
      <c r="I27" s="1" t="s">
        <v>2924</v>
      </c>
      <c r="J27" s="1"/>
      <c r="K27" s="1"/>
      <c r="L27" s="1"/>
      <c r="M27" s="1"/>
      <c r="N27" s="1"/>
      <c r="O27" s="1"/>
    </row>
    <row r="28" spans="1:15" ht="33.75">
      <c r="A28" s="7" t="s">
        <v>1414</v>
      </c>
      <c r="B28" s="7" t="s">
        <v>119</v>
      </c>
      <c r="C28" s="14" t="s">
        <v>2318</v>
      </c>
      <c r="D28" s="7" t="s">
        <v>1264</v>
      </c>
      <c r="E28" s="1">
        <v>0.14000000000000001</v>
      </c>
      <c r="F28" s="1">
        <v>0.14000000000000001</v>
      </c>
      <c r="G28" s="7">
        <v>0</v>
      </c>
      <c r="H28" s="1" t="s">
        <v>2928</v>
      </c>
      <c r="I28" s="1" t="s">
        <v>2927</v>
      </c>
      <c r="J28" s="1"/>
      <c r="K28" s="1"/>
      <c r="L28" s="1"/>
      <c r="M28" s="1"/>
      <c r="N28" s="1"/>
      <c r="O28" s="1"/>
    </row>
    <row r="29" spans="1:15" ht="33.75">
      <c r="A29" s="7" t="s">
        <v>1415</v>
      </c>
      <c r="B29" s="7" t="s">
        <v>120</v>
      </c>
      <c r="C29" s="14" t="s">
        <v>2319</v>
      </c>
      <c r="D29" s="7" t="s">
        <v>1264</v>
      </c>
      <c r="E29" s="1">
        <v>0.18099999999999999</v>
      </c>
      <c r="F29" s="1">
        <v>0.18099999999999999</v>
      </c>
      <c r="G29" s="7">
        <v>0</v>
      </c>
      <c r="H29" s="1" t="s">
        <v>2925</v>
      </c>
      <c r="I29" s="1" t="s">
        <v>2926</v>
      </c>
      <c r="J29" s="1"/>
      <c r="K29" s="1"/>
      <c r="L29" s="1"/>
      <c r="M29" s="1"/>
      <c r="N29" s="1"/>
      <c r="O29" s="1"/>
    </row>
    <row r="30" spans="1:15" ht="33.75">
      <c r="A30" s="7" t="s">
        <v>1416</v>
      </c>
      <c r="B30" s="7" t="s">
        <v>121</v>
      </c>
      <c r="C30" s="14" t="s">
        <v>2320</v>
      </c>
      <c r="D30" s="7" t="s">
        <v>1264</v>
      </c>
      <c r="E30" s="1">
        <v>0.22</v>
      </c>
      <c r="F30" s="1">
        <v>0.22</v>
      </c>
      <c r="G30" s="7">
        <v>0</v>
      </c>
      <c r="H30" s="1" t="s">
        <v>2929</v>
      </c>
      <c r="I30" s="1" t="s">
        <v>2930</v>
      </c>
      <c r="J30" s="1"/>
      <c r="K30" s="1"/>
      <c r="L30" s="1"/>
      <c r="M30" s="1"/>
      <c r="N30" s="1"/>
      <c r="O30" s="1"/>
    </row>
    <row r="31" spans="1:15" ht="33.75">
      <c r="A31" s="7" t="s">
        <v>1417</v>
      </c>
      <c r="B31" s="7" t="s">
        <v>122</v>
      </c>
      <c r="C31" s="14" t="s">
        <v>2321</v>
      </c>
      <c r="D31" s="7" t="s">
        <v>1264</v>
      </c>
      <c r="E31" s="1">
        <v>0.13800000000000001</v>
      </c>
      <c r="F31" s="1">
        <v>0.13800000000000001</v>
      </c>
      <c r="G31" s="7">
        <v>0</v>
      </c>
      <c r="H31" s="1" t="s">
        <v>2931</v>
      </c>
      <c r="I31" s="1" t="s">
        <v>2932</v>
      </c>
      <c r="J31" s="1"/>
      <c r="K31" s="1"/>
      <c r="L31" s="1"/>
      <c r="M31" s="1"/>
      <c r="N31" s="1"/>
      <c r="O31" s="1"/>
    </row>
    <row r="32" spans="1:15" ht="45">
      <c r="A32" s="7" t="s">
        <v>1418</v>
      </c>
      <c r="B32" s="7" t="s">
        <v>123</v>
      </c>
      <c r="C32" s="14" t="s">
        <v>2322</v>
      </c>
      <c r="D32" s="7" t="s">
        <v>1264</v>
      </c>
      <c r="E32" s="7">
        <v>0.23799999999999999</v>
      </c>
      <c r="F32" s="7">
        <v>0.23799999999999999</v>
      </c>
      <c r="G32" s="7">
        <v>0</v>
      </c>
      <c r="H32" s="1" t="s">
        <v>2936</v>
      </c>
      <c r="I32" s="1" t="s">
        <v>2933</v>
      </c>
      <c r="J32" s="7"/>
      <c r="K32" s="7"/>
      <c r="L32" s="7"/>
      <c r="M32" s="7"/>
      <c r="N32" s="7"/>
      <c r="O32" s="7"/>
    </row>
    <row r="33" spans="1:15" ht="22.5">
      <c r="A33" s="7" t="s">
        <v>1419</v>
      </c>
      <c r="B33" s="7" t="s">
        <v>124</v>
      </c>
      <c r="C33" s="14" t="s">
        <v>125</v>
      </c>
      <c r="D33" s="7" t="s">
        <v>1264</v>
      </c>
      <c r="E33" s="1">
        <v>0.216</v>
      </c>
      <c r="F33" s="1">
        <v>0.216</v>
      </c>
      <c r="G33" s="7">
        <v>0</v>
      </c>
      <c r="H33" s="1" t="s">
        <v>2937</v>
      </c>
      <c r="I33" s="1" t="s">
        <v>2938</v>
      </c>
      <c r="J33" s="1"/>
      <c r="K33" s="1"/>
      <c r="L33" s="1"/>
      <c r="M33" s="1"/>
      <c r="N33" s="1"/>
      <c r="O33" s="1"/>
    </row>
    <row r="34" spans="1:15" ht="22.5">
      <c r="A34" s="7" t="s">
        <v>1420</v>
      </c>
      <c r="B34" s="7" t="s">
        <v>126</v>
      </c>
      <c r="C34" s="14" t="s">
        <v>127</v>
      </c>
      <c r="D34" s="7" t="s">
        <v>1264</v>
      </c>
      <c r="E34" s="1">
        <v>0.223</v>
      </c>
      <c r="F34" s="1">
        <v>0.223</v>
      </c>
      <c r="G34" s="7">
        <v>0</v>
      </c>
      <c r="H34" s="1" t="s">
        <v>2939</v>
      </c>
      <c r="I34" s="1" t="s">
        <v>2940</v>
      </c>
      <c r="J34" s="1"/>
      <c r="K34" s="1"/>
      <c r="L34" s="1"/>
      <c r="M34" s="1"/>
      <c r="N34" s="1"/>
      <c r="O34" s="1"/>
    </row>
    <row r="35" spans="1:15" ht="22.5">
      <c r="A35" s="7" t="s">
        <v>1421</v>
      </c>
      <c r="B35" s="7" t="s">
        <v>128</v>
      </c>
      <c r="C35" s="14" t="s">
        <v>129</v>
      </c>
      <c r="D35" s="7" t="s">
        <v>1264</v>
      </c>
      <c r="E35" s="1">
        <v>8.4000000000000005E-2</v>
      </c>
      <c r="F35" s="1">
        <v>8.4000000000000005E-2</v>
      </c>
      <c r="G35" s="7">
        <v>0</v>
      </c>
      <c r="H35" s="1" t="s">
        <v>2941</v>
      </c>
      <c r="I35" s="1" t="s">
        <v>2942</v>
      </c>
      <c r="J35" s="1"/>
      <c r="K35" s="1"/>
      <c r="L35" s="1"/>
      <c r="M35" s="1"/>
      <c r="N35" s="1"/>
      <c r="O35" s="1"/>
    </row>
    <row r="36" spans="1:15" ht="22.5">
      <c r="A36" s="7" t="s">
        <v>1422</v>
      </c>
      <c r="B36" s="7" t="s">
        <v>130</v>
      </c>
      <c r="C36" s="14" t="s">
        <v>131</v>
      </c>
      <c r="D36" s="7" t="s">
        <v>1264</v>
      </c>
      <c r="E36" s="1">
        <v>0.877</v>
      </c>
      <c r="F36" s="1">
        <v>0.877</v>
      </c>
      <c r="G36" s="7">
        <v>0</v>
      </c>
      <c r="H36" s="1" t="s">
        <v>2945</v>
      </c>
      <c r="I36" s="1" t="s">
        <v>2946</v>
      </c>
      <c r="J36" s="1"/>
      <c r="K36" s="1"/>
      <c r="L36" s="1"/>
      <c r="M36" s="1"/>
      <c r="N36" s="1"/>
      <c r="O36" s="1"/>
    </row>
    <row r="37" spans="1:15" ht="22.5">
      <c r="A37" s="185" t="s">
        <v>1423</v>
      </c>
      <c r="B37" s="7" t="s">
        <v>132</v>
      </c>
      <c r="C37" s="7" t="s">
        <v>133</v>
      </c>
      <c r="D37" s="7" t="s">
        <v>1264</v>
      </c>
      <c r="E37" s="7">
        <v>1.002</v>
      </c>
      <c r="F37" s="7">
        <v>1.002</v>
      </c>
      <c r="G37" s="7">
        <v>0</v>
      </c>
      <c r="H37" s="7" t="s">
        <v>2947</v>
      </c>
      <c r="I37" s="7" t="s">
        <v>3696</v>
      </c>
      <c r="J37" s="7"/>
      <c r="K37" s="7"/>
      <c r="L37" s="7"/>
      <c r="M37" s="7"/>
      <c r="N37" s="7"/>
      <c r="O37" s="7"/>
    </row>
    <row r="38" spans="1:15" ht="22.5">
      <c r="A38" s="186"/>
      <c r="B38" s="14"/>
      <c r="C38" s="22" t="s">
        <v>3698</v>
      </c>
      <c r="D38" s="7" t="s">
        <v>1264</v>
      </c>
      <c r="E38" s="1">
        <v>8.5000000000000006E-2</v>
      </c>
      <c r="F38" s="7">
        <v>8.5000000000000006E-2</v>
      </c>
      <c r="G38" s="7">
        <v>0</v>
      </c>
      <c r="H38" s="1" t="s">
        <v>3696</v>
      </c>
      <c r="I38" s="1" t="s">
        <v>3697</v>
      </c>
      <c r="J38" s="1"/>
      <c r="K38" s="1"/>
      <c r="L38" s="1"/>
      <c r="M38" s="1"/>
      <c r="N38" s="1"/>
      <c r="O38" s="1"/>
    </row>
    <row r="39" spans="1:15" ht="22.5">
      <c r="A39" s="7" t="s">
        <v>1424</v>
      </c>
      <c r="B39" s="7" t="s">
        <v>134</v>
      </c>
      <c r="C39" s="14" t="s">
        <v>135</v>
      </c>
      <c r="D39" s="7" t="s">
        <v>1264</v>
      </c>
      <c r="E39" s="1">
        <v>0.4</v>
      </c>
      <c r="F39" s="7">
        <v>0.4</v>
      </c>
      <c r="G39" s="7">
        <v>0</v>
      </c>
      <c r="H39" s="1" t="s">
        <v>2958</v>
      </c>
      <c r="I39" s="1" t="s">
        <v>2959</v>
      </c>
      <c r="J39" s="1"/>
      <c r="K39" s="1"/>
      <c r="L39" s="1"/>
      <c r="M39" s="1"/>
      <c r="N39" s="1"/>
      <c r="O39" s="1"/>
    </row>
    <row r="40" spans="1:15" ht="22.5">
      <c r="A40" s="7" t="s">
        <v>1425</v>
      </c>
      <c r="B40" s="7" t="s">
        <v>136</v>
      </c>
      <c r="C40" s="14" t="s">
        <v>137</v>
      </c>
      <c r="D40" s="7" t="s">
        <v>1264</v>
      </c>
      <c r="E40" s="1">
        <v>0.34200000000000003</v>
      </c>
      <c r="F40" s="7">
        <v>0.34200000000000003</v>
      </c>
      <c r="G40" s="7">
        <v>0</v>
      </c>
      <c r="H40" s="1" t="s">
        <v>2960</v>
      </c>
      <c r="I40" s="1" t="s">
        <v>2961</v>
      </c>
      <c r="J40" s="1"/>
      <c r="K40" s="1"/>
      <c r="L40" s="1"/>
      <c r="M40" s="1"/>
      <c r="N40" s="1"/>
      <c r="O40" s="1"/>
    </row>
    <row r="41" spans="1:15" ht="22.5">
      <c r="A41" s="7" t="s">
        <v>1426</v>
      </c>
      <c r="B41" s="7" t="s">
        <v>138</v>
      </c>
      <c r="C41" s="14" t="s">
        <v>139</v>
      </c>
      <c r="D41" s="7" t="s">
        <v>1264</v>
      </c>
      <c r="E41" s="1">
        <v>0.22900000000000001</v>
      </c>
      <c r="F41" s="7">
        <v>0.22900000000000001</v>
      </c>
      <c r="G41" s="7">
        <v>0</v>
      </c>
      <c r="H41" s="1" t="s">
        <v>3699</v>
      </c>
      <c r="I41" s="1" t="s">
        <v>3700</v>
      </c>
      <c r="J41" s="1"/>
      <c r="K41" s="1"/>
      <c r="L41" s="1"/>
      <c r="M41" s="1"/>
      <c r="N41" s="1"/>
      <c r="O41" s="1"/>
    </row>
    <row r="42" spans="1:15" ht="22.5">
      <c r="A42" s="7" t="s">
        <v>1427</v>
      </c>
      <c r="B42" s="7" t="s">
        <v>140</v>
      </c>
      <c r="C42" s="14" t="s">
        <v>141</v>
      </c>
      <c r="D42" s="7" t="s">
        <v>1264</v>
      </c>
      <c r="E42" s="1">
        <v>0.30099999999999999</v>
      </c>
      <c r="F42" s="7">
        <v>0.30099999999999999</v>
      </c>
      <c r="G42" s="7">
        <v>0</v>
      </c>
      <c r="H42" s="1" t="s">
        <v>2962</v>
      </c>
      <c r="I42" s="1" t="s">
        <v>2963</v>
      </c>
      <c r="J42" s="1"/>
      <c r="K42" s="1"/>
      <c r="L42" s="1"/>
      <c r="M42" s="1"/>
      <c r="N42" s="1"/>
      <c r="O42" s="1"/>
    </row>
    <row r="43" spans="1:15" ht="22.5">
      <c r="A43" s="7" t="s">
        <v>1428</v>
      </c>
      <c r="B43" s="7" t="s">
        <v>142</v>
      </c>
      <c r="C43" s="14" t="s">
        <v>143</v>
      </c>
      <c r="D43" s="7" t="s">
        <v>1264</v>
      </c>
      <c r="E43" s="1">
        <v>0.28100000000000003</v>
      </c>
      <c r="F43" s="7">
        <v>0.28100000000000003</v>
      </c>
      <c r="G43" s="7">
        <v>0</v>
      </c>
      <c r="H43" s="1" t="s">
        <v>2964</v>
      </c>
      <c r="I43" s="1" t="s">
        <v>2965</v>
      </c>
      <c r="J43" s="1"/>
      <c r="K43" s="1"/>
      <c r="L43" s="1"/>
      <c r="M43" s="1"/>
      <c r="N43" s="1"/>
      <c r="O43" s="1"/>
    </row>
    <row r="44" spans="1:15" ht="22.5">
      <c r="A44" s="7" t="s">
        <v>1429</v>
      </c>
      <c r="B44" s="7" t="s">
        <v>144</v>
      </c>
      <c r="C44" s="14" t="s">
        <v>145</v>
      </c>
      <c r="D44" s="7" t="s">
        <v>1264</v>
      </c>
      <c r="E44" s="7">
        <v>0.10100000000000001</v>
      </c>
      <c r="F44" s="7">
        <v>0.10100000000000001</v>
      </c>
      <c r="G44" s="7">
        <v>0</v>
      </c>
      <c r="H44" s="1" t="s">
        <v>2966</v>
      </c>
      <c r="I44" s="1" t="s">
        <v>2967</v>
      </c>
      <c r="J44" s="7"/>
      <c r="K44" s="7"/>
      <c r="L44" s="7"/>
      <c r="M44" s="7"/>
      <c r="N44" s="7"/>
      <c r="O44" s="7"/>
    </row>
    <row r="45" spans="1:15" ht="33.75">
      <c r="A45" s="7" t="s">
        <v>1430</v>
      </c>
      <c r="B45" s="7" t="s">
        <v>146</v>
      </c>
      <c r="C45" s="14" t="s">
        <v>2323</v>
      </c>
      <c r="D45" s="7" t="s">
        <v>1264</v>
      </c>
      <c r="E45" s="7">
        <v>1.044</v>
      </c>
      <c r="F45" s="7">
        <v>0.79400000000000004</v>
      </c>
      <c r="G45" s="7">
        <v>0.25</v>
      </c>
      <c r="H45" s="7" t="s">
        <v>2968</v>
      </c>
      <c r="I45" s="7" t="s">
        <v>2969</v>
      </c>
      <c r="J45" s="7"/>
      <c r="K45" s="7"/>
      <c r="L45" s="7"/>
      <c r="M45" s="7"/>
      <c r="N45" s="7"/>
      <c r="O45" s="7"/>
    </row>
    <row r="46" spans="1:15" ht="22.5">
      <c r="A46" s="7" t="s">
        <v>1431</v>
      </c>
      <c r="B46" s="7" t="s">
        <v>147</v>
      </c>
      <c r="C46" s="22" t="s">
        <v>148</v>
      </c>
      <c r="D46" s="7" t="s">
        <v>1264</v>
      </c>
      <c r="E46" s="7">
        <v>0.73899999999999999</v>
      </c>
      <c r="F46" s="7">
        <v>0.73899999999999999</v>
      </c>
      <c r="G46" s="7">
        <v>0</v>
      </c>
      <c r="H46" s="7" t="s">
        <v>2971</v>
      </c>
      <c r="I46" s="7" t="s">
        <v>2970</v>
      </c>
      <c r="J46" s="7"/>
      <c r="K46" s="7"/>
      <c r="L46" s="7"/>
      <c r="M46" s="7"/>
      <c r="N46" s="7"/>
      <c r="O46" s="7"/>
    </row>
    <row r="47" spans="1:15" ht="22.5">
      <c r="A47" s="7" t="s">
        <v>1432</v>
      </c>
      <c r="B47" s="7" t="s">
        <v>149</v>
      </c>
      <c r="C47" s="22" t="s">
        <v>150</v>
      </c>
      <c r="D47" s="7" t="s">
        <v>1264</v>
      </c>
      <c r="E47" s="7">
        <v>0.40799999999999997</v>
      </c>
      <c r="F47" s="7">
        <v>0</v>
      </c>
      <c r="G47" s="7">
        <v>0.40799999999999997</v>
      </c>
      <c r="H47" s="7" t="s">
        <v>2972</v>
      </c>
      <c r="I47" s="7" t="s">
        <v>2973</v>
      </c>
      <c r="J47" s="7"/>
      <c r="K47" s="7"/>
      <c r="L47" s="7"/>
      <c r="M47" s="7"/>
      <c r="N47" s="7"/>
      <c r="O47" s="7"/>
    </row>
    <row r="48" spans="1:15" ht="22.5">
      <c r="A48" s="7" t="s">
        <v>1433</v>
      </c>
      <c r="B48" s="7" t="s">
        <v>151</v>
      </c>
      <c r="C48" s="14" t="s">
        <v>152</v>
      </c>
      <c r="D48" s="7" t="s">
        <v>1264</v>
      </c>
      <c r="E48" s="7">
        <v>0.68600000000000005</v>
      </c>
      <c r="F48" s="7">
        <v>0.68600000000000005</v>
      </c>
      <c r="G48" s="7">
        <v>0</v>
      </c>
      <c r="H48" s="7" t="s">
        <v>4604</v>
      </c>
      <c r="I48" s="7" t="s">
        <v>2974</v>
      </c>
      <c r="J48" s="7"/>
      <c r="K48" s="7"/>
      <c r="L48" s="7"/>
      <c r="M48" s="7"/>
      <c r="N48" s="7"/>
      <c r="O48" s="7"/>
    </row>
    <row r="49" spans="1:15" ht="22.5">
      <c r="A49" s="7" t="s">
        <v>1434</v>
      </c>
      <c r="B49" s="7" t="s">
        <v>153</v>
      </c>
      <c r="C49" s="14" t="s">
        <v>154</v>
      </c>
      <c r="D49" s="7" t="s">
        <v>1264</v>
      </c>
      <c r="E49" s="7">
        <v>0.53100000000000003</v>
      </c>
      <c r="F49" s="7">
        <v>0.443</v>
      </c>
      <c r="G49" s="7">
        <v>8.7999999999999995E-2</v>
      </c>
      <c r="H49" s="7" t="s">
        <v>2975</v>
      </c>
      <c r="I49" s="7" t="s">
        <v>2976</v>
      </c>
      <c r="J49" s="7"/>
      <c r="K49" s="7"/>
      <c r="L49" s="7"/>
      <c r="M49" s="7"/>
      <c r="N49" s="7"/>
      <c r="O49" s="7"/>
    </row>
    <row r="50" spans="1:15" ht="22.5">
      <c r="A50" s="7" t="s">
        <v>1435</v>
      </c>
      <c r="B50" s="7" t="s">
        <v>155</v>
      </c>
      <c r="C50" s="14" t="s">
        <v>156</v>
      </c>
      <c r="D50" s="7" t="s">
        <v>1264</v>
      </c>
      <c r="E50" s="1">
        <v>0.24199999999999999</v>
      </c>
      <c r="F50" s="7">
        <v>0</v>
      </c>
      <c r="G50" s="7">
        <v>0.24199999999999999</v>
      </c>
      <c r="H50" s="1" t="s">
        <v>2977</v>
      </c>
      <c r="I50" s="1" t="s">
        <v>2978</v>
      </c>
      <c r="J50" s="1"/>
      <c r="K50" s="1"/>
      <c r="L50" s="1"/>
      <c r="M50" s="1"/>
      <c r="N50" s="1"/>
      <c r="O50" s="1"/>
    </row>
    <row r="51" spans="1:15" ht="22.5">
      <c r="A51" s="7" t="s">
        <v>1436</v>
      </c>
      <c r="B51" s="7" t="s">
        <v>157</v>
      </c>
      <c r="C51" s="14" t="s">
        <v>158</v>
      </c>
      <c r="D51" s="7" t="s">
        <v>1264</v>
      </c>
      <c r="E51" s="1">
        <v>1.1200000000000001</v>
      </c>
      <c r="F51" s="7">
        <v>0</v>
      </c>
      <c r="G51" s="7">
        <v>1.1200000000000001</v>
      </c>
      <c r="H51" s="1" t="s">
        <v>2979</v>
      </c>
      <c r="I51" s="1" t="s">
        <v>2980</v>
      </c>
      <c r="J51" s="1"/>
      <c r="K51" s="1"/>
      <c r="L51" s="1"/>
      <c r="M51" s="1"/>
      <c r="N51" s="1"/>
      <c r="O51" s="1"/>
    </row>
    <row r="52" spans="1:15" ht="22.5">
      <c r="A52" s="7" t="s">
        <v>1437</v>
      </c>
      <c r="B52" s="7" t="s">
        <v>159</v>
      </c>
      <c r="C52" s="14" t="s">
        <v>160</v>
      </c>
      <c r="D52" s="7" t="s">
        <v>1264</v>
      </c>
      <c r="E52" s="1">
        <v>0.28000000000000003</v>
      </c>
      <c r="F52" s="7">
        <v>0.28000000000000003</v>
      </c>
      <c r="G52" s="7">
        <v>0</v>
      </c>
      <c r="H52" s="1" t="s">
        <v>2981</v>
      </c>
      <c r="I52" s="1" t="s">
        <v>2982</v>
      </c>
      <c r="J52" s="1"/>
      <c r="K52" s="1"/>
      <c r="L52" s="1"/>
      <c r="M52" s="1"/>
      <c r="N52" s="1"/>
      <c r="O52" s="1"/>
    </row>
    <row r="53" spans="1:15" ht="22.5">
      <c r="A53" s="7" t="s">
        <v>1438</v>
      </c>
      <c r="B53" s="7" t="s">
        <v>161</v>
      </c>
      <c r="C53" s="14" t="s">
        <v>162</v>
      </c>
      <c r="D53" s="7" t="s">
        <v>1264</v>
      </c>
      <c r="E53" s="1">
        <v>0.26100000000000001</v>
      </c>
      <c r="F53" s="185">
        <v>0</v>
      </c>
      <c r="G53" s="184">
        <v>0.49199999999999999</v>
      </c>
      <c r="H53" s="1" t="s">
        <v>2984</v>
      </c>
      <c r="I53" s="1" t="s">
        <v>2983</v>
      </c>
      <c r="J53" s="1"/>
      <c r="K53" s="1"/>
      <c r="L53" s="1"/>
      <c r="M53" s="1"/>
      <c r="N53" s="1"/>
      <c r="O53" s="1"/>
    </row>
    <row r="54" spans="1:15" ht="22.5">
      <c r="A54" s="7"/>
      <c r="B54" s="7"/>
      <c r="C54" s="14"/>
      <c r="D54" s="7"/>
      <c r="E54" s="1">
        <v>0.23100000000000001</v>
      </c>
      <c r="F54" s="186"/>
      <c r="G54" s="184"/>
      <c r="H54" s="1" t="s">
        <v>2985</v>
      </c>
      <c r="I54" s="1" t="s">
        <v>2986</v>
      </c>
      <c r="J54" s="1"/>
      <c r="K54" s="1"/>
      <c r="L54" s="1"/>
      <c r="M54" s="1"/>
      <c r="N54" s="1"/>
      <c r="O54" s="1"/>
    </row>
    <row r="55" spans="1:15" ht="22.5">
      <c r="A55" s="7" t="s">
        <v>1439</v>
      </c>
      <c r="B55" s="7" t="s">
        <v>163</v>
      </c>
      <c r="C55" s="14" t="s">
        <v>164</v>
      </c>
      <c r="D55" s="7" t="s">
        <v>1264</v>
      </c>
      <c r="E55" s="1">
        <v>0.248</v>
      </c>
      <c r="F55" s="7">
        <v>0</v>
      </c>
      <c r="G55" s="7">
        <v>0.248</v>
      </c>
      <c r="H55" s="1" t="s">
        <v>2987</v>
      </c>
      <c r="I55" s="1" t="s">
        <v>2988</v>
      </c>
      <c r="J55" s="1"/>
      <c r="K55" s="1"/>
      <c r="L55" s="1"/>
      <c r="M55" s="1"/>
      <c r="N55" s="1"/>
      <c r="O55" s="1"/>
    </row>
    <row r="56" spans="1:15" ht="22.5">
      <c r="A56" s="7" t="s">
        <v>1440</v>
      </c>
      <c r="B56" s="7" t="s">
        <v>165</v>
      </c>
      <c r="C56" s="14" t="s">
        <v>166</v>
      </c>
      <c r="D56" s="7" t="s">
        <v>1264</v>
      </c>
      <c r="E56" s="1">
        <v>0.376</v>
      </c>
      <c r="F56" s="7">
        <v>0.376</v>
      </c>
      <c r="G56" s="7">
        <v>0</v>
      </c>
      <c r="H56" s="1" t="s">
        <v>2989</v>
      </c>
      <c r="I56" s="1" t="s">
        <v>2990</v>
      </c>
      <c r="J56" s="1"/>
      <c r="K56" s="1"/>
      <c r="L56" s="1"/>
      <c r="M56" s="1"/>
      <c r="N56" s="1"/>
      <c r="O56" s="1"/>
    </row>
    <row r="57" spans="1:15" ht="33.75">
      <c r="A57" s="7" t="s">
        <v>1441</v>
      </c>
      <c r="B57" s="7" t="s">
        <v>167</v>
      </c>
      <c r="C57" s="14" t="s">
        <v>2324</v>
      </c>
      <c r="D57" s="7" t="s">
        <v>1264</v>
      </c>
      <c r="E57" s="7">
        <v>0.65500000000000003</v>
      </c>
      <c r="F57" s="7">
        <v>0.65500000000000003</v>
      </c>
      <c r="G57" s="7">
        <v>0</v>
      </c>
      <c r="H57" s="7" t="s">
        <v>2991</v>
      </c>
      <c r="I57" s="7" t="s">
        <v>2992</v>
      </c>
      <c r="J57" s="7"/>
      <c r="K57" s="7"/>
      <c r="L57" s="7"/>
      <c r="M57" s="7"/>
      <c r="N57" s="7"/>
      <c r="O57" s="7"/>
    </row>
    <row r="58" spans="1:15" ht="22.5">
      <c r="A58" s="7" t="s">
        <v>1442</v>
      </c>
      <c r="B58" s="7" t="s">
        <v>168</v>
      </c>
      <c r="C58" s="14" t="s">
        <v>169</v>
      </c>
      <c r="D58" s="7" t="s">
        <v>1264</v>
      </c>
      <c r="E58" s="7">
        <v>0.27400000000000002</v>
      </c>
      <c r="F58" s="7">
        <v>0.27400000000000002</v>
      </c>
      <c r="G58" s="7">
        <v>0</v>
      </c>
      <c r="H58" s="7" t="s">
        <v>2994</v>
      </c>
      <c r="I58" s="7" t="s">
        <v>2993</v>
      </c>
      <c r="J58" s="7"/>
      <c r="K58" s="7"/>
      <c r="L58" s="7"/>
      <c r="M58" s="7"/>
      <c r="N58" s="7"/>
      <c r="O58" s="7"/>
    </row>
    <row r="59" spans="1:15" ht="45">
      <c r="A59" s="7" t="s">
        <v>1443</v>
      </c>
      <c r="B59" s="7" t="s">
        <v>170</v>
      </c>
      <c r="C59" s="14" t="s">
        <v>2325</v>
      </c>
      <c r="D59" s="7" t="s">
        <v>1264</v>
      </c>
      <c r="E59" s="1">
        <v>0.33700000000000002</v>
      </c>
      <c r="F59" s="7">
        <v>0.33700000000000002</v>
      </c>
      <c r="G59" s="7">
        <v>0</v>
      </c>
      <c r="H59" s="1" t="s">
        <v>2995</v>
      </c>
      <c r="I59" s="1" t="s">
        <v>2996</v>
      </c>
      <c r="J59" s="1"/>
      <c r="K59" s="1"/>
      <c r="L59" s="1"/>
      <c r="M59" s="1"/>
      <c r="N59" s="1"/>
      <c r="O59" s="1"/>
    </row>
    <row r="60" spans="1:15" ht="45">
      <c r="A60" s="7" t="s">
        <v>1444</v>
      </c>
      <c r="B60" s="7" t="s">
        <v>171</v>
      </c>
      <c r="C60" s="14" t="s">
        <v>2326</v>
      </c>
      <c r="D60" s="7" t="s">
        <v>1264</v>
      </c>
      <c r="E60" s="1">
        <v>0.1</v>
      </c>
      <c r="F60" s="7">
        <v>0.1</v>
      </c>
      <c r="G60" s="7">
        <v>0</v>
      </c>
      <c r="H60" s="1" t="s">
        <v>2997</v>
      </c>
      <c r="I60" s="1" t="s">
        <v>2998</v>
      </c>
      <c r="J60" s="1"/>
      <c r="K60" s="1"/>
      <c r="L60" s="1"/>
      <c r="M60" s="1"/>
      <c r="N60" s="1"/>
      <c r="O60" s="1"/>
    </row>
    <row r="61" spans="1:15" ht="22.5">
      <c r="A61" s="7" t="s">
        <v>1445</v>
      </c>
      <c r="B61" s="7" t="s">
        <v>172</v>
      </c>
      <c r="C61" s="14" t="s">
        <v>173</v>
      </c>
      <c r="D61" s="7" t="s">
        <v>1264</v>
      </c>
      <c r="E61" s="7">
        <v>0.66800000000000004</v>
      </c>
      <c r="F61" s="7">
        <v>0.66800000000000004</v>
      </c>
      <c r="G61" s="7">
        <v>0</v>
      </c>
      <c r="H61" s="7" t="s">
        <v>3000</v>
      </c>
      <c r="I61" s="7" t="s">
        <v>2999</v>
      </c>
      <c r="J61" s="7"/>
      <c r="K61" s="7"/>
      <c r="L61" s="7"/>
      <c r="M61" s="7"/>
      <c r="N61" s="7"/>
      <c r="O61" s="7"/>
    </row>
    <row r="62" spans="1:15" ht="22.5">
      <c r="A62" s="7" t="s">
        <v>1446</v>
      </c>
      <c r="B62" s="7" t="s">
        <v>174</v>
      </c>
      <c r="C62" s="14" t="s">
        <v>175</v>
      </c>
      <c r="D62" s="7" t="s">
        <v>1264</v>
      </c>
      <c r="E62" s="7">
        <v>0.626</v>
      </c>
      <c r="F62" s="7">
        <v>0.626</v>
      </c>
      <c r="G62" s="7">
        <v>0</v>
      </c>
      <c r="H62" s="7" t="s">
        <v>3002</v>
      </c>
      <c r="I62" s="7" t="s">
        <v>3001</v>
      </c>
      <c r="J62" s="7"/>
      <c r="K62" s="7"/>
      <c r="L62" s="7"/>
      <c r="M62" s="7"/>
      <c r="N62" s="7"/>
      <c r="O62" s="7"/>
    </row>
    <row r="63" spans="1:15" ht="22.5">
      <c r="A63" s="7" t="s">
        <v>1447</v>
      </c>
      <c r="B63" s="7" t="s">
        <v>176</v>
      </c>
      <c r="C63" s="14" t="s">
        <v>177</v>
      </c>
      <c r="D63" s="7" t="s">
        <v>1264</v>
      </c>
      <c r="E63" s="1">
        <v>0.45700000000000002</v>
      </c>
      <c r="F63" s="7">
        <v>0.45700000000000002</v>
      </c>
      <c r="G63" s="7">
        <v>0</v>
      </c>
      <c r="H63" s="1" t="s">
        <v>3003</v>
      </c>
      <c r="I63" s="1" t="s">
        <v>3004</v>
      </c>
      <c r="J63" s="1"/>
      <c r="K63" s="1"/>
      <c r="L63" s="1"/>
      <c r="M63" s="1"/>
      <c r="N63" s="1"/>
      <c r="O63" s="1"/>
    </row>
    <row r="64" spans="1:15" ht="22.5">
      <c r="A64" s="7" t="s">
        <v>1448</v>
      </c>
      <c r="B64" s="7" t="s">
        <v>178</v>
      </c>
      <c r="C64" s="14" t="s">
        <v>179</v>
      </c>
      <c r="D64" s="7" t="s">
        <v>1264</v>
      </c>
      <c r="E64" s="1">
        <v>0.21</v>
      </c>
      <c r="F64" s="7">
        <v>0.21</v>
      </c>
      <c r="G64" s="7">
        <v>0</v>
      </c>
      <c r="H64" s="1" t="s">
        <v>3005</v>
      </c>
      <c r="I64" s="1" t="s">
        <v>3006</v>
      </c>
      <c r="J64" s="1"/>
      <c r="K64" s="1"/>
      <c r="L64" s="1"/>
      <c r="M64" s="1"/>
      <c r="N64" s="1"/>
      <c r="O64" s="1"/>
    </row>
    <row r="65" spans="1:15" ht="22.5">
      <c r="A65" s="7" t="s">
        <v>1449</v>
      </c>
      <c r="B65" s="7" t="s">
        <v>180</v>
      </c>
      <c r="C65" s="14" t="s">
        <v>181</v>
      </c>
      <c r="D65" s="7" t="s">
        <v>1264</v>
      </c>
      <c r="E65" s="7">
        <v>0.22900000000000001</v>
      </c>
      <c r="F65" s="7">
        <v>0</v>
      </c>
      <c r="G65" s="7">
        <v>0.22900000000000001</v>
      </c>
      <c r="H65" s="7" t="s">
        <v>3007</v>
      </c>
      <c r="I65" s="7" t="s">
        <v>3008</v>
      </c>
      <c r="J65" s="7"/>
      <c r="K65" s="7"/>
      <c r="L65" s="7"/>
      <c r="M65" s="7"/>
      <c r="N65" s="7"/>
      <c r="O65" s="7"/>
    </row>
    <row r="66" spans="1:15" ht="22.5">
      <c r="A66" s="7" t="s">
        <v>1450</v>
      </c>
      <c r="B66" s="7" t="s">
        <v>182</v>
      </c>
      <c r="C66" s="14" t="s">
        <v>183</v>
      </c>
      <c r="D66" s="7" t="s">
        <v>1264</v>
      </c>
      <c r="E66" s="1">
        <v>0.374</v>
      </c>
      <c r="F66" s="7">
        <v>0.374</v>
      </c>
      <c r="G66" s="7">
        <v>0</v>
      </c>
      <c r="H66" s="1" t="s">
        <v>3009</v>
      </c>
      <c r="I66" s="1" t="s">
        <v>3010</v>
      </c>
      <c r="J66" s="1"/>
      <c r="K66" s="1"/>
      <c r="L66" s="1"/>
      <c r="M66" s="1"/>
      <c r="N66" s="1"/>
      <c r="O66" s="1"/>
    </row>
    <row r="67" spans="1:15" ht="22.5">
      <c r="A67" s="7" t="s">
        <v>1451</v>
      </c>
      <c r="B67" s="7" t="s">
        <v>184</v>
      </c>
      <c r="C67" s="22" t="s">
        <v>185</v>
      </c>
      <c r="D67" s="7" t="s">
        <v>1264</v>
      </c>
      <c r="E67" s="7">
        <v>0.46700000000000003</v>
      </c>
      <c r="F67" s="7">
        <v>0.46700000000000003</v>
      </c>
      <c r="G67" s="7">
        <v>0</v>
      </c>
      <c r="H67" s="7" t="s">
        <v>3013</v>
      </c>
      <c r="I67" s="7" t="s">
        <v>3012</v>
      </c>
      <c r="J67" s="7"/>
      <c r="K67" s="7"/>
      <c r="L67" s="7"/>
      <c r="M67" s="7"/>
      <c r="N67" s="7"/>
      <c r="O67" s="7"/>
    </row>
    <row r="68" spans="1:15" ht="22.5">
      <c r="A68" s="7" t="s">
        <v>1452</v>
      </c>
      <c r="B68" s="7" t="s">
        <v>186</v>
      </c>
      <c r="C68" s="14" t="s">
        <v>187</v>
      </c>
      <c r="D68" s="7" t="s">
        <v>1264</v>
      </c>
      <c r="E68" s="7">
        <v>0.115</v>
      </c>
      <c r="F68" s="7">
        <v>0</v>
      </c>
      <c r="G68" s="7">
        <v>0.115</v>
      </c>
      <c r="H68" s="7" t="s">
        <v>3015</v>
      </c>
      <c r="I68" s="7" t="s">
        <v>3014</v>
      </c>
      <c r="J68" s="7"/>
      <c r="K68" s="7"/>
      <c r="L68" s="7"/>
      <c r="M68" s="7"/>
      <c r="N68" s="7"/>
      <c r="O68" s="7"/>
    </row>
    <row r="69" spans="1:15" ht="22.5">
      <c r="A69" s="7" t="s">
        <v>1453</v>
      </c>
      <c r="B69" s="7" t="s">
        <v>188</v>
      </c>
      <c r="C69" s="14" t="s">
        <v>59</v>
      </c>
      <c r="D69" s="7" t="s">
        <v>1264</v>
      </c>
      <c r="E69" s="1">
        <v>0.128</v>
      </c>
      <c r="F69" s="7">
        <v>0</v>
      </c>
      <c r="G69" s="7">
        <v>0.128</v>
      </c>
      <c r="H69" s="1" t="s">
        <v>3016</v>
      </c>
      <c r="I69" s="1" t="s">
        <v>3017</v>
      </c>
      <c r="J69" s="1"/>
      <c r="K69" s="1"/>
      <c r="L69" s="1"/>
      <c r="M69" s="1"/>
      <c r="N69" s="1"/>
      <c r="O69" s="1"/>
    </row>
    <row r="70" spans="1:15" ht="22.5">
      <c r="A70" s="7" t="s">
        <v>1454</v>
      </c>
      <c r="B70" s="7" t="s">
        <v>189</v>
      </c>
      <c r="C70" s="14" t="s">
        <v>190</v>
      </c>
      <c r="D70" s="7" t="s">
        <v>1264</v>
      </c>
      <c r="E70" s="1">
        <v>0.29199999999999998</v>
      </c>
      <c r="F70" s="7">
        <v>0.29199999999999998</v>
      </c>
      <c r="G70" s="7">
        <v>0</v>
      </c>
      <c r="H70" s="1" t="s">
        <v>3018</v>
      </c>
      <c r="I70" s="1" t="s">
        <v>3011</v>
      </c>
      <c r="J70" s="1"/>
      <c r="K70" s="1"/>
      <c r="L70" s="1"/>
      <c r="M70" s="1"/>
      <c r="N70" s="1"/>
      <c r="O70" s="1"/>
    </row>
    <row r="71" spans="1:15" ht="22.5">
      <c r="A71" s="7" t="s">
        <v>1455</v>
      </c>
      <c r="B71" s="7" t="s">
        <v>191</v>
      </c>
      <c r="C71" s="7" t="s">
        <v>192</v>
      </c>
      <c r="D71" s="7" t="s">
        <v>1264</v>
      </c>
      <c r="E71" s="7">
        <v>1.4850000000000001</v>
      </c>
      <c r="F71" s="7">
        <v>1.4850000000000001</v>
      </c>
      <c r="G71" s="7">
        <v>0</v>
      </c>
      <c r="H71" s="7" t="s">
        <v>3020</v>
      </c>
      <c r="I71" s="7" t="s">
        <v>3019</v>
      </c>
      <c r="J71" s="7"/>
      <c r="K71" s="7"/>
      <c r="L71" s="7"/>
      <c r="M71" s="7"/>
      <c r="N71" s="7"/>
      <c r="O71" s="7"/>
    </row>
    <row r="72" spans="1:15" ht="22.5">
      <c r="A72" s="7" t="s">
        <v>1456</v>
      </c>
      <c r="B72" s="7" t="s">
        <v>193</v>
      </c>
      <c r="C72" s="14" t="s">
        <v>194</v>
      </c>
      <c r="D72" s="7" t="s">
        <v>1264</v>
      </c>
      <c r="E72" s="1">
        <v>0.10100000000000001</v>
      </c>
      <c r="F72" s="7">
        <v>0</v>
      </c>
      <c r="G72" s="7">
        <v>0.10100000000000001</v>
      </c>
      <c r="H72" s="1" t="s">
        <v>3033</v>
      </c>
      <c r="I72" s="1" t="s">
        <v>3034</v>
      </c>
      <c r="J72" s="1"/>
      <c r="K72" s="1"/>
      <c r="L72" s="1"/>
      <c r="M72" s="1"/>
      <c r="N72" s="1"/>
      <c r="O72" s="1"/>
    </row>
    <row r="73" spans="1:15" ht="22.5">
      <c r="A73" s="7" t="s">
        <v>1457</v>
      </c>
      <c r="B73" s="7" t="s">
        <v>195</v>
      </c>
      <c r="C73" s="14" t="s">
        <v>196</v>
      </c>
      <c r="D73" s="7" t="s">
        <v>1264</v>
      </c>
      <c r="E73" s="7">
        <v>0.46300000000000002</v>
      </c>
      <c r="F73" s="7">
        <v>0.46300000000000002</v>
      </c>
      <c r="G73" s="7">
        <v>0</v>
      </c>
      <c r="H73" s="1" t="s">
        <v>3035</v>
      </c>
      <c r="I73" s="7" t="s">
        <v>3036</v>
      </c>
      <c r="J73" s="7"/>
      <c r="K73" s="7"/>
      <c r="L73" s="7"/>
      <c r="M73" s="7"/>
      <c r="N73" s="7"/>
      <c r="O73" s="7"/>
    </row>
    <row r="74" spans="1:15" ht="22.5">
      <c r="A74" s="7" t="s">
        <v>1458</v>
      </c>
      <c r="B74" s="7" t="s">
        <v>197</v>
      </c>
      <c r="C74" s="14" t="s">
        <v>55</v>
      </c>
      <c r="D74" s="7" t="s">
        <v>1264</v>
      </c>
      <c r="E74" s="1">
        <v>0.27800000000000002</v>
      </c>
      <c r="F74" s="7">
        <v>0.27800000000000002</v>
      </c>
      <c r="G74" s="7">
        <v>0</v>
      </c>
      <c r="H74" s="1" t="s">
        <v>3031</v>
      </c>
      <c r="I74" s="1" t="s">
        <v>3032</v>
      </c>
      <c r="J74" s="1"/>
      <c r="K74" s="1"/>
      <c r="L74" s="1"/>
      <c r="M74" s="1"/>
      <c r="N74" s="1"/>
      <c r="O74" s="1"/>
    </row>
    <row r="75" spans="1:15" ht="22.5">
      <c r="A75" s="7" t="s">
        <v>1459</v>
      </c>
      <c r="B75" s="7" t="s">
        <v>198</v>
      </c>
      <c r="C75" s="14" t="s">
        <v>199</v>
      </c>
      <c r="D75" s="7" t="s">
        <v>1264</v>
      </c>
      <c r="E75" s="1">
        <v>0.36699999999999999</v>
      </c>
      <c r="F75" s="7">
        <v>0</v>
      </c>
      <c r="G75" s="7">
        <v>0.36699999999999999</v>
      </c>
      <c r="H75" s="1" t="s">
        <v>3029</v>
      </c>
      <c r="I75" s="1" t="s">
        <v>3030</v>
      </c>
      <c r="J75" s="1"/>
      <c r="K75" s="1"/>
      <c r="L75" s="1"/>
      <c r="M75" s="1"/>
      <c r="N75" s="1"/>
      <c r="O75" s="1"/>
    </row>
    <row r="76" spans="1:15" ht="22.5">
      <c r="A76" s="7" t="s">
        <v>1460</v>
      </c>
      <c r="B76" s="7" t="s">
        <v>200</v>
      </c>
      <c r="C76" s="14" t="s">
        <v>77</v>
      </c>
      <c r="D76" s="7" t="s">
        <v>1264</v>
      </c>
      <c r="E76" s="1">
        <v>0.40400000000000003</v>
      </c>
      <c r="F76" s="7">
        <v>0.40400000000000003</v>
      </c>
      <c r="G76" s="7">
        <v>0</v>
      </c>
      <c r="H76" s="1" t="s">
        <v>3027</v>
      </c>
      <c r="I76" s="1" t="s">
        <v>3028</v>
      </c>
      <c r="J76" s="1"/>
      <c r="K76" s="1"/>
      <c r="L76" s="1"/>
      <c r="M76" s="1"/>
      <c r="N76" s="1"/>
      <c r="O76" s="1"/>
    </row>
    <row r="77" spans="1:15" ht="22.5">
      <c r="A77" s="7" t="s">
        <v>1461</v>
      </c>
      <c r="B77" s="7" t="s">
        <v>201</v>
      </c>
      <c r="C77" s="7" t="s">
        <v>202</v>
      </c>
      <c r="D77" s="7" t="s">
        <v>1264</v>
      </c>
      <c r="E77" s="7">
        <v>0.61</v>
      </c>
      <c r="F77" s="7">
        <v>0.61</v>
      </c>
      <c r="G77" s="7">
        <v>0</v>
      </c>
      <c r="H77" s="7" t="s">
        <v>3025</v>
      </c>
      <c r="I77" s="7" t="s">
        <v>3026</v>
      </c>
      <c r="J77" s="7"/>
      <c r="K77" s="7"/>
      <c r="L77" s="7"/>
      <c r="M77" s="7"/>
      <c r="N77" s="7"/>
      <c r="O77" s="7"/>
    </row>
    <row r="78" spans="1:15" ht="22.5">
      <c r="A78" s="7" t="s">
        <v>1462</v>
      </c>
      <c r="B78" s="7" t="s">
        <v>203</v>
      </c>
      <c r="C78" s="14" t="s">
        <v>81</v>
      </c>
      <c r="D78" s="7" t="s">
        <v>1264</v>
      </c>
      <c r="E78" s="1">
        <v>0.127</v>
      </c>
      <c r="F78" s="7">
        <v>0.127</v>
      </c>
      <c r="G78" s="7">
        <v>0</v>
      </c>
      <c r="H78" s="1" t="s">
        <v>3023</v>
      </c>
      <c r="I78" s="1" t="s">
        <v>3024</v>
      </c>
      <c r="J78" s="1"/>
      <c r="K78" s="1"/>
      <c r="L78" s="1"/>
      <c r="M78" s="1"/>
      <c r="N78" s="1"/>
      <c r="O78" s="1"/>
    </row>
    <row r="79" spans="1:15" ht="22.5">
      <c r="A79" s="7" t="s">
        <v>1463</v>
      </c>
      <c r="B79" s="7" t="s">
        <v>204</v>
      </c>
      <c r="C79" s="14" t="s">
        <v>205</v>
      </c>
      <c r="D79" s="7" t="s">
        <v>1264</v>
      </c>
      <c r="E79" s="1">
        <v>0.17699999999999999</v>
      </c>
      <c r="F79" s="7">
        <v>0.17699999999999999</v>
      </c>
      <c r="G79" s="7">
        <v>0</v>
      </c>
      <c r="H79" s="1" t="s">
        <v>3021</v>
      </c>
      <c r="I79" s="1" t="s">
        <v>3022</v>
      </c>
      <c r="J79" s="1"/>
      <c r="K79" s="1"/>
      <c r="L79" s="1"/>
      <c r="M79" s="1"/>
      <c r="N79" s="1"/>
      <c r="O79" s="1"/>
    </row>
    <row r="80" spans="1:15" ht="22.5">
      <c r="A80" s="7" t="s">
        <v>1464</v>
      </c>
      <c r="B80" s="7" t="s">
        <v>206</v>
      </c>
      <c r="C80" s="14" t="s">
        <v>207</v>
      </c>
      <c r="D80" s="7" t="s">
        <v>1264</v>
      </c>
      <c r="E80" s="7">
        <v>0.68700000000000006</v>
      </c>
      <c r="F80" s="7">
        <v>0</v>
      </c>
      <c r="G80" s="7">
        <v>0.68700000000000006</v>
      </c>
      <c r="H80" s="7" t="s">
        <v>2957</v>
      </c>
      <c r="I80" s="7" t="s">
        <v>2956</v>
      </c>
      <c r="J80" s="7"/>
      <c r="K80" s="7"/>
      <c r="L80" s="7"/>
      <c r="M80" s="7"/>
      <c r="N80" s="7"/>
      <c r="O80" s="7"/>
    </row>
    <row r="81" spans="1:15" ht="22.5">
      <c r="A81" s="7" t="s">
        <v>1465</v>
      </c>
      <c r="B81" s="7" t="s">
        <v>208</v>
      </c>
      <c r="C81" s="7" t="s">
        <v>93</v>
      </c>
      <c r="D81" s="7" t="s">
        <v>1264</v>
      </c>
      <c r="E81" s="1">
        <v>0.36699999999999999</v>
      </c>
      <c r="F81" s="7">
        <v>0.36699999999999999</v>
      </c>
      <c r="G81" s="7">
        <v>0</v>
      </c>
      <c r="H81" s="1" t="s">
        <v>2954</v>
      </c>
      <c r="I81" s="1" t="s">
        <v>2955</v>
      </c>
      <c r="J81" s="1"/>
      <c r="K81" s="1"/>
      <c r="L81" s="1"/>
      <c r="M81" s="1"/>
      <c r="N81" s="1"/>
      <c r="O81" s="1"/>
    </row>
    <row r="82" spans="1:15" ht="22.5">
      <c r="A82" s="7" t="s">
        <v>1466</v>
      </c>
      <c r="B82" s="7" t="s">
        <v>209</v>
      </c>
      <c r="C82" s="14" t="s">
        <v>210</v>
      </c>
      <c r="D82" s="7" t="s">
        <v>1264</v>
      </c>
      <c r="E82" s="1">
        <v>0.93600000000000005</v>
      </c>
      <c r="F82" s="7">
        <v>0.93600000000000005</v>
      </c>
      <c r="G82" s="7">
        <v>0</v>
      </c>
      <c r="H82" s="1" t="s">
        <v>2952</v>
      </c>
      <c r="I82" s="1" t="s">
        <v>2953</v>
      </c>
      <c r="J82" s="1"/>
      <c r="K82" s="1"/>
      <c r="L82" s="1"/>
      <c r="M82" s="1"/>
      <c r="N82" s="1"/>
      <c r="O82" s="1"/>
    </row>
    <row r="83" spans="1:15" ht="22.5">
      <c r="A83" s="7" t="s">
        <v>1467</v>
      </c>
      <c r="B83" s="7" t="s">
        <v>211</v>
      </c>
      <c r="C83" s="14" t="s">
        <v>212</v>
      </c>
      <c r="D83" s="7" t="s">
        <v>1264</v>
      </c>
      <c r="E83" s="1">
        <v>0.51400000000000001</v>
      </c>
      <c r="F83" s="7">
        <v>0.51400000000000001</v>
      </c>
      <c r="G83" s="7">
        <v>0</v>
      </c>
      <c r="H83" s="1" t="s">
        <v>2943</v>
      </c>
      <c r="I83" s="1" t="s">
        <v>2944</v>
      </c>
      <c r="J83" s="1"/>
      <c r="K83" s="1"/>
      <c r="L83" s="1"/>
      <c r="M83" s="1"/>
      <c r="N83" s="1"/>
      <c r="O83" s="1"/>
    </row>
    <row r="84" spans="1:15" ht="22.5">
      <c r="A84" s="7" t="s">
        <v>1468</v>
      </c>
      <c r="B84" s="7" t="s">
        <v>213</v>
      </c>
      <c r="C84" s="14" t="s">
        <v>214</v>
      </c>
      <c r="D84" s="7" t="s">
        <v>1264</v>
      </c>
      <c r="E84" s="1">
        <v>0.219</v>
      </c>
      <c r="F84" s="7">
        <v>0.219</v>
      </c>
      <c r="G84" s="7">
        <v>0</v>
      </c>
      <c r="H84" s="1" t="s">
        <v>2934</v>
      </c>
      <c r="I84" s="1" t="s">
        <v>2935</v>
      </c>
      <c r="J84" s="1"/>
      <c r="K84" s="1"/>
      <c r="L84" s="1"/>
      <c r="M84" s="1"/>
      <c r="N84" s="1"/>
      <c r="O84" s="1"/>
    </row>
    <row r="85" spans="1:15" ht="22.5">
      <c r="A85" s="7" t="s">
        <v>1469</v>
      </c>
      <c r="B85" s="7" t="s">
        <v>215</v>
      </c>
      <c r="C85" s="14" t="s">
        <v>216</v>
      </c>
      <c r="D85" s="7" t="s">
        <v>1264</v>
      </c>
      <c r="E85" s="7">
        <v>0.53500000000000003</v>
      </c>
      <c r="F85" s="7">
        <v>0</v>
      </c>
      <c r="G85" s="7">
        <v>0.53500000000000003</v>
      </c>
      <c r="H85" s="7" t="s">
        <v>2948</v>
      </c>
      <c r="I85" s="7" t="s">
        <v>2949</v>
      </c>
      <c r="J85" s="7"/>
      <c r="K85" s="7"/>
      <c r="L85" s="7"/>
      <c r="M85" s="7"/>
      <c r="N85" s="7"/>
      <c r="O85" s="7"/>
    </row>
    <row r="86" spans="1:15" ht="22.5">
      <c r="A86" s="7" t="s">
        <v>1470</v>
      </c>
      <c r="B86" s="7" t="s">
        <v>217</v>
      </c>
      <c r="C86" s="22" t="s">
        <v>218</v>
      </c>
      <c r="D86" s="7" t="s">
        <v>1264</v>
      </c>
      <c r="E86" s="7">
        <v>0.253</v>
      </c>
      <c r="F86" s="7">
        <v>0.253</v>
      </c>
      <c r="G86" s="7">
        <v>0</v>
      </c>
      <c r="H86" s="7" t="s">
        <v>2950</v>
      </c>
      <c r="I86" s="7" t="s">
        <v>2951</v>
      </c>
      <c r="J86" s="7"/>
      <c r="K86" s="7"/>
      <c r="L86" s="7"/>
      <c r="M86" s="7"/>
      <c r="N86" s="7"/>
      <c r="O86" s="7"/>
    </row>
    <row r="87" spans="1:15" ht="22.5">
      <c r="A87" s="7" t="s">
        <v>1471</v>
      </c>
      <c r="B87" s="7" t="s">
        <v>219</v>
      </c>
      <c r="C87" s="14" t="s">
        <v>220</v>
      </c>
      <c r="D87" s="7" t="s">
        <v>1264</v>
      </c>
      <c r="E87" s="7">
        <v>0.47099999999999997</v>
      </c>
      <c r="F87" s="2">
        <v>0.47099999999999997</v>
      </c>
      <c r="G87" s="7">
        <v>0</v>
      </c>
      <c r="H87" s="7" t="s">
        <v>2894</v>
      </c>
      <c r="I87" s="7" t="s">
        <v>2893</v>
      </c>
      <c r="J87" s="7"/>
      <c r="K87" s="7"/>
      <c r="L87" s="7"/>
      <c r="M87" s="7"/>
      <c r="N87" s="7"/>
      <c r="O87" s="7"/>
    </row>
    <row r="88" spans="1:15" ht="22.5">
      <c r="A88" s="7" t="s">
        <v>1472</v>
      </c>
      <c r="B88" s="7" t="s">
        <v>221</v>
      </c>
      <c r="C88" s="14" t="s">
        <v>222</v>
      </c>
      <c r="D88" s="7" t="s">
        <v>1264</v>
      </c>
      <c r="E88" s="7">
        <v>0.83799999999999997</v>
      </c>
      <c r="F88" s="7">
        <v>0.39</v>
      </c>
      <c r="G88" s="7">
        <v>0.44800000000000001</v>
      </c>
      <c r="H88" s="7" t="s">
        <v>2891</v>
      </c>
      <c r="I88" s="7" t="s">
        <v>2892</v>
      </c>
      <c r="J88" s="7"/>
      <c r="K88" s="7"/>
      <c r="L88" s="7"/>
      <c r="M88" s="7"/>
      <c r="N88" s="7"/>
      <c r="O88" s="7"/>
    </row>
    <row r="89" spans="1:15" ht="22.5">
      <c r="A89" s="7" t="s">
        <v>1473</v>
      </c>
      <c r="B89" s="7" t="s">
        <v>223</v>
      </c>
      <c r="C89" s="14" t="s">
        <v>224</v>
      </c>
      <c r="D89" s="7" t="s">
        <v>1264</v>
      </c>
      <c r="E89" s="1">
        <v>0.36199999999999999</v>
      </c>
      <c r="F89" s="7">
        <v>0.36199999999999999</v>
      </c>
      <c r="G89" s="7">
        <v>0</v>
      </c>
      <c r="H89" s="1" t="s">
        <v>2889</v>
      </c>
      <c r="I89" s="1" t="s">
        <v>2890</v>
      </c>
      <c r="J89" s="1"/>
      <c r="K89" s="1"/>
      <c r="L89" s="1"/>
      <c r="M89" s="1"/>
      <c r="N89" s="1"/>
      <c r="O89" s="1"/>
    </row>
    <row r="90" spans="1:15" ht="22.5">
      <c r="A90" s="7" t="s">
        <v>1474</v>
      </c>
      <c r="B90" s="7" t="s">
        <v>225</v>
      </c>
      <c r="C90" s="14" t="s">
        <v>226</v>
      </c>
      <c r="D90" s="7" t="s">
        <v>1264</v>
      </c>
      <c r="E90" s="1">
        <v>0.122</v>
      </c>
      <c r="F90" s="7">
        <v>0</v>
      </c>
      <c r="G90" s="7">
        <v>0.122</v>
      </c>
      <c r="H90" s="1" t="s">
        <v>2887</v>
      </c>
      <c r="I90" s="1" t="s">
        <v>2888</v>
      </c>
      <c r="J90" s="1"/>
      <c r="K90" s="1"/>
      <c r="L90" s="1"/>
      <c r="M90" s="1"/>
      <c r="N90" s="1"/>
      <c r="O90" s="1"/>
    </row>
    <row r="91" spans="1:15" ht="22.5">
      <c r="A91" s="7" t="s">
        <v>1475</v>
      </c>
      <c r="B91" s="7" t="s">
        <v>227</v>
      </c>
      <c r="C91" s="14" t="s">
        <v>228</v>
      </c>
      <c r="D91" s="7" t="s">
        <v>1264</v>
      </c>
      <c r="E91" s="1">
        <v>0.11</v>
      </c>
      <c r="F91" s="7">
        <v>0</v>
      </c>
      <c r="G91" s="7">
        <v>0.11</v>
      </c>
      <c r="H91" s="1" t="s">
        <v>2885</v>
      </c>
      <c r="I91" s="1" t="s">
        <v>2886</v>
      </c>
      <c r="J91" s="1"/>
      <c r="K91" s="1"/>
      <c r="L91" s="1"/>
      <c r="M91" s="1"/>
      <c r="N91" s="1"/>
      <c r="O91" s="1"/>
    </row>
    <row r="92" spans="1:15" ht="22.5">
      <c r="A92" s="7" t="s">
        <v>1476</v>
      </c>
      <c r="B92" s="7" t="s">
        <v>229</v>
      </c>
      <c r="C92" s="14" t="s">
        <v>230</v>
      </c>
      <c r="D92" s="7" t="s">
        <v>1264</v>
      </c>
      <c r="E92" s="1">
        <v>1.244</v>
      </c>
      <c r="F92" s="7">
        <v>1.244</v>
      </c>
      <c r="G92" s="7">
        <v>0</v>
      </c>
      <c r="H92" s="1" t="s">
        <v>2883</v>
      </c>
      <c r="I92" s="1" t="s">
        <v>2884</v>
      </c>
      <c r="J92" s="1"/>
      <c r="K92" s="1"/>
      <c r="L92" s="1"/>
      <c r="M92" s="1"/>
      <c r="N92" s="1"/>
      <c r="O92" s="1"/>
    </row>
    <row r="93" spans="1:15" ht="22.5">
      <c r="A93" s="7" t="s">
        <v>1477</v>
      </c>
      <c r="B93" s="7" t="s">
        <v>231</v>
      </c>
      <c r="C93" s="14" t="s">
        <v>232</v>
      </c>
      <c r="D93" s="7" t="s">
        <v>1264</v>
      </c>
      <c r="E93" s="7">
        <v>0.317</v>
      </c>
      <c r="F93" s="7">
        <v>0</v>
      </c>
      <c r="G93" s="7">
        <v>0.317</v>
      </c>
      <c r="H93" s="7" t="s">
        <v>2881</v>
      </c>
      <c r="I93" s="7" t="s">
        <v>2882</v>
      </c>
      <c r="J93" s="7"/>
      <c r="K93" s="7"/>
      <c r="L93" s="7"/>
      <c r="M93" s="7"/>
      <c r="N93" s="7"/>
      <c r="O93" s="7"/>
    </row>
    <row r="94" spans="1:15" ht="22.5">
      <c r="A94" s="7" t="s">
        <v>1478</v>
      </c>
      <c r="B94" s="7" t="s">
        <v>233</v>
      </c>
      <c r="C94" s="14" t="s">
        <v>234</v>
      </c>
      <c r="D94" s="7" t="s">
        <v>1264</v>
      </c>
      <c r="E94" s="1">
        <v>0.70099999999999996</v>
      </c>
      <c r="F94" s="7">
        <v>0.70099999999999996</v>
      </c>
      <c r="G94" s="7">
        <v>0</v>
      </c>
      <c r="H94" s="1" t="s">
        <v>2879</v>
      </c>
      <c r="I94" s="1" t="s">
        <v>2880</v>
      </c>
      <c r="J94" s="1"/>
      <c r="K94" s="1"/>
      <c r="L94" s="1"/>
      <c r="M94" s="1"/>
      <c r="N94" s="1"/>
      <c r="O94" s="1"/>
    </row>
    <row r="95" spans="1:15" ht="22.5">
      <c r="A95" s="7" t="s">
        <v>1479</v>
      </c>
      <c r="B95" s="7" t="s">
        <v>235</v>
      </c>
      <c r="C95" s="14" t="s">
        <v>236</v>
      </c>
      <c r="D95" s="7" t="s">
        <v>1264</v>
      </c>
      <c r="E95" s="1">
        <v>0.14000000000000001</v>
      </c>
      <c r="F95" s="7">
        <v>0.14000000000000001</v>
      </c>
      <c r="G95" s="7">
        <v>0</v>
      </c>
      <c r="H95" s="1" t="s">
        <v>2877</v>
      </c>
      <c r="I95" s="1" t="s">
        <v>2878</v>
      </c>
      <c r="J95" s="1"/>
      <c r="K95" s="1"/>
      <c r="L95" s="1"/>
      <c r="M95" s="1"/>
      <c r="N95" s="1"/>
      <c r="O95" s="1"/>
    </row>
    <row r="96" spans="1:15" ht="22.5">
      <c r="A96" s="7" t="s">
        <v>1480</v>
      </c>
      <c r="B96" s="7" t="s">
        <v>237</v>
      </c>
      <c r="C96" s="14" t="s">
        <v>238</v>
      </c>
      <c r="D96" s="7" t="s">
        <v>1264</v>
      </c>
      <c r="E96" s="1">
        <v>0.255</v>
      </c>
      <c r="F96" s="7">
        <v>0.255</v>
      </c>
      <c r="G96" s="7">
        <v>0</v>
      </c>
      <c r="H96" s="1" t="s">
        <v>2875</v>
      </c>
      <c r="I96" s="1" t="s">
        <v>2876</v>
      </c>
      <c r="J96" s="1"/>
      <c r="K96" s="1"/>
      <c r="L96" s="1"/>
      <c r="M96" s="1"/>
      <c r="N96" s="1"/>
      <c r="O96" s="1"/>
    </row>
    <row r="97" spans="1:15" ht="22.5">
      <c r="A97" s="7" t="s">
        <v>1481</v>
      </c>
      <c r="B97" s="7" t="s">
        <v>239</v>
      </c>
      <c r="C97" s="7" t="s">
        <v>240</v>
      </c>
      <c r="D97" s="7" t="s">
        <v>1264</v>
      </c>
      <c r="E97" s="7">
        <v>0.39900000000000002</v>
      </c>
      <c r="F97" s="7">
        <v>0.39900000000000002</v>
      </c>
      <c r="G97" s="7">
        <v>0</v>
      </c>
      <c r="H97" s="7" t="s">
        <v>2873</v>
      </c>
      <c r="I97" s="7" t="s">
        <v>2874</v>
      </c>
      <c r="J97" s="7"/>
      <c r="K97" s="7"/>
      <c r="L97" s="7"/>
      <c r="M97" s="7"/>
      <c r="N97" s="7"/>
      <c r="O97" s="7"/>
    </row>
    <row r="98" spans="1:15">
      <c r="A98" s="166" t="s">
        <v>4624</v>
      </c>
      <c r="B98" s="167"/>
      <c r="C98" s="167"/>
      <c r="D98" s="168"/>
      <c r="E98" s="36">
        <f t="shared" ref="E98:O98" si="0">SUM(E12:E97)</f>
        <v>36.058000000000014</v>
      </c>
      <c r="F98" s="36">
        <f t="shared" si="0"/>
        <v>29.102000000000004</v>
      </c>
      <c r="G98" s="36">
        <f t="shared" si="0"/>
        <v>6.9560000000000022</v>
      </c>
      <c r="H98" s="36">
        <f t="shared" si="0"/>
        <v>0</v>
      </c>
      <c r="I98" s="36">
        <f t="shared" si="0"/>
        <v>0</v>
      </c>
      <c r="J98" s="43">
        <f t="shared" si="0"/>
        <v>0</v>
      </c>
      <c r="K98" s="36">
        <f t="shared" si="0"/>
        <v>0</v>
      </c>
      <c r="L98" s="36">
        <f t="shared" si="0"/>
        <v>0</v>
      </c>
      <c r="M98" s="36">
        <f t="shared" si="0"/>
        <v>0</v>
      </c>
      <c r="N98" s="36">
        <f t="shared" si="0"/>
        <v>0</v>
      </c>
      <c r="O98" s="36">
        <f t="shared" si="0"/>
        <v>0</v>
      </c>
    </row>
  </sheetData>
  <mergeCells count="23">
    <mergeCell ref="A7:B7"/>
    <mergeCell ref="A6:B6"/>
    <mergeCell ref="A2:O2"/>
    <mergeCell ref="G16:G17"/>
    <mergeCell ref="A16:A17"/>
    <mergeCell ref="B16:B17"/>
    <mergeCell ref="C16:C17"/>
    <mergeCell ref="D16:D17"/>
    <mergeCell ref="F16:F17"/>
    <mergeCell ref="M9:O9"/>
    <mergeCell ref="A9:A10"/>
    <mergeCell ref="B9:B10"/>
    <mergeCell ref="C9:C10"/>
    <mergeCell ref="D9:D10"/>
    <mergeCell ref="G9:G10"/>
    <mergeCell ref="A98:D98"/>
    <mergeCell ref="J9:L9"/>
    <mergeCell ref="F9:F10"/>
    <mergeCell ref="H9:I10"/>
    <mergeCell ref="G53:G54"/>
    <mergeCell ref="A37:A38"/>
    <mergeCell ref="F53:F54"/>
    <mergeCell ref="E9:E10"/>
  </mergeCells>
  <pageMargins left="0.39370078740157483" right="0.39370078740157483" top="0.39370078740157483" bottom="0.39370078740157483" header="0" footer="0"/>
  <pageSetup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zoomScaleNormal="100" workbookViewId="0">
      <selection activeCell="C29" sqref="C29:D29"/>
    </sheetView>
  </sheetViews>
  <sheetFormatPr defaultRowHeight="14.25"/>
  <cols>
    <col min="1" max="1" width="5.25" customWidth="1"/>
    <col min="2" max="2" width="5.25" style="15" customWidth="1"/>
    <col min="3" max="3" width="16" style="15" customWidth="1"/>
    <col min="4" max="4" width="9.375" style="3" customWidth="1"/>
    <col min="5" max="5" width="6.375" style="15" customWidth="1"/>
    <col min="6" max="6" width="6.875" style="15" hidden="1" customWidth="1"/>
    <col min="7" max="7" width="7.25" style="15" customWidth="1"/>
    <col min="8" max="9" width="7.5" style="15" customWidth="1"/>
    <col min="10" max="15" width="10.75" customWidth="1"/>
  </cols>
  <sheetData>
    <row r="1" spans="1:15">
      <c r="O1" s="154" t="s">
        <v>4645</v>
      </c>
    </row>
    <row r="2" spans="1:15">
      <c r="A2" s="178" t="s">
        <v>4636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>
      <c r="A3" s="94"/>
      <c r="B3" s="94"/>
      <c r="C3" s="94"/>
      <c r="D3" s="94"/>
      <c r="E3" s="94"/>
      <c r="F3" s="94"/>
      <c r="G3" s="94"/>
      <c r="H3" s="94"/>
      <c r="I3" s="94"/>
      <c r="J3" s="94"/>
      <c r="K3" s="44"/>
      <c r="L3" s="44"/>
      <c r="M3" s="94"/>
      <c r="N3" s="44"/>
      <c r="O3" s="44"/>
    </row>
    <row r="4" spans="1:15">
      <c r="A4" s="97" t="s">
        <v>4627</v>
      </c>
      <c r="B4" s="94"/>
      <c r="C4" s="94"/>
      <c r="D4" s="94"/>
      <c r="E4" s="94"/>
      <c r="F4" s="94"/>
      <c r="G4" s="94"/>
      <c r="H4" s="94"/>
      <c r="I4" s="94"/>
      <c r="J4" s="94"/>
      <c r="K4" s="44"/>
      <c r="L4" s="44"/>
      <c r="M4" s="94"/>
      <c r="N4" s="44"/>
      <c r="O4" s="44"/>
    </row>
    <row r="5" spans="1:15">
      <c r="A5" s="97" t="s">
        <v>4628</v>
      </c>
      <c r="B5" s="94"/>
      <c r="C5" s="94"/>
      <c r="D5" s="94"/>
      <c r="E5" s="94"/>
      <c r="F5" s="94"/>
      <c r="G5" s="94"/>
      <c r="H5" s="94"/>
      <c r="I5" s="94"/>
      <c r="J5" s="94"/>
      <c r="K5" s="44"/>
      <c r="L5" s="44"/>
      <c r="M5" s="94"/>
      <c r="N5" s="44"/>
      <c r="O5" s="44"/>
    </row>
    <row r="6" spans="1:15">
      <c r="A6" s="161" t="s">
        <v>4629</v>
      </c>
      <c r="B6" s="161"/>
      <c r="C6" s="103" t="s">
        <v>4631</v>
      </c>
      <c r="D6" s="94"/>
      <c r="E6" s="94"/>
      <c r="F6" s="94"/>
      <c r="G6" s="94"/>
      <c r="H6" s="94"/>
      <c r="I6" s="94"/>
      <c r="J6" s="94"/>
      <c r="K6" s="44"/>
      <c r="L6" s="44"/>
      <c r="M6" s="94"/>
      <c r="N6" s="44"/>
      <c r="O6" s="44"/>
    </row>
    <row r="7" spans="1:15">
      <c r="A7" s="161" t="s">
        <v>4630</v>
      </c>
      <c r="B7" s="161"/>
      <c r="C7" s="94"/>
      <c r="D7" s="94"/>
      <c r="E7" s="94"/>
      <c r="F7" s="94"/>
      <c r="G7" s="94"/>
      <c r="H7" s="94"/>
      <c r="I7" s="94"/>
      <c r="J7" s="94"/>
      <c r="K7" s="44"/>
      <c r="L7" s="44"/>
      <c r="M7" s="94"/>
      <c r="N7" s="44"/>
      <c r="O7" s="44"/>
    </row>
    <row r="8" spans="1:15">
      <c r="A8" s="98"/>
      <c r="B8" s="98"/>
      <c r="C8" s="95"/>
      <c r="D8" s="95"/>
      <c r="E8" s="95"/>
      <c r="F8" s="95"/>
      <c r="G8" s="95"/>
      <c r="H8" s="95"/>
      <c r="I8" s="95"/>
      <c r="J8" s="95"/>
      <c r="K8" s="96"/>
      <c r="L8" s="96"/>
      <c r="M8" s="95"/>
      <c r="N8" s="96"/>
      <c r="O8" s="96"/>
    </row>
    <row r="9" spans="1:15">
      <c r="A9" s="189" t="s">
        <v>1332</v>
      </c>
      <c r="B9" s="188" t="s">
        <v>0</v>
      </c>
      <c r="C9" s="188" t="s">
        <v>4585</v>
      </c>
      <c r="D9" s="188" t="s">
        <v>1251</v>
      </c>
      <c r="E9" s="188" t="s">
        <v>4612</v>
      </c>
      <c r="F9" s="191" t="s">
        <v>4586</v>
      </c>
      <c r="G9" s="188" t="s">
        <v>4613</v>
      </c>
      <c r="H9" s="188" t="s">
        <v>4611</v>
      </c>
      <c r="I9" s="188"/>
      <c r="J9" s="182" t="s">
        <v>4614</v>
      </c>
      <c r="K9" s="182"/>
      <c r="L9" s="183"/>
      <c r="M9" s="181" t="s">
        <v>4615</v>
      </c>
      <c r="N9" s="182"/>
      <c r="O9" s="183"/>
    </row>
    <row r="10" spans="1:15" ht="81.75" customHeight="1">
      <c r="A10" s="190"/>
      <c r="B10" s="157"/>
      <c r="C10" s="157"/>
      <c r="D10" s="157"/>
      <c r="E10" s="157"/>
      <c r="F10" s="192"/>
      <c r="G10" s="157"/>
      <c r="H10" s="157"/>
      <c r="I10" s="157"/>
      <c r="J10" s="46" t="s">
        <v>4616</v>
      </c>
      <c r="K10" s="47" t="s">
        <v>4617</v>
      </c>
      <c r="L10" s="47" t="s">
        <v>4618</v>
      </c>
      <c r="M10" s="45" t="s">
        <v>4616</v>
      </c>
      <c r="N10" s="47" t="s">
        <v>4617</v>
      </c>
      <c r="O10" s="47" t="s">
        <v>4618</v>
      </c>
    </row>
    <row r="11" spans="1:15" ht="14.45" customHeight="1">
      <c r="A11" s="51" t="s">
        <v>1482</v>
      </c>
      <c r="B11" s="59"/>
      <c r="C11" s="59"/>
      <c r="D11" s="59"/>
      <c r="E11" s="59"/>
      <c r="F11" s="59"/>
      <c r="G11" s="59"/>
      <c r="H11" s="59"/>
      <c r="I11" s="59"/>
      <c r="J11" s="137"/>
      <c r="K11" s="137"/>
      <c r="L11" s="137"/>
      <c r="M11" s="137"/>
      <c r="N11" s="137"/>
      <c r="O11" s="38"/>
    </row>
    <row r="12" spans="1:15" ht="14.45" customHeight="1">
      <c r="A12" s="51" t="s">
        <v>1483</v>
      </c>
      <c r="B12" s="59"/>
      <c r="C12" s="59"/>
      <c r="D12" s="59"/>
      <c r="E12" s="59"/>
      <c r="F12" s="59"/>
      <c r="G12" s="59"/>
      <c r="H12" s="59"/>
      <c r="I12" s="59"/>
      <c r="J12" s="12"/>
      <c r="K12" s="12"/>
      <c r="L12" s="12"/>
      <c r="M12" s="12"/>
      <c r="N12" s="12"/>
      <c r="O12" s="8"/>
    </row>
    <row r="13" spans="1:15" ht="20.100000000000001" customHeight="1">
      <c r="A13" s="56" t="s">
        <v>1484</v>
      </c>
      <c r="B13" s="19" t="s">
        <v>241</v>
      </c>
      <c r="C13" s="179" t="s">
        <v>2327</v>
      </c>
      <c r="D13" s="179"/>
      <c r="E13" s="26">
        <v>1.59</v>
      </c>
      <c r="F13" s="19" t="s">
        <v>3244</v>
      </c>
      <c r="G13" s="26">
        <v>1.59</v>
      </c>
      <c r="H13" s="5" t="s">
        <v>3190</v>
      </c>
      <c r="I13" s="5" t="s">
        <v>3191</v>
      </c>
      <c r="J13" s="26"/>
      <c r="K13" s="26"/>
      <c r="L13" s="26"/>
      <c r="M13" s="26"/>
      <c r="N13" s="26"/>
      <c r="O13" s="26"/>
    </row>
    <row r="14" spans="1:15" ht="20.100000000000001" customHeight="1">
      <c r="A14" s="104" t="s">
        <v>1485</v>
      </c>
      <c r="B14" s="18" t="s">
        <v>242</v>
      </c>
      <c r="C14" s="184" t="s">
        <v>2328</v>
      </c>
      <c r="D14" s="184"/>
      <c r="E14" s="4">
        <v>3.6240000000000001</v>
      </c>
      <c r="F14" s="18" t="s">
        <v>3244</v>
      </c>
      <c r="G14" s="4">
        <v>3.6240000000000001</v>
      </c>
      <c r="H14" s="4" t="s">
        <v>3194</v>
      </c>
      <c r="I14" s="4" t="s">
        <v>3195</v>
      </c>
      <c r="J14" s="4"/>
      <c r="K14" s="4"/>
      <c r="L14" s="4"/>
      <c r="M14" s="4"/>
      <c r="N14" s="4"/>
      <c r="O14" s="4"/>
    </row>
    <row r="15" spans="1:15" ht="20.100000000000001" customHeight="1">
      <c r="A15" s="27" t="s">
        <v>1486</v>
      </c>
      <c r="B15" s="10" t="s">
        <v>243</v>
      </c>
      <c r="C15" s="172" t="s">
        <v>2329</v>
      </c>
      <c r="D15" s="172"/>
      <c r="E15" s="4">
        <v>2.1970000000000001</v>
      </c>
      <c r="F15" s="18" t="s">
        <v>3244</v>
      </c>
      <c r="G15" s="4">
        <v>2.1970000000000001</v>
      </c>
      <c r="H15" s="1" t="s">
        <v>3193</v>
      </c>
      <c r="I15" s="1" t="s">
        <v>3192</v>
      </c>
      <c r="J15" s="105"/>
      <c r="K15" s="105"/>
      <c r="L15" s="105"/>
      <c r="M15" s="105"/>
      <c r="N15" s="105"/>
      <c r="O15" s="105"/>
    </row>
    <row r="16" spans="1:15" ht="20.100000000000001" customHeight="1">
      <c r="A16" s="27" t="s">
        <v>1487</v>
      </c>
      <c r="B16" s="10" t="s">
        <v>244</v>
      </c>
      <c r="C16" s="172" t="s">
        <v>2330</v>
      </c>
      <c r="D16" s="172"/>
      <c r="E16" s="1">
        <v>5.4690000000000003</v>
      </c>
      <c r="F16" s="18" t="s">
        <v>3244</v>
      </c>
      <c r="G16" s="1">
        <v>5.4690000000000003</v>
      </c>
      <c r="H16" s="1" t="s">
        <v>3196</v>
      </c>
      <c r="I16" s="1" t="s">
        <v>3197</v>
      </c>
      <c r="J16" s="4"/>
      <c r="K16" s="4"/>
      <c r="L16" s="4"/>
      <c r="M16" s="4"/>
      <c r="N16" s="4"/>
      <c r="O16" s="4"/>
    </row>
    <row r="17" spans="1:15" ht="20.100000000000001" customHeight="1">
      <c r="A17" s="27" t="s">
        <v>1488</v>
      </c>
      <c r="B17" s="10" t="s">
        <v>245</v>
      </c>
      <c r="C17" s="172" t="s">
        <v>2331</v>
      </c>
      <c r="D17" s="172"/>
      <c r="E17" s="1">
        <v>3.9449999999999998</v>
      </c>
      <c r="F17" s="18" t="s">
        <v>3244</v>
      </c>
      <c r="G17" s="1">
        <v>3.9449999999999998</v>
      </c>
      <c r="H17" s="1" t="s">
        <v>3198</v>
      </c>
      <c r="I17" s="1" t="s">
        <v>3199</v>
      </c>
      <c r="J17" s="105"/>
      <c r="K17" s="105"/>
      <c r="L17" s="105"/>
      <c r="M17" s="105"/>
      <c r="N17" s="105"/>
      <c r="O17" s="105"/>
    </row>
    <row r="18" spans="1:15" ht="14.45" customHeight="1">
      <c r="A18" s="27" t="s">
        <v>1489</v>
      </c>
      <c r="B18" s="10" t="s">
        <v>246</v>
      </c>
      <c r="C18" s="172" t="s">
        <v>2332</v>
      </c>
      <c r="D18" s="172"/>
      <c r="E18" s="1">
        <v>0.93300000000000005</v>
      </c>
      <c r="F18" s="18" t="s">
        <v>3244</v>
      </c>
      <c r="G18" s="1">
        <v>0.93300000000000005</v>
      </c>
      <c r="H18" s="1" t="s">
        <v>3200</v>
      </c>
      <c r="I18" s="1" t="s">
        <v>3201</v>
      </c>
      <c r="J18" s="4"/>
      <c r="K18" s="4"/>
      <c r="L18" s="4"/>
      <c r="M18" s="4"/>
      <c r="N18" s="4"/>
      <c r="O18" s="4"/>
    </row>
    <row r="19" spans="1:15" ht="20.100000000000001" customHeight="1">
      <c r="A19" s="27" t="s">
        <v>1490</v>
      </c>
      <c r="B19" s="10" t="s">
        <v>247</v>
      </c>
      <c r="C19" s="172" t="s">
        <v>2333</v>
      </c>
      <c r="D19" s="172"/>
      <c r="E19" s="1">
        <v>1.2929999999999999</v>
      </c>
      <c r="F19" s="10" t="s">
        <v>3244</v>
      </c>
      <c r="G19" s="1">
        <v>1.2929999999999999</v>
      </c>
      <c r="H19" s="1" t="s">
        <v>3202</v>
      </c>
      <c r="I19" s="1" t="s">
        <v>3203</v>
      </c>
      <c r="J19" s="105"/>
      <c r="K19" s="105"/>
      <c r="L19" s="105"/>
      <c r="M19" s="105"/>
      <c r="N19" s="105"/>
      <c r="O19" s="105"/>
    </row>
    <row r="20" spans="1:15" ht="20.100000000000001" customHeight="1">
      <c r="A20" s="27" t="s">
        <v>1491</v>
      </c>
      <c r="B20" s="10" t="s">
        <v>248</v>
      </c>
      <c r="C20" s="172" t="s">
        <v>2334</v>
      </c>
      <c r="D20" s="172"/>
      <c r="E20" s="1">
        <v>4.5629999999999997</v>
      </c>
      <c r="F20" s="10" t="s">
        <v>3244</v>
      </c>
      <c r="G20" s="1">
        <v>4.5629999999999997</v>
      </c>
      <c r="H20" s="1" t="s">
        <v>3204</v>
      </c>
      <c r="I20" s="1" t="s">
        <v>3205</v>
      </c>
      <c r="J20" s="4"/>
      <c r="K20" s="4"/>
      <c r="L20" s="4"/>
      <c r="M20" s="4"/>
      <c r="N20" s="4"/>
      <c r="O20" s="4"/>
    </row>
    <row r="21" spans="1:15" ht="20.100000000000001" customHeight="1">
      <c r="A21" s="27" t="s">
        <v>1492</v>
      </c>
      <c r="B21" s="10" t="s">
        <v>249</v>
      </c>
      <c r="C21" s="172" t="s">
        <v>250</v>
      </c>
      <c r="D21" s="172"/>
      <c r="E21" s="1">
        <v>0.311</v>
      </c>
      <c r="F21" s="10" t="s">
        <v>3244</v>
      </c>
      <c r="G21" s="1">
        <v>0.311</v>
      </c>
      <c r="H21" s="1" t="s">
        <v>3206</v>
      </c>
      <c r="I21" s="1" t="s">
        <v>3207</v>
      </c>
      <c r="J21" s="105"/>
      <c r="K21" s="105"/>
      <c r="L21" s="105"/>
      <c r="M21" s="105"/>
      <c r="N21" s="105"/>
      <c r="O21" s="105"/>
    </row>
    <row r="22" spans="1:15" ht="20.100000000000001" customHeight="1">
      <c r="A22" s="27" t="s">
        <v>1493</v>
      </c>
      <c r="B22" s="10" t="s">
        <v>251</v>
      </c>
      <c r="C22" s="172" t="s">
        <v>2335</v>
      </c>
      <c r="D22" s="172"/>
      <c r="E22" s="1">
        <v>1.9350000000000001</v>
      </c>
      <c r="F22" s="10" t="s">
        <v>3244</v>
      </c>
      <c r="G22" s="1">
        <v>1.9350000000000001</v>
      </c>
      <c r="H22" s="1" t="s">
        <v>3208</v>
      </c>
      <c r="I22" s="1" t="s">
        <v>3209</v>
      </c>
      <c r="J22" s="4"/>
      <c r="K22" s="4"/>
      <c r="L22" s="4"/>
      <c r="M22" s="4"/>
      <c r="N22" s="4"/>
      <c r="O22" s="4"/>
    </row>
    <row r="23" spans="1:15" ht="20.100000000000001" customHeight="1">
      <c r="A23" s="27" t="s">
        <v>1494</v>
      </c>
      <c r="B23" s="10" t="s">
        <v>252</v>
      </c>
      <c r="C23" s="172" t="s">
        <v>2336</v>
      </c>
      <c r="D23" s="172"/>
      <c r="E23" s="1">
        <v>0.55100000000000005</v>
      </c>
      <c r="F23" s="10">
        <v>0.122</v>
      </c>
      <c r="G23" s="10">
        <v>0.42899999999999999</v>
      </c>
      <c r="H23" s="1" t="s">
        <v>3210</v>
      </c>
      <c r="I23" s="1" t="s">
        <v>4339</v>
      </c>
      <c r="J23" s="105"/>
      <c r="K23" s="105"/>
      <c r="L23" s="105"/>
      <c r="M23" s="105"/>
      <c r="N23" s="105"/>
      <c r="O23" s="105"/>
    </row>
    <row r="24" spans="1:15" ht="20.100000000000001" customHeight="1">
      <c r="A24" s="27" t="s">
        <v>1495</v>
      </c>
      <c r="B24" s="10" t="s">
        <v>253</v>
      </c>
      <c r="C24" s="172" t="s">
        <v>254</v>
      </c>
      <c r="D24" s="172"/>
      <c r="E24" s="1">
        <v>4.78</v>
      </c>
      <c r="F24" s="18">
        <v>3.2909999999999999</v>
      </c>
      <c r="G24" s="10">
        <v>1.4890000000000001</v>
      </c>
      <c r="H24" s="7" t="s">
        <v>4568</v>
      </c>
      <c r="I24" s="7" t="s">
        <v>4569</v>
      </c>
      <c r="J24" s="4"/>
      <c r="K24" s="4"/>
      <c r="L24" s="4"/>
      <c r="M24" s="4"/>
      <c r="N24" s="4"/>
      <c r="O24" s="4"/>
    </row>
    <row r="25" spans="1:15" ht="20.100000000000001" customHeight="1">
      <c r="A25" s="27" t="s">
        <v>1496</v>
      </c>
      <c r="B25" s="10" t="s">
        <v>255</v>
      </c>
      <c r="C25" s="172" t="s">
        <v>2337</v>
      </c>
      <c r="D25" s="172"/>
      <c r="E25" s="1">
        <v>1.8340000000000001</v>
      </c>
      <c r="F25" s="10" t="s">
        <v>3244</v>
      </c>
      <c r="G25" s="1">
        <v>1.8340000000000001</v>
      </c>
      <c r="H25" s="1" t="s">
        <v>3211</v>
      </c>
      <c r="I25" s="1" t="s">
        <v>3212</v>
      </c>
      <c r="J25" s="105"/>
      <c r="K25" s="105"/>
      <c r="L25" s="105"/>
      <c r="M25" s="105"/>
      <c r="N25" s="105"/>
      <c r="O25" s="105"/>
    </row>
    <row r="26" spans="1:15" ht="20.100000000000001" customHeight="1">
      <c r="A26" s="27" t="s">
        <v>1497</v>
      </c>
      <c r="B26" s="10" t="s">
        <v>256</v>
      </c>
      <c r="C26" s="172" t="s">
        <v>2338</v>
      </c>
      <c r="D26" s="172"/>
      <c r="E26" s="1">
        <v>1.6850000000000001</v>
      </c>
      <c r="F26" s="10">
        <v>1.43</v>
      </c>
      <c r="G26" s="10">
        <v>0.255</v>
      </c>
      <c r="H26" s="1" t="s">
        <v>3213</v>
      </c>
      <c r="I26" s="1" t="s">
        <v>3214</v>
      </c>
      <c r="J26" s="4"/>
      <c r="K26" s="4"/>
      <c r="L26" s="4"/>
      <c r="M26" s="4"/>
      <c r="N26" s="4"/>
      <c r="O26" s="4"/>
    </row>
    <row r="27" spans="1:15" ht="14.45" customHeight="1">
      <c r="A27" s="27" t="s">
        <v>1498</v>
      </c>
      <c r="B27" s="10" t="s">
        <v>257</v>
      </c>
      <c r="C27" s="172" t="s">
        <v>2339</v>
      </c>
      <c r="D27" s="172"/>
      <c r="E27" s="1">
        <v>2.6859999999999999</v>
      </c>
      <c r="F27" s="10" t="s">
        <v>3244</v>
      </c>
      <c r="G27" s="1">
        <v>2.6859999999999999</v>
      </c>
      <c r="H27" s="1" t="s">
        <v>4542</v>
      </c>
      <c r="I27" s="1" t="s">
        <v>4543</v>
      </c>
      <c r="J27" s="105"/>
      <c r="K27" s="105"/>
      <c r="L27" s="105"/>
      <c r="M27" s="105"/>
      <c r="N27" s="105"/>
      <c r="O27" s="105"/>
    </row>
    <row r="28" spans="1:15" ht="14.45" customHeight="1">
      <c r="A28" s="27" t="s">
        <v>1499</v>
      </c>
      <c r="B28" s="10" t="s">
        <v>258</v>
      </c>
      <c r="C28" s="172" t="s">
        <v>2340</v>
      </c>
      <c r="D28" s="172"/>
      <c r="E28" s="1">
        <v>0.74199999999999999</v>
      </c>
      <c r="F28" s="10" t="s">
        <v>3244</v>
      </c>
      <c r="G28" s="1">
        <v>0.74199999999999999</v>
      </c>
      <c r="H28" s="1" t="s">
        <v>4566</v>
      </c>
      <c r="I28" s="1" t="s">
        <v>4567</v>
      </c>
      <c r="J28" s="4"/>
      <c r="K28" s="4"/>
      <c r="L28" s="4"/>
      <c r="M28" s="4"/>
      <c r="N28" s="4"/>
      <c r="O28" s="4"/>
    </row>
    <row r="29" spans="1:15" ht="14.45" customHeight="1">
      <c r="A29" s="27" t="s">
        <v>1500</v>
      </c>
      <c r="B29" s="10" t="s">
        <v>259</v>
      </c>
      <c r="C29" s="172" t="s">
        <v>2341</v>
      </c>
      <c r="D29" s="172"/>
      <c r="E29" s="1">
        <v>2.427</v>
      </c>
      <c r="F29" s="10" t="s">
        <v>3244</v>
      </c>
      <c r="G29" s="1">
        <v>2.427</v>
      </c>
      <c r="H29" s="1" t="s">
        <v>4526</v>
      </c>
      <c r="I29" s="1" t="s">
        <v>4527</v>
      </c>
      <c r="J29" s="105"/>
      <c r="K29" s="105"/>
      <c r="L29" s="105"/>
      <c r="M29" s="105"/>
      <c r="N29" s="105"/>
      <c r="O29" s="105"/>
    </row>
    <row r="30" spans="1:15" ht="14.45" customHeight="1">
      <c r="A30" s="27" t="s">
        <v>1501</v>
      </c>
      <c r="B30" s="10" t="s">
        <v>260</v>
      </c>
      <c r="C30" s="172" t="s">
        <v>2342</v>
      </c>
      <c r="D30" s="172"/>
      <c r="E30" s="1">
        <v>1.0780000000000001</v>
      </c>
      <c r="F30" s="10" t="s">
        <v>3244</v>
      </c>
      <c r="G30" s="1">
        <v>1.0780000000000001</v>
      </c>
      <c r="H30" s="1" t="s">
        <v>4411</v>
      </c>
      <c r="I30" s="1" t="s">
        <v>4412</v>
      </c>
      <c r="J30" s="4"/>
      <c r="K30" s="4"/>
      <c r="L30" s="4"/>
      <c r="M30" s="4"/>
      <c r="N30" s="4"/>
      <c r="O30" s="4"/>
    </row>
    <row r="31" spans="1:15" ht="14.45" customHeight="1">
      <c r="A31" s="27" t="s">
        <v>1502</v>
      </c>
      <c r="B31" s="10" t="s">
        <v>261</v>
      </c>
      <c r="C31" s="172" t="s">
        <v>2343</v>
      </c>
      <c r="D31" s="172"/>
      <c r="E31" s="1">
        <v>3.1619999999999999</v>
      </c>
      <c r="F31" s="10" t="s">
        <v>3244</v>
      </c>
      <c r="G31" s="1">
        <v>3.1619999999999999</v>
      </c>
      <c r="H31" s="1" t="s">
        <v>4524</v>
      </c>
      <c r="I31" s="1" t="s">
        <v>4525</v>
      </c>
      <c r="J31" s="105"/>
      <c r="K31" s="105"/>
      <c r="L31" s="105"/>
      <c r="M31" s="105"/>
      <c r="N31" s="105"/>
      <c r="O31" s="105"/>
    </row>
    <row r="32" spans="1:15" ht="14.45" customHeight="1">
      <c r="A32" s="27" t="s">
        <v>1503</v>
      </c>
      <c r="B32" s="10" t="s">
        <v>262</v>
      </c>
      <c r="C32" s="172" t="s">
        <v>2344</v>
      </c>
      <c r="D32" s="172"/>
      <c r="E32" s="1">
        <v>2.2080000000000002</v>
      </c>
      <c r="F32" s="10" t="s">
        <v>3244</v>
      </c>
      <c r="G32" s="1">
        <v>2.2080000000000002</v>
      </c>
      <c r="H32" s="1" t="s">
        <v>4528</v>
      </c>
      <c r="I32" s="1" t="s">
        <v>4529</v>
      </c>
      <c r="J32" s="4"/>
      <c r="K32" s="4"/>
      <c r="L32" s="4"/>
      <c r="M32" s="4"/>
      <c r="N32" s="4"/>
      <c r="O32" s="4"/>
    </row>
    <row r="33" spans="1:15" ht="14.45" customHeight="1">
      <c r="A33" s="27" t="s">
        <v>1504</v>
      </c>
      <c r="B33" s="10" t="s">
        <v>263</v>
      </c>
      <c r="C33" s="172" t="s">
        <v>2345</v>
      </c>
      <c r="D33" s="172"/>
      <c r="E33" s="1">
        <v>2.4500000000000002</v>
      </c>
      <c r="F33" s="18">
        <v>0.36799999999999999</v>
      </c>
      <c r="G33" s="10">
        <v>2.0819999999999999</v>
      </c>
      <c r="H33" s="7" t="s">
        <v>4518</v>
      </c>
      <c r="I33" s="7" t="s">
        <v>4519</v>
      </c>
      <c r="J33" s="105"/>
      <c r="K33" s="105"/>
      <c r="L33" s="105"/>
      <c r="M33" s="105"/>
      <c r="N33" s="105"/>
      <c r="O33" s="105"/>
    </row>
    <row r="34" spans="1:15" ht="14.45" customHeight="1">
      <c r="A34" s="27" t="s">
        <v>1505</v>
      </c>
      <c r="B34" s="10" t="s">
        <v>264</v>
      </c>
      <c r="C34" s="172" t="s">
        <v>2346</v>
      </c>
      <c r="D34" s="172"/>
      <c r="E34" s="1">
        <v>1.897</v>
      </c>
      <c r="F34" s="10" t="s">
        <v>3244</v>
      </c>
      <c r="G34" s="1">
        <v>1.897</v>
      </c>
      <c r="H34" s="1" t="s">
        <v>4497</v>
      </c>
      <c r="I34" s="1" t="s">
        <v>4498</v>
      </c>
      <c r="J34" s="4"/>
      <c r="K34" s="4"/>
      <c r="L34" s="4"/>
      <c r="M34" s="4"/>
      <c r="N34" s="4"/>
      <c r="O34" s="4"/>
    </row>
    <row r="35" spans="1:15" ht="14.45" customHeight="1">
      <c r="A35" s="27" t="s">
        <v>1506</v>
      </c>
      <c r="B35" s="10" t="s">
        <v>265</v>
      </c>
      <c r="C35" s="172" t="s">
        <v>2347</v>
      </c>
      <c r="D35" s="172"/>
      <c r="E35" s="1">
        <v>1.1819999999999999</v>
      </c>
      <c r="F35" s="10" t="s">
        <v>3244</v>
      </c>
      <c r="G35" s="1">
        <v>1.1819999999999999</v>
      </c>
      <c r="H35" s="1" t="s">
        <v>4499</v>
      </c>
      <c r="I35" s="1" t="s">
        <v>4500</v>
      </c>
      <c r="J35" s="105"/>
      <c r="K35" s="105"/>
      <c r="L35" s="105"/>
      <c r="M35" s="105"/>
      <c r="N35" s="105"/>
      <c r="O35" s="105"/>
    </row>
    <row r="36" spans="1:15" ht="14.45" customHeight="1">
      <c r="A36" s="27" t="s">
        <v>1507</v>
      </c>
      <c r="B36" s="10" t="s">
        <v>266</v>
      </c>
      <c r="C36" s="172" t="s">
        <v>2348</v>
      </c>
      <c r="D36" s="172"/>
      <c r="E36" s="1">
        <v>3.8719999999999999</v>
      </c>
      <c r="F36" s="18" t="s">
        <v>3244</v>
      </c>
      <c r="G36" s="1">
        <v>3.8719999999999999</v>
      </c>
      <c r="H36" s="1" t="s">
        <v>4511</v>
      </c>
      <c r="I36" s="1" t="s">
        <v>4510</v>
      </c>
      <c r="J36" s="4"/>
      <c r="K36" s="4"/>
      <c r="L36" s="4"/>
      <c r="M36" s="4"/>
      <c r="N36" s="4"/>
      <c r="O36" s="4"/>
    </row>
    <row r="37" spans="1:15" ht="14.45" customHeight="1">
      <c r="A37" s="27" t="s">
        <v>1508</v>
      </c>
      <c r="B37" s="10" t="s">
        <v>267</v>
      </c>
      <c r="C37" s="172" t="s">
        <v>2349</v>
      </c>
      <c r="D37" s="172"/>
      <c r="E37" s="10">
        <v>3.9980000000000002</v>
      </c>
      <c r="F37" s="10" t="s">
        <v>3244</v>
      </c>
      <c r="G37" s="10">
        <v>3.9980000000000002</v>
      </c>
      <c r="H37" s="1" t="s">
        <v>4477</v>
      </c>
      <c r="I37" s="1" t="s">
        <v>4478</v>
      </c>
      <c r="J37" s="105"/>
      <c r="K37" s="105"/>
      <c r="L37" s="105"/>
      <c r="M37" s="105"/>
      <c r="N37" s="105"/>
      <c r="O37" s="105"/>
    </row>
    <row r="38" spans="1:15" ht="14.45" customHeight="1">
      <c r="A38" s="27" t="s">
        <v>1509</v>
      </c>
      <c r="B38" s="10" t="s">
        <v>268</v>
      </c>
      <c r="C38" s="172" t="s">
        <v>2352</v>
      </c>
      <c r="D38" s="172"/>
      <c r="E38" s="10">
        <v>4.8769999999999998</v>
      </c>
      <c r="F38" s="10" t="s">
        <v>3244</v>
      </c>
      <c r="G38" s="10">
        <v>4.8769999999999998</v>
      </c>
      <c r="H38" s="1" t="s">
        <v>4481</v>
      </c>
      <c r="I38" s="1" t="s">
        <v>4482</v>
      </c>
      <c r="J38" s="4"/>
      <c r="K38" s="4"/>
      <c r="L38" s="4"/>
      <c r="M38" s="4"/>
      <c r="N38" s="4"/>
      <c r="O38" s="4"/>
    </row>
    <row r="39" spans="1:15" ht="14.45" customHeight="1">
      <c r="A39" s="27" t="s">
        <v>1510</v>
      </c>
      <c r="B39" s="10" t="s">
        <v>269</v>
      </c>
      <c r="C39" s="172" t="s">
        <v>270</v>
      </c>
      <c r="D39" s="172"/>
      <c r="E39" s="10">
        <v>0.317</v>
      </c>
      <c r="F39" s="10" t="s">
        <v>3244</v>
      </c>
      <c r="G39" s="10">
        <v>0.317</v>
      </c>
      <c r="H39" s="1" t="s">
        <v>4479</v>
      </c>
      <c r="I39" s="1" t="s">
        <v>4480</v>
      </c>
      <c r="J39" s="105"/>
      <c r="K39" s="105"/>
      <c r="L39" s="105"/>
      <c r="M39" s="105"/>
      <c r="N39" s="105"/>
      <c r="O39" s="105"/>
    </row>
    <row r="40" spans="1:15" ht="14.45" customHeight="1">
      <c r="A40" s="27" t="s">
        <v>1511</v>
      </c>
      <c r="B40" s="10" t="s">
        <v>271</v>
      </c>
      <c r="C40" s="172" t="s">
        <v>2350</v>
      </c>
      <c r="D40" s="172"/>
      <c r="E40" s="1">
        <v>4.04</v>
      </c>
      <c r="F40" s="17">
        <v>0.42499999999999999</v>
      </c>
      <c r="G40" s="10">
        <v>3.6150000000000002</v>
      </c>
      <c r="H40" s="7"/>
      <c r="I40" s="7"/>
      <c r="J40" s="4"/>
      <c r="K40" s="4"/>
      <c r="L40" s="4"/>
      <c r="M40" s="4"/>
      <c r="N40" s="4"/>
      <c r="O40" s="4"/>
    </row>
    <row r="41" spans="1:15" ht="14.45" customHeight="1">
      <c r="A41" s="27" t="s">
        <v>1512</v>
      </c>
      <c r="B41" s="10" t="s">
        <v>272</v>
      </c>
      <c r="C41" s="172" t="s">
        <v>2351</v>
      </c>
      <c r="D41" s="172"/>
      <c r="E41" s="10">
        <v>1.159</v>
      </c>
      <c r="F41" s="10" t="s">
        <v>3244</v>
      </c>
      <c r="G41" s="10">
        <v>1.159</v>
      </c>
      <c r="H41" s="1" t="s">
        <v>4556</v>
      </c>
      <c r="I41" s="1" t="s">
        <v>4557</v>
      </c>
      <c r="J41" s="105"/>
      <c r="K41" s="105"/>
      <c r="L41" s="105"/>
      <c r="M41" s="105"/>
      <c r="N41" s="105"/>
      <c r="O41" s="105"/>
    </row>
    <row r="42" spans="1:15" ht="14.45" customHeight="1">
      <c r="A42" s="27" t="s">
        <v>1513</v>
      </c>
      <c r="B42" s="10" t="s">
        <v>273</v>
      </c>
      <c r="C42" s="172" t="s">
        <v>2353</v>
      </c>
      <c r="D42" s="172"/>
      <c r="E42" s="1">
        <v>4.3620000000000001</v>
      </c>
      <c r="F42" s="18">
        <v>2.67</v>
      </c>
      <c r="G42" s="18">
        <v>1.6919999999999999</v>
      </c>
      <c r="H42" s="1" t="s">
        <v>4407</v>
      </c>
      <c r="I42" s="1" t="s">
        <v>4408</v>
      </c>
      <c r="J42" s="4"/>
      <c r="K42" s="4"/>
      <c r="L42" s="4"/>
      <c r="M42" s="4"/>
      <c r="N42" s="4"/>
      <c r="O42" s="4"/>
    </row>
    <row r="43" spans="1:15" ht="29.45" customHeight="1">
      <c r="A43" s="27" t="s">
        <v>1514</v>
      </c>
      <c r="B43" s="10" t="s">
        <v>274</v>
      </c>
      <c r="C43" s="172" t="s">
        <v>2354</v>
      </c>
      <c r="D43" s="172"/>
      <c r="E43" s="10">
        <v>0.92500000000000004</v>
      </c>
      <c r="F43" s="10">
        <v>0.92500000000000004</v>
      </c>
      <c r="G43" s="10" t="s">
        <v>3244</v>
      </c>
      <c r="H43" s="1" t="s">
        <v>4456</v>
      </c>
      <c r="I43" s="1" t="s">
        <v>4457</v>
      </c>
      <c r="J43" s="105"/>
      <c r="K43" s="105"/>
      <c r="L43" s="105"/>
      <c r="M43" s="105"/>
      <c r="N43" s="105"/>
      <c r="O43" s="105"/>
    </row>
    <row r="44" spans="1:15" ht="14.45" customHeight="1">
      <c r="A44" s="27" t="s">
        <v>1515</v>
      </c>
      <c r="B44" s="10" t="s">
        <v>275</v>
      </c>
      <c r="C44" s="172" t="s">
        <v>2355</v>
      </c>
      <c r="D44" s="172"/>
      <c r="E44" s="1">
        <v>4.0110000000000001</v>
      </c>
      <c r="F44" s="18">
        <v>8.5000000000000006E-2</v>
      </c>
      <c r="G44" s="10">
        <v>3.9260000000000002</v>
      </c>
      <c r="H44" s="1" t="s">
        <v>4400</v>
      </c>
      <c r="I44" s="1" t="s">
        <v>4401</v>
      </c>
      <c r="J44" s="4"/>
      <c r="K44" s="4"/>
      <c r="L44" s="4"/>
      <c r="M44" s="4"/>
      <c r="N44" s="4"/>
      <c r="O44" s="4"/>
    </row>
    <row r="45" spans="1:15" ht="14.45" customHeight="1">
      <c r="A45" s="27" t="s">
        <v>1516</v>
      </c>
      <c r="B45" s="10" t="s">
        <v>276</v>
      </c>
      <c r="C45" s="172" t="s">
        <v>2356</v>
      </c>
      <c r="D45" s="172"/>
      <c r="E45" s="10">
        <v>0.73299999999999998</v>
      </c>
      <c r="F45" s="10" t="s">
        <v>3244</v>
      </c>
      <c r="G45" s="10">
        <v>0.73299999999999998</v>
      </c>
      <c r="H45" s="1" t="s">
        <v>4452</v>
      </c>
      <c r="I45" s="1" t="s">
        <v>4453</v>
      </c>
      <c r="J45" s="105"/>
      <c r="K45" s="105"/>
      <c r="L45" s="105"/>
      <c r="M45" s="105"/>
      <c r="N45" s="105"/>
      <c r="O45" s="105"/>
    </row>
    <row r="46" spans="1:15" ht="26.25" customHeight="1">
      <c r="A46" s="27" t="s">
        <v>1517</v>
      </c>
      <c r="B46" s="10" t="s">
        <v>277</v>
      </c>
      <c r="C46" s="172" t="s">
        <v>2357</v>
      </c>
      <c r="D46" s="172"/>
      <c r="E46" s="10">
        <v>4.3120000000000003</v>
      </c>
      <c r="F46" s="10" t="s">
        <v>3244</v>
      </c>
      <c r="G46" s="10">
        <v>4.3120000000000003</v>
      </c>
      <c r="H46" s="1" t="s">
        <v>4469</v>
      </c>
      <c r="I46" s="1" t="s">
        <v>4470</v>
      </c>
      <c r="J46" s="4"/>
      <c r="K46" s="4"/>
      <c r="L46" s="4"/>
      <c r="M46" s="4"/>
      <c r="N46" s="4"/>
      <c r="O46" s="4"/>
    </row>
    <row r="47" spans="1:15" ht="21" customHeight="1">
      <c r="A47" s="27" t="s">
        <v>1518</v>
      </c>
      <c r="B47" s="10" t="s">
        <v>278</v>
      </c>
      <c r="C47" s="172" t="s">
        <v>2358</v>
      </c>
      <c r="D47" s="172"/>
      <c r="E47" s="10">
        <v>2.7160000000000002</v>
      </c>
      <c r="F47" s="10" t="s">
        <v>3244</v>
      </c>
      <c r="G47" s="10">
        <v>2.7160000000000002</v>
      </c>
      <c r="H47" s="1" t="s">
        <v>4471</v>
      </c>
      <c r="I47" s="1" t="s">
        <v>4472</v>
      </c>
      <c r="J47" s="105"/>
      <c r="K47" s="105"/>
      <c r="L47" s="105"/>
      <c r="M47" s="105"/>
      <c r="N47" s="105"/>
      <c r="O47" s="105"/>
    </row>
    <row r="48" spans="1:15" ht="14.45" customHeight="1">
      <c r="A48" s="27" t="s">
        <v>1519</v>
      </c>
      <c r="B48" s="10" t="s">
        <v>279</v>
      </c>
      <c r="C48" s="172" t="s">
        <v>2359</v>
      </c>
      <c r="D48" s="172"/>
      <c r="E48" s="10">
        <v>1.45</v>
      </c>
      <c r="F48" s="18" t="s">
        <v>3244</v>
      </c>
      <c r="G48" s="10">
        <v>1.45</v>
      </c>
      <c r="H48" s="1" t="s">
        <v>4473</v>
      </c>
      <c r="I48" s="1" t="s">
        <v>4474</v>
      </c>
      <c r="J48" s="4"/>
      <c r="K48" s="4"/>
      <c r="L48" s="4"/>
      <c r="M48" s="4"/>
      <c r="N48" s="4"/>
      <c r="O48" s="4"/>
    </row>
    <row r="49" spans="1:15" ht="14.45" customHeight="1">
      <c r="A49" s="27" t="s">
        <v>1520</v>
      </c>
      <c r="B49" s="10" t="s">
        <v>280</v>
      </c>
      <c r="C49" s="172" t="s">
        <v>2360</v>
      </c>
      <c r="D49" s="172"/>
      <c r="E49" s="10">
        <v>3.4279999999999999</v>
      </c>
      <c r="F49" s="18" t="s">
        <v>3244</v>
      </c>
      <c r="G49" s="10">
        <v>3.4279999999999999</v>
      </c>
      <c r="H49" s="1" t="s">
        <v>4475</v>
      </c>
      <c r="I49" s="1" t="s">
        <v>4476</v>
      </c>
      <c r="J49" s="105"/>
      <c r="K49" s="105"/>
      <c r="L49" s="105"/>
      <c r="M49" s="105"/>
      <c r="N49" s="105"/>
      <c r="O49" s="105"/>
    </row>
    <row r="50" spans="1:15" ht="14.45" customHeight="1">
      <c r="A50" s="27" t="s">
        <v>1521</v>
      </c>
      <c r="B50" s="10" t="s">
        <v>281</v>
      </c>
      <c r="C50" s="172" t="s">
        <v>2361</v>
      </c>
      <c r="D50" s="172"/>
      <c r="E50" s="18">
        <v>3.4969999999999999</v>
      </c>
      <c r="F50" s="18">
        <v>3.4969999999999999</v>
      </c>
      <c r="G50" s="18" t="s">
        <v>3244</v>
      </c>
      <c r="H50" s="1" t="s">
        <v>4572</v>
      </c>
      <c r="I50" s="1" t="s">
        <v>4460</v>
      </c>
      <c r="J50" s="4"/>
      <c r="K50" s="4"/>
      <c r="L50" s="4"/>
      <c r="M50" s="4"/>
      <c r="N50" s="4"/>
      <c r="O50" s="4"/>
    </row>
    <row r="51" spans="1:15" ht="14.45" customHeight="1">
      <c r="A51" s="27" t="s">
        <v>1522</v>
      </c>
      <c r="B51" s="10" t="s">
        <v>282</v>
      </c>
      <c r="C51" s="172" t="s">
        <v>283</v>
      </c>
      <c r="D51" s="172"/>
      <c r="E51" s="10">
        <v>0.63800000000000001</v>
      </c>
      <c r="F51" s="10" t="s">
        <v>3244</v>
      </c>
      <c r="G51" s="10">
        <v>0.63800000000000001</v>
      </c>
      <c r="H51" s="1" t="s">
        <v>4570</v>
      </c>
      <c r="I51" s="1" t="s">
        <v>4571</v>
      </c>
      <c r="J51" s="105"/>
      <c r="K51" s="105"/>
      <c r="L51" s="105"/>
      <c r="M51" s="105"/>
      <c r="N51" s="105"/>
      <c r="O51" s="105"/>
    </row>
    <row r="52" spans="1:15" ht="14.45" customHeight="1">
      <c r="A52" s="27" t="s">
        <v>1523</v>
      </c>
      <c r="B52" s="10" t="s">
        <v>284</v>
      </c>
      <c r="C52" s="172" t="s">
        <v>2362</v>
      </c>
      <c r="D52" s="172"/>
      <c r="E52" s="10">
        <v>1.1040000000000001</v>
      </c>
      <c r="F52" s="10" t="s">
        <v>3244</v>
      </c>
      <c r="G52" s="10">
        <v>1.1040000000000001</v>
      </c>
      <c r="H52" s="1" t="s">
        <v>4483</v>
      </c>
      <c r="I52" s="1" t="s">
        <v>4484</v>
      </c>
      <c r="J52" s="4"/>
      <c r="K52" s="4"/>
      <c r="L52" s="4"/>
      <c r="M52" s="4"/>
      <c r="N52" s="4"/>
      <c r="O52" s="4"/>
    </row>
    <row r="53" spans="1:15" ht="14.45" customHeight="1">
      <c r="A53" s="27" t="s">
        <v>1524</v>
      </c>
      <c r="B53" s="10" t="s">
        <v>285</v>
      </c>
      <c r="C53" s="172" t="s">
        <v>2363</v>
      </c>
      <c r="D53" s="172"/>
      <c r="E53" s="10">
        <v>2.399</v>
      </c>
      <c r="F53" s="18" t="s">
        <v>3244</v>
      </c>
      <c r="G53" s="10">
        <v>2.399</v>
      </c>
      <c r="H53" s="1" t="s">
        <v>4404</v>
      </c>
      <c r="I53" s="1" t="s">
        <v>4405</v>
      </c>
      <c r="J53" s="105"/>
      <c r="K53" s="105"/>
      <c r="L53" s="105"/>
      <c r="M53" s="105"/>
      <c r="N53" s="105"/>
      <c r="O53" s="105"/>
    </row>
    <row r="54" spans="1:15" ht="14.45" customHeight="1">
      <c r="A54" s="27" t="s">
        <v>1525</v>
      </c>
      <c r="B54" s="10" t="s">
        <v>286</v>
      </c>
      <c r="C54" s="172" t="s">
        <v>287</v>
      </c>
      <c r="D54" s="172"/>
      <c r="E54" s="10">
        <v>0.52100000000000002</v>
      </c>
      <c r="F54" s="10" t="s">
        <v>3244</v>
      </c>
      <c r="G54" s="10">
        <v>0.52100000000000002</v>
      </c>
      <c r="H54" s="1" t="s">
        <v>4409</v>
      </c>
      <c r="I54" s="1" t="s">
        <v>4410</v>
      </c>
      <c r="J54" s="4"/>
      <c r="K54" s="4"/>
      <c r="L54" s="4"/>
      <c r="M54" s="4"/>
      <c r="N54" s="4"/>
      <c r="O54" s="4"/>
    </row>
    <row r="55" spans="1:15" ht="14.45" customHeight="1">
      <c r="A55" s="27" t="s">
        <v>1526</v>
      </c>
      <c r="B55" s="10" t="s">
        <v>288</v>
      </c>
      <c r="C55" s="172" t="s">
        <v>289</v>
      </c>
      <c r="D55" s="172"/>
      <c r="E55" s="10">
        <v>1.355</v>
      </c>
      <c r="F55" s="10" t="s">
        <v>3244</v>
      </c>
      <c r="G55" s="10">
        <v>1.355</v>
      </c>
      <c r="H55" s="1" t="s">
        <v>4454</v>
      </c>
      <c r="I55" s="1" t="s">
        <v>4455</v>
      </c>
      <c r="J55" s="105"/>
      <c r="K55" s="105"/>
      <c r="L55" s="105"/>
      <c r="M55" s="105"/>
      <c r="N55" s="105"/>
      <c r="O55" s="105"/>
    </row>
    <row r="56" spans="1:15" ht="14.45" customHeight="1">
      <c r="A56" s="27" t="s">
        <v>1527</v>
      </c>
      <c r="B56" s="10" t="s">
        <v>290</v>
      </c>
      <c r="C56" s="172" t="s">
        <v>2364</v>
      </c>
      <c r="D56" s="172"/>
      <c r="E56" s="10">
        <v>0.69</v>
      </c>
      <c r="F56" s="18" t="s">
        <v>3244</v>
      </c>
      <c r="G56" s="10">
        <v>0.69</v>
      </c>
      <c r="H56" s="1" t="s">
        <v>4386</v>
      </c>
      <c r="I56" s="1" t="s">
        <v>4387</v>
      </c>
      <c r="J56" s="4"/>
      <c r="K56" s="4"/>
      <c r="L56" s="4"/>
      <c r="M56" s="4"/>
      <c r="N56" s="4"/>
      <c r="O56" s="4"/>
    </row>
    <row r="57" spans="1:15" ht="14.45" customHeight="1">
      <c r="A57" s="27" t="s">
        <v>1528</v>
      </c>
      <c r="B57" s="10" t="s">
        <v>291</v>
      </c>
      <c r="C57" s="172" t="s">
        <v>2366</v>
      </c>
      <c r="D57" s="172"/>
      <c r="E57" s="10">
        <v>0.56000000000000005</v>
      </c>
      <c r="F57" s="10">
        <v>0.56000000000000005</v>
      </c>
      <c r="G57" s="10" t="s">
        <v>3244</v>
      </c>
      <c r="H57" s="1" t="s">
        <v>4381</v>
      </c>
      <c r="I57" s="1" t="s">
        <v>4382</v>
      </c>
      <c r="J57" s="105"/>
      <c r="K57" s="105"/>
      <c r="L57" s="105"/>
      <c r="M57" s="105"/>
      <c r="N57" s="105"/>
      <c r="O57" s="105"/>
    </row>
    <row r="58" spans="1:15" ht="14.45" customHeight="1">
      <c r="A58" s="27" t="s">
        <v>1529</v>
      </c>
      <c r="B58" s="10" t="s">
        <v>292</v>
      </c>
      <c r="C58" s="172" t="s">
        <v>2365</v>
      </c>
      <c r="D58" s="172"/>
      <c r="E58" s="1">
        <v>1.411</v>
      </c>
      <c r="F58" s="10" t="s">
        <v>3244</v>
      </c>
      <c r="G58" s="1">
        <v>1.411</v>
      </c>
      <c r="H58" s="1" t="s">
        <v>4458</v>
      </c>
      <c r="I58" s="1" t="s">
        <v>4459</v>
      </c>
      <c r="J58" s="4"/>
      <c r="K58" s="4"/>
      <c r="L58" s="4"/>
      <c r="M58" s="4"/>
      <c r="N58" s="4"/>
      <c r="O58" s="4"/>
    </row>
    <row r="59" spans="1:15" ht="14.45" customHeight="1">
      <c r="A59" s="27" t="s">
        <v>1530</v>
      </c>
      <c r="B59" s="10" t="s">
        <v>293</v>
      </c>
      <c r="C59" s="172" t="s">
        <v>2367</v>
      </c>
      <c r="D59" s="172"/>
      <c r="E59" s="1">
        <v>0.41499999999999998</v>
      </c>
      <c r="F59" s="10" t="s">
        <v>3244</v>
      </c>
      <c r="G59" s="1">
        <v>0.41499999999999998</v>
      </c>
      <c r="H59" s="1" t="s">
        <v>4487</v>
      </c>
      <c r="I59" s="1" t="s">
        <v>4488</v>
      </c>
      <c r="J59" s="105"/>
      <c r="K59" s="105"/>
      <c r="L59" s="105"/>
      <c r="M59" s="105"/>
      <c r="N59" s="105"/>
      <c r="O59" s="105"/>
    </row>
    <row r="60" spans="1:15" ht="14.45" customHeight="1">
      <c r="A60" s="27" t="s">
        <v>1531</v>
      </c>
      <c r="B60" s="10" t="s">
        <v>294</v>
      </c>
      <c r="C60" s="172" t="s">
        <v>2368</v>
      </c>
      <c r="D60" s="172"/>
      <c r="E60" s="1">
        <v>2.1749999999999998</v>
      </c>
      <c r="F60" s="18" t="s">
        <v>3244</v>
      </c>
      <c r="G60" s="1">
        <v>2.1749999999999998</v>
      </c>
      <c r="H60" s="1" t="s">
        <v>4427</v>
      </c>
      <c r="I60" s="1" t="s">
        <v>4428</v>
      </c>
      <c r="J60" s="4"/>
      <c r="K60" s="4"/>
      <c r="L60" s="4"/>
      <c r="M60" s="4"/>
      <c r="N60" s="4"/>
      <c r="O60" s="4"/>
    </row>
    <row r="61" spans="1:15" ht="14.45" customHeight="1">
      <c r="A61" s="27" t="s">
        <v>1532</v>
      </c>
      <c r="B61" s="10" t="s">
        <v>295</v>
      </c>
      <c r="C61" s="172" t="s">
        <v>296</v>
      </c>
      <c r="D61" s="172"/>
      <c r="E61" s="1">
        <v>1.7629999999999999</v>
      </c>
      <c r="F61" s="18" t="s">
        <v>3244</v>
      </c>
      <c r="G61" s="1">
        <v>1.7629999999999999</v>
      </c>
      <c r="H61" s="1" t="s">
        <v>4536</v>
      </c>
      <c r="I61" s="1" t="s">
        <v>4537</v>
      </c>
      <c r="J61" s="105"/>
      <c r="K61" s="105"/>
      <c r="L61" s="105"/>
      <c r="M61" s="105"/>
      <c r="N61" s="105"/>
      <c r="O61" s="105"/>
    </row>
    <row r="62" spans="1:15" ht="14.45" customHeight="1">
      <c r="A62" s="27" t="s">
        <v>1533</v>
      </c>
      <c r="B62" s="10" t="s">
        <v>297</v>
      </c>
      <c r="C62" s="172" t="s">
        <v>298</v>
      </c>
      <c r="D62" s="172"/>
      <c r="E62" s="1">
        <v>0.35399999999999998</v>
      </c>
      <c r="F62" s="10" t="s">
        <v>3244</v>
      </c>
      <c r="G62" s="1">
        <v>0.35399999999999998</v>
      </c>
      <c r="H62" s="1" t="s">
        <v>4532</v>
      </c>
      <c r="I62" s="1" t="s">
        <v>4533</v>
      </c>
      <c r="J62" s="4"/>
      <c r="K62" s="4"/>
      <c r="L62" s="4"/>
      <c r="M62" s="4"/>
      <c r="N62" s="4"/>
      <c r="O62" s="4"/>
    </row>
    <row r="63" spans="1:15" ht="14.45" customHeight="1">
      <c r="A63" s="27" t="s">
        <v>1534</v>
      </c>
      <c r="B63" s="10" t="s">
        <v>299</v>
      </c>
      <c r="C63" s="172" t="s">
        <v>2369</v>
      </c>
      <c r="D63" s="172"/>
      <c r="E63" s="1">
        <v>1.6759999999999999</v>
      </c>
      <c r="F63" s="10" t="s">
        <v>3244</v>
      </c>
      <c r="G63" s="1">
        <v>1.6759999999999999</v>
      </c>
      <c r="H63" s="1" t="s">
        <v>4534</v>
      </c>
      <c r="I63" s="1" t="s">
        <v>4535</v>
      </c>
      <c r="J63" s="105"/>
      <c r="K63" s="105"/>
      <c r="L63" s="105"/>
      <c r="M63" s="105"/>
      <c r="N63" s="105"/>
      <c r="O63" s="105"/>
    </row>
    <row r="64" spans="1:15" ht="14.45" customHeight="1">
      <c r="A64" s="27" t="s">
        <v>1535</v>
      </c>
      <c r="B64" s="10" t="s">
        <v>300</v>
      </c>
      <c r="C64" s="172" t="s">
        <v>2370</v>
      </c>
      <c r="D64" s="172"/>
      <c r="E64" s="1">
        <v>2.4470000000000001</v>
      </c>
      <c r="F64" s="10" t="s">
        <v>3244</v>
      </c>
      <c r="G64" s="1">
        <v>2.4470000000000001</v>
      </c>
      <c r="H64" s="1" t="s">
        <v>4508</v>
      </c>
      <c r="I64" s="1" t="s">
        <v>4509</v>
      </c>
      <c r="J64" s="4"/>
      <c r="K64" s="4"/>
      <c r="L64" s="4"/>
      <c r="M64" s="4"/>
      <c r="N64" s="4"/>
      <c r="O64" s="4"/>
    </row>
    <row r="65" spans="1:15" ht="14.45" customHeight="1">
      <c r="A65" s="27" t="s">
        <v>1536</v>
      </c>
      <c r="B65" s="10" t="s">
        <v>301</v>
      </c>
      <c r="C65" s="172" t="s">
        <v>2371</v>
      </c>
      <c r="D65" s="172"/>
      <c r="E65" s="1">
        <v>0.88</v>
      </c>
      <c r="F65" s="10" t="s">
        <v>3244</v>
      </c>
      <c r="G65" s="1">
        <v>0.88</v>
      </c>
      <c r="H65" s="1" t="s">
        <v>4489</v>
      </c>
      <c r="I65" s="1" t="s">
        <v>4490</v>
      </c>
      <c r="J65" s="105"/>
      <c r="K65" s="105"/>
      <c r="L65" s="105"/>
      <c r="M65" s="105"/>
      <c r="N65" s="105"/>
      <c r="O65" s="105"/>
    </row>
    <row r="66" spans="1:15" ht="22.5">
      <c r="A66" s="27" t="s">
        <v>1537</v>
      </c>
      <c r="B66" s="10" t="s">
        <v>302</v>
      </c>
      <c r="C66" s="172" t="s">
        <v>303</v>
      </c>
      <c r="D66" s="172"/>
      <c r="E66" s="1">
        <v>0.92</v>
      </c>
      <c r="F66" s="10" t="s">
        <v>3244</v>
      </c>
      <c r="G66" s="1">
        <v>0.92</v>
      </c>
      <c r="H66" s="1" t="s">
        <v>4429</v>
      </c>
      <c r="I66" s="1" t="s">
        <v>4430</v>
      </c>
      <c r="J66" s="4"/>
      <c r="K66" s="4"/>
      <c r="L66" s="4"/>
      <c r="M66" s="4"/>
      <c r="N66" s="4"/>
      <c r="O66" s="4"/>
    </row>
    <row r="67" spans="1:15" ht="14.45" customHeight="1">
      <c r="A67" s="27" t="s">
        <v>1538</v>
      </c>
      <c r="B67" s="10" t="s">
        <v>304</v>
      </c>
      <c r="C67" s="184" t="s">
        <v>2372</v>
      </c>
      <c r="D67" s="184"/>
      <c r="E67" s="1">
        <v>1.919</v>
      </c>
      <c r="F67" s="18" t="s">
        <v>3244</v>
      </c>
      <c r="G67" s="1">
        <v>1.919</v>
      </c>
      <c r="H67" s="1" t="s">
        <v>4491</v>
      </c>
      <c r="I67" s="7" t="s">
        <v>4492</v>
      </c>
      <c r="J67" s="105"/>
      <c r="K67" s="105"/>
      <c r="L67" s="105"/>
      <c r="M67" s="105"/>
      <c r="N67" s="105"/>
      <c r="O67" s="105"/>
    </row>
    <row r="68" spans="1:15" ht="14.45" customHeight="1">
      <c r="A68" s="27" t="s">
        <v>1539</v>
      </c>
      <c r="B68" s="10" t="s">
        <v>305</v>
      </c>
      <c r="C68" s="172" t="s">
        <v>306</v>
      </c>
      <c r="D68" s="172"/>
      <c r="E68" s="1">
        <v>0.84399999999999997</v>
      </c>
      <c r="F68" s="10" t="s">
        <v>3244</v>
      </c>
      <c r="G68" s="1">
        <v>0.84399999999999997</v>
      </c>
      <c r="H68" s="1" t="s">
        <v>4485</v>
      </c>
      <c r="I68" s="1" t="s">
        <v>4486</v>
      </c>
      <c r="J68" s="4"/>
      <c r="K68" s="4"/>
      <c r="L68" s="4"/>
      <c r="M68" s="4"/>
      <c r="N68" s="4"/>
      <c r="O68" s="4"/>
    </row>
    <row r="69" spans="1:15" ht="14.45" customHeight="1">
      <c r="A69" s="27" t="s">
        <v>1540</v>
      </c>
      <c r="B69" s="10" t="s">
        <v>307</v>
      </c>
      <c r="C69" s="172" t="s">
        <v>308</v>
      </c>
      <c r="D69" s="172"/>
      <c r="E69" s="1">
        <v>1.86</v>
      </c>
      <c r="F69" s="10" t="s">
        <v>3244</v>
      </c>
      <c r="G69" s="1">
        <v>1.86</v>
      </c>
      <c r="H69" s="1" t="s">
        <v>4548</v>
      </c>
      <c r="I69" s="1" t="s">
        <v>4549</v>
      </c>
      <c r="J69" s="105"/>
      <c r="K69" s="105"/>
      <c r="L69" s="105"/>
      <c r="M69" s="105"/>
      <c r="N69" s="105"/>
      <c r="O69" s="105"/>
    </row>
    <row r="70" spans="1:15" ht="14.45" customHeight="1">
      <c r="A70" s="27" t="s">
        <v>1541</v>
      </c>
      <c r="B70" s="10" t="s">
        <v>309</v>
      </c>
      <c r="C70" s="172" t="s">
        <v>2373</v>
      </c>
      <c r="D70" s="172"/>
      <c r="E70" s="1">
        <v>0.45</v>
      </c>
      <c r="F70" s="10" t="s">
        <v>3244</v>
      </c>
      <c r="G70" s="1">
        <v>0.45</v>
      </c>
      <c r="H70" s="1" t="s">
        <v>4544</v>
      </c>
      <c r="I70" s="1" t="s">
        <v>4545</v>
      </c>
      <c r="J70" s="4"/>
      <c r="K70" s="4"/>
      <c r="L70" s="4"/>
      <c r="M70" s="4"/>
      <c r="N70" s="4"/>
      <c r="O70" s="4"/>
    </row>
    <row r="71" spans="1:15" ht="14.45" customHeight="1">
      <c r="A71" s="27" t="s">
        <v>1542</v>
      </c>
      <c r="B71" s="10" t="s">
        <v>310</v>
      </c>
      <c r="C71" s="172" t="s">
        <v>311</v>
      </c>
      <c r="D71" s="172"/>
      <c r="E71" s="1">
        <v>0.81599999999999995</v>
      </c>
      <c r="F71" s="18" t="s">
        <v>3244</v>
      </c>
      <c r="G71" s="1">
        <v>0.81599999999999995</v>
      </c>
      <c r="H71" s="7" t="s">
        <v>4514</v>
      </c>
      <c r="I71" s="7" t="s">
        <v>4515</v>
      </c>
      <c r="J71" s="105"/>
      <c r="K71" s="105"/>
      <c r="L71" s="105"/>
      <c r="M71" s="105"/>
      <c r="N71" s="105"/>
      <c r="O71" s="105"/>
    </row>
    <row r="72" spans="1:15" ht="14.45" customHeight="1">
      <c r="A72" s="27" t="s">
        <v>1543</v>
      </c>
      <c r="B72" s="10" t="s">
        <v>312</v>
      </c>
      <c r="C72" s="172" t="s">
        <v>2374</v>
      </c>
      <c r="D72" s="172"/>
      <c r="E72" s="1">
        <v>0.25900000000000001</v>
      </c>
      <c r="F72" s="10" t="s">
        <v>3244</v>
      </c>
      <c r="G72" s="1">
        <v>0.25900000000000001</v>
      </c>
      <c r="H72" s="1" t="s">
        <v>4413</v>
      </c>
      <c r="I72" s="1" t="s">
        <v>4414</v>
      </c>
      <c r="J72" s="4"/>
      <c r="K72" s="4"/>
      <c r="L72" s="4"/>
      <c r="M72" s="4"/>
      <c r="N72" s="4"/>
      <c r="O72" s="4"/>
    </row>
    <row r="73" spans="1:15" ht="14.45" customHeight="1">
      <c r="A73" s="27" t="s">
        <v>1544</v>
      </c>
      <c r="B73" s="10" t="s">
        <v>313</v>
      </c>
      <c r="C73" s="172" t="s">
        <v>2379</v>
      </c>
      <c r="D73" s="172"/>
      <c r="E73" s="1">
        <v>2.8860000000000001</v>
      </c>
      <c r="F73" s="18" t="s">
        <v>3244</v>
      </c>
      <c r="G73" s="1">
        <v>2.8860000000000001</v>
      </c>
      <c r="H73" s="1" t="s">
        <v>4433</v>
      </c>
      <c r="I73" s="1" t="s">
        <v>4434</v>
      </c>
      <c r="J73" s="105"/>
      <c r="K73" s="105"/>
      <c r="L73" s="105"/>
      <c r="M73" s="105"/>
      <c r="N73" s="105"/>
      <c r="O73" s="105"/>
    </row>
    <row r="74" spans="1:15" ht="14.45" customHeight="1">
      <c r="A74" s="27" t="s">
        <v>1545</v>
      </c>
      <c r="B74" s="10" t="s">
        <v>314</v>
      </c>
      <c r="C74" s="172" t="s">
        <v>2375</v>
      </c>
      <c r="D74" s="172"/>
      <c r="E74" s="1">
        <v>1.8480000000000001</v>
      </c>
      <c r="F74" s="10" t="s">
        <v>3244</v>
      </c>
      <c r="G74" s="1">
        <v>1.8480000000000001</v>
      </c>
      <c r="H74" s="1" t="s">
        <v>4435</v>
      </c>
      <c r="I74" s="1" t="s">
        <v>4436</v>
      </c>
      <c r="J74" s="4"/>
      <c r="K74" s="4"/>
      <c r="L74" s="4"/>
      <c r="M74" s="4"/>
      <c r="N74" s="4"/>
      <c r="O74" s="4"/>
    </row>
    <row r="75" spans="1:15" ht="14.45" customHeight="1">
      <c r="A75" s="27" t="s">
        <v>1546</v>
      </c>
      <c r="B75" s="10" t="s">
        <v>315</v>
      </c>
      <c r="C75" s="172" t="s">
        <v>2376</v>
      </c>
      <c r="D75" s="172"/>
      <c r="E75" s="1">
        <v>0.72199999999999998</v>
      </c>
      <c r="F75" s="18" t="s">
        <v>3244</v>
      </c>
      <c r="G75" s="1">
        <v>0.72199999999999998</v>
      </c>
      <c r="H75" s="1" t="s">
        <v>4461</v>
      </c>
      <c r="I75" s="1" t="s">
        <v>4462</v>
      </c>
      <c r="J75" s="105"/>
      <c r="K75" s="105"/>
      <c r="L75" s="105"/>
      <c r="M75" s="105"/>
      <c r="N75" s="105"/>
      <c r="O75" s="105"/>
    </row>
    <row r="76" spans="1:15" ht="14.45" customHeight="1">
      <c r="A76" s="27" t="s">
        <v>1547</v>
      </c>
      <c r="B76" s="10" t="s">
        <v>316</v>
      </c>
      <c r="C76" s="172" t="s">
        <v>2377</v>
      </c>
      <c r="D76" s="172"/>
      <c r="E76" s="1">
        <v>2.6760000000000002</v>
      </c>
      <c r="F76" s="18" t="s">
        <v>3244</v>
      </c>
      <c r="G76" s="1">
        <v>2.6760000000000002</v>
      </c>
      <c r="H76" s="1" t="s">
        <v>4603</v>
      </c>
      <c r="I76" s="1" t="s">
        <v>4602</v>
      </c>
      <c r="J76" s="4"/>
      <c r="K76" s="4"/>
      <c r="L76" s="4"/>
      <c r="M76" s="4"/>
      <c r="N76" s="4"/>
      <c r="O76" s="4"/>
    </row>
    <row r="77" spans="1:15" ht="14.45" customHeight="1">
      <c r="A77" s="27" t="s">
        <v>1548</v>
      </c>
      <c r="B77" s="10" t="s">
        <v>317</v>
      </c>
      <c r="C77" s="172" t="s">
        <v>2378</v>
      </c>
      <c r="D77" s="172"/>
      <c r="E77" s="10">
        <v>0.70399999999999996</v>
      </c>
      <c r="F77" s="10" t="s">
        <v>3244</v>
      </c>
      <c r="G77" s="10">
        <v>0.70399999999999996</v>
      </c>
      <c r="H77" s="1" t="s">
        <v>4394</v>
      </c>
      <c r="I77" s="1" t="s">
        <v>4395</v>
      </c>
      <c r="J77" s="105"/>
      <c r="K77" s="105"/>
      <c r="L77" s="105"/>
      <c r="M77" s="105"/>
      <c r="N77" s="105"/>
      <c r="O77" s="105"/>
    </row>
    <row r="78" spans="1:15" ht="14.45" customHeight="1">
      <c r="A78" s="27" t="s">
        <v>1549</v>
      </c>
      <c r="B78" s="10" t="s">
        <v>318</v>
      </c>
      <c r="C78" s="172" t="s">
        <v>2380</v>
      </c>
      <c r="D78" s="172"/>
      <c r="E78" s="10">
        <v>0.503</v>
      </c>
      <c r="F78" s="10" t="s">
        <v>3244</v>
      </c>
      <c r="G78" s="10">
        <v>0.503</v>
      </c>
      <c r="H78" s="1" t="s">
        <v>4415</v>
      </c>
      <c r="I78" s="1" t="s">
        <v>4416</v>
      </c>
      <c r="J78" s="4"/>
      <c r="K78" s="4"/>
      <c r="L78" s="4"/>
      <c r="M78" s="4"/>
      <c r="N78" s="4"/>
      <c r="O78" s="4"/>
    </row>
    <row r="79" spans="1:15" ht="14.45" customHeight="1">
      <c r="A79" s="27" t="s">
        <v>1550</v>
      </c>
      <c r="B79" s="10" t="s">
        <v>319</v>
      </c>
      <c r="C79" s="172" t="s">
        <v>2381</v>
      </c>
      <c r="D79" s="172"/>
      <c r="E79" s="10">
        <v>0.65100000000000002</v>
      </c>
      <c r="F79" s="10" t="s">
        <v>3244</v>
      </c>
      <c r="G79" s="10">
        <v>0.65100000000000002</v>
      </c>
      <c r="H79" s="1" t="s">
        <v>4463</v>
      </c>
      <c r="I79" s="1" t="s">
        <v>4464</v>
      </c>
      <c r="J79" s="105"/>
      <c r="K79" s="105"/>
      <c r="L79" s="105"/>
      <c r="M79" s="105"/>
      <c r="N79" s="105"/>
      <c r="O79" s="105"/>
    </row>
    <row r="80" spans="1:15" ht="14.45" customHeight="1">
      <c r="A80" s="27" t="s">
        <v>1551</v>
      </c>
      <c r="B80" s="10" t="s">
        <v>320</v>
      </c>
      <c r="C80" s="172" t="s">
        <v>2382</v>
      </c>
      <c r="D80" s="172"/>
      <c r="E80" s="10">
        <v>1.3759999999999999</v>
      </c>
      <c r="F80" s="18" t="s">
        <v>3244</v>
      </c>
      <c r="G80" s="10">
        <v>1.3759999999999999</v>
      </c>
      <c r="H80" s="1" t="s">
        <v>4465</v>
      </c>
      <c r="I80" s="1" t="s">
        <v>4466</v>
      </c>
      <c r="J80" s="4"/>
      <c r="K80" s="4"/>
      <c r="L80" s="4"/>
      <c r="M80" s="4"/>
      <c r="N80" s="4"/>
      <c r="O80" s="4"/>
    </row>
    <row r="81" spans="1:15" ht="14.45" customHeight="1">
      <c r="A81" s="27" t="s">
        <v>1552</v>
      </c>
      <c r="B81" s="10" t="s">
        <v>321</v>
      </c>
      <c r="C81" s="172" t="s">
        <v>2383</v>
      </c>
      <c r="D81" s="172"/>
      <c r="E81" s="1">
        <v>1.032</v>
      </c>
      <c r="F81" s="18" t="s">
        <v>3244</v>
      </c>
      <c r="G81" s="1">
        <v>1.032</v>
      </c>
      <c r="H81" s="1" t="s">
        <v>4467</v>
      </c>
      <c r="I81" s="1" t="s">
        <v>4468</v>
      </c>
      <c r="J81" s="105"/>
      <c r="K81" s="105"/>
      <c r="L81" s="105"/>
      <c r="M81" s="105"/>
      <c r="N81" s="105"/>
      <c r="O81" s="105"/>
    </row>
    <row r="82" spans="1:15" ht="14.45" customHeight="1">
      <c r="A82" s="27" t="s">
        <v>1553</v>
      </c>
      <c r="B82" s="10" t="s">
        <v>322</v>
      </c>
      <c r="C82" s="172" t="s">
        <v>2384</v>
      </c>
      <c r="D82" s="172"/>
      <c r="E82" s="1">
        <v>0.35499999999999998</v>
      </c>
      <c r="F82" s="155" t="s">
        <v>3244</v>
      </c>
      <c r="G82" s="1">
        <v>0.35499999999999998</v>
      </c>
      <c r="H82" s="1" t="s">
        <v>4493</v>
      </c>
      <c r="I82" s="1" t="s">
        <v>4494</v>
      </c>
      <c r="J82" s="4"/>
      <c r="K82" s="4"/>
      <c r="L82" s="4"/>
      <c r="M82" s="4"/>
      <c r="N82" s="4"/>
      <c r="O82" s="4"/>
    </row>
    <row r="83" spans="1:15" ht="14.45" customHeight="1">
      <c r="A83" s="20"/>
      <c r="B83" s="10" t="s">
        <v>323</v>
      </c>
      <c r="C83" s="172" t="s">
        <v>2385</v>
      </c>
      <c r="D83" s="172"/>
      <c r="E83" s="1">
        <v>0.42699999999999999</v>
      </c>
      <c r="F83" s="156"/>
      <c r="G83" s="1">
        <v>0.42699999999999999</v>
      </c>
      <c r="H83" s="1" t="s">
        <v>4437</v>
      </c>
      <c r="I83" s="1" t="s">
        <v>4438</v>
      </c>
      <c r="J83" s="105"/>
      <c r="K83" s="105"/>
      <c r="L83" s="105"/>
      <c r="M83" s="105"/>
      <c r="N83" s="105"/>
      <c r="O83" s="105"/>
    </row>
    <row r="84" spans="1:15" ht="14.45" customHeight="1">
      <c r="A84" s="27" t="s">
        <v>1554</v>
      </c>
      <c r="B84" s="10" t="s">
        <v>324</v>
      </c>
      <c r="C84" s="172" t="s">
        <v>2386</v>
      </c>
      <c r="D84" s="172"/>
      <c r="E84" s="1">
        <v>1.8979999999999999</v>
      </c>
      <c r="F84" s="18" t="s">
        <v>3244</v>
      </c>
      <c r="G84" s="1">
        <v>1.8979999999999999</v>
      </c>
      <c r="H84" s="7" t="s">
        <v>4512</v>
      </c>
      <c r="I84" s="7" t="s">
        <v>4513</v>
      </c>
      <c r="J84" s="4"/>
      <c r="K84" s="4"/>
      <c r="L84" s="4"/>
      <c r="M84" s="4"/>
      <c r="N84" s="4"/>
      <c r="O84" s="4"/>
    </row>
    <row r="85" spans="1:15" ht="14.45" customHeight="1">
      <c r="A85" s="27" t="s">
        <v>1555</v>
      </c>
      <c r="B85" s="10" t="s">
        <v>325</v>
      </c>
      <c r="C85" s="172" t="s">
        <v>2387</v>
      </c>
      <c r="D85" s="172"/>
      <c r="E85" s="1">
        <v>1.1559999999999999</v>
      </c>
      <c r="F85" s="18" t="s">
        <v>3244</v>
      </c>
      <c r="G85" s="1">
        <v>1.1559999999999999</v>
      </c>
      <c r="H85" s="1" t="s">
        <v>4554</v>
      </c>
      <c r="I85" s="1" t="s">
        <v>4555</v>
      </c>
      <c r="J85" s="105"/>
      <c r="K85" s="105"/>
      <c r="L85" s="105"/>
      <c r="M85" s="105"/>
      <c r="N85" s="105"/>
      <c r="O85" s="105"/>
    </row>
    <row r="86" spans="1:15" ht="14.45" customHeight="1">
      <c r="A86" s="27" t="s">
        <v>1556</v>
      </c>
      <c r="B86" s="10" t="s">
        <v>326</v>
      </c>
      <c r="C86" s="172" t="s">
        <v>2388</v>
      </c>
      <c r="D86" s="172"/>
      <c r="E86" s="1">
        <v>1.73</v>
      </c>
      <c r="F86" s="18" t="s">
        <v>3244</v>
      </c>
      <c r="G86" s="1">
        <v>1.73</v>
      </c>
      <c r="H86" s="1" t="s">
        <v>4368</v>
      </c>
      <c r="I86" s="1" t="s">
        <v>4369</v>
      </c>
      <c r="J86" s="4"/>
      <c r="K86" s="4"/>
      <c r="L86" s="4"/>
      <c r="M86" s="4"/>
      <c r="N86" s="4"/>
      <c r="O86" s="4"/>
    </row>
    <row r="87" spans="1:15" ht="14.45" customHeight="1">
      <c r="A87" s="27" t="s">
        <v>1557</v>
      </c>
      <c r="B87" s="10" t="s">
        <v>327</v>
      </c>
      <c r="C87" s="172" t="s">
        <v>2389</v>
      </c>
      <c r="D87" s="172"/>
      <c r="E87" s="10">
        <v>1.3979999999999999</v>
      </c>
      <c r="F87" s="10" t="s">
        <v>3244</v>
      </c>
      <c r="G87" s="10">
        <v>1.3979999999999999</v>
      </c>
      <c r="H87" s="1" t="s">
        <v>4450</v>
      </c>
      <c r="I87" s="1" t="s">
        <v>4451</v>
      </c>
      <c r="J87" s="105"/>
      <c r="K87" s="105"/>
      <c r="L87" s="105"/>
      <c r="M87" s="105"/>
      <c r="N87" s="105"/>
      <c r="O87" s="105"/>
    </row>
    <row r="88" spans="1:15" ht="14.45" customHeight="1">
      <c r="A88" s="27" t="s">
        <v>1558</v>
      </c>
      <c r="B88" s="10" t="s">
        <v>328</v>
      </c>
      <c r="C88" s="172" t="s">
        <v>2390</v>
      </c>
      <c r="D88" s="172"/>
      <c r="E88" s="10">
        <v>0.18099999999999999</v>
      </c>
      <c r="F88" s="10" t="s">
        <v>3244</v>
      </c>
      <c r="G88" s="10">
        <v>0.18099999999999999</v>
      </c>
      <c r="H88" s="1" t="s">
        <v>4505</v>
      </c>
      <c r="I88" s="1" t="s">
        <v>4506</v>
      </c>
      <c r="J88" s="4"/>
      <c r="K88" s="4"/>
      <c r="L88" s="4"/>
      <c r="M88" s="4"/>
      <c r="N88" s="4"/>
      <c r="O88" s="4"/>
    </row>
    <row r="89" spans="1:15" ht="14.45" customHeight="1">
      <c r="A89" s="27" t="s">
        <v>1559</v>
      </c>
      <c r="B89" s="10" t="s">
        <v>329</v>
      </c>
      <c r="C89" s="172" t="s">
        <v>330</v>
      </c>
      <c r="D89" s="172"/>
      <c r="E89" s="10">
        <v>0.42499999999999999</v>
      </c>
      <c r="F89" s="10" t="s">
        <v>3244</v>
      </c>
      <c r="G89" s="10">
        <v>0.42499999999999999</v>
      </c>
      <c r="H89" s="1" t="s">
        <v>4516</v>
      </c>
      <c r="I89" s="1" t="s">
        <v>4517</v>
      </c>
      <c r="J89" s="105"/>
      <c r="K89" s="105"/>
      <c r="L89" s="105"/>
      <c r="M89" s="105"/>
      <c r="N89" s="105"/>
      <c r="O89" s="105"/>
    </row>
    <row r="90" spans="1:15" ht="14.45" customHeight="1">
      <c r="A90" s="27" t="s">
        <v>1560</v>
      </c>
      <c r="B90" s="10" t="s">
        <v>331</v>
      </c>
      <c r="C90" s="172" t="s">
        <v>332</v>
      </c>
      <c r="D90" s="172"/>
      <c r="E90" s="10">
        <v>3.798</v>
      </c>
      <c r="F90" s="18" t="s">
        <v>3244</v>
      </c>
      <c r="G90" s="10">
        <v>3.798</v>
      </c>
      <c r="H90" s="1" t="s">
        <v>4550</v>
      </c>
      <c r="I90" s="1" t="s">
        <v>4551</v>
      </c>
      <c r="J90" s="4"/>
      <c r="K90" s="4"/>
      <c r="L90" s="4"/>
      <c r="M90" s="4"/>
      <c r="N90" s="4"/>
      <c r="O90" s="4"/>
    </row>
    <row r="91" spans="1:15" ht="14.45" customHeight="1">
      <c r="A91" s="27" t="s">
        <v>1561</v>
      </c>
      <c r="B91" s="10" t="s">
        <v>333</v>
      </c>
      <c r="C91" s="172" t="s">
        <v>2391</v>
      </c>
      <c r="D91" s="172"/>
      <c r="E91" s="10">
        <v>1.387</v>
      </c>
      <c r="F91" s="18" t="s">
        <v>3244</v>
      </c>
      <c r="G91" s="10">
        <v>1.387</v>
      </c>
      <c r="H91" s="1" t="s">
        <v>4560</v>
      </c>
      <c r="I91" s="1" t="s">
        <v>4561</v>
      </c>
      <c r="J91" s="105"/>
      <c r="K91" s="105"/>
      <c r="L91" s="105"/>
      <c r="M91" s="105"/>
      <c r="N91" s="105"/>
      <c r="O91" s="105"/>
    </row>
    <row r="92" spans="1:15" ht="14.45" customHeight="1">
      <c r="A92" s="27" t="s">
        <v>1562</v>
      </c>
      <c r="B92" s="10" t="s">
        <v>334</v>
      </c>
      <c r="C92" s="184" t="s">
        <v>2392</v>
      </c>
      <c r="D92" s="184"/>
      <c r="E92" s="10">
        <v>0.38300000000000001</v>
      </c>
      <c r="F92" s="18" t="s">
        <v>3244</v>
      </c>
      <c r="G92" s="10">
        <v>0.38300000000000001</v>
      </c>
      <c r="H92" s="1" t="s">
        <v>4388</v>
      </c>
      <c r="I92" s="1" t="s">
        <v>4389</v>
      </c>
      <c r="J92" s="4"/>
      <c r="K92" s="4"/>
      <c r="L92" s="4"/>
      <c r="M92" s="4"/>
      <c r="N92" s="4"/>
      <c r="O92" s="4"/>
    </row>
    <row r="93" spans="1:15" ht="14.45" customHeight="1">
      <c r="A93" s="27" t="s">
        <v>1563</v>
      </c>
      <c r="B93" s="10" t="s">
        <v>335</v>
      </c>
      <c r="C93" s="172" t="s">
        <v>2393</v>
      </c>
      <c r="D93" s="172"/>
      <c r="E93" s="1">
        <v>0.54700000000000004</v>
      </c>
      <c r="F93" s="10" t="s">
        <v>3244</v>
      </c>
      <c r="G93" s="1">
        <v>0.54700000000000004</v>
      </c>
      <c r="H93" s="1" t="s">
        <v>4495</v>
      </c>
      <c r="I93" s="1" t="s">
        <v>4496</v>
      </c>
      <c r="J93" s="105"/>
      <c r="K93" s="105"/>
      <c r="L93" s="105"/>
      <c r="M93" s="105"/>
      <c r="N93" s="105"/>
      <c r="O93" s="105"/>
    </row>
    <row r="94" spans="1:15" ht="14.45" customHeight="1">
      <c r="A94" s="27" t="s">
        <v>1564</v>
      </c>
      <c r="B94" s="10" t="s">
        <v>336</v>
      </c>
      <c r="C94" s="172" t="s">
        <v>2394</v>
      </c>
      <c r="D94" s="172"/>
      <c r="E94" s="10">
        <v>0.47399999999999998</v>
      </c>
      <c r="F94" s="18" t="s">
        <v>3244</v>
      </c>
      <c r="G94" s="10">
        <v>0.47399999999999998</v>
      </c>
      <c r="H94" s="7" t="s">
        <v>4417</v>
      </c>
      <c r="I94" s="7" t="s">
        <v>4418</v>
      </c>
      <c r="J94" s="4"/>
      <c r="K94" s="4"/>
      <c r="L94" s="4"/>
      <c r="M94" s="4"/>
      <c r="N94" s="4"/>
      <c r="O94" s="4"/>
    </row>
    <row r="95" spans="1:15" ht="14.45" customHeight="1">
      <c r="A95" s="27" t="s">
        <v>1565</v>
      </c>
      <c r="B95" s="10" t="s">
        <v>337</v>
      </c>
      <c r="C95" s="172" t="s">
        <v>2395</v>
      </c>
      <c r="D95" s="172"/>
      <c r="E95" s="1">
        <v>1.1870000000000001</v>
      </c>
      <c r="F95" s="18">
        <v>0.09</v>
      </c>
      <c r="G95" s="10">
        <v>1.097</v>
      </c>
      <c r="H95" s="1" t="s">
        <v>4538</v>
      </c>
      <c r="I95" s="1" t="s">
        <v>4539</v>
      </c>
      <c r="J95" s="105"/>
      <c r="K95" s="105"/>
      <c r="L95" s="105"/>
      <c r="M95" s="105"/>
      <c r="N95" s="105"/>
      <c r="O95" s="105"/>
    </row>
    <row r="96" spans="1:15" ht="14.45" customHeight="1">
      <c r="A96" s="27" t="s">
        <v>1566</v>
      </c>
      <c r="B96" s="10" t="s">
        <v>338</v>
      </c>
      <c r="C96" s="172" t="s">
        <v>2396</v>
      </c>
      <c r="D96" s="172"/>
      <c r="E96" s="1">
        <v>2.5070000000000001</v>
      </c>
      <c r="F96" s="18" t="s">
        <v>3244</v>
      </c>
      <c r="G96" s="1">
        <v>2.5070000000000001</v>
      </c>
      <c r="H96" s="1" t="s">
        <v>4385</v>
      </c>
      <c r="I96" s="1" t="s">
        <v>3215</v>
      </c>
      <c r="J96" s="4"/>
      <c r="K96" s="4"/>
      <c r="L96" s="4"/>
      <c r="M96" s="4"/>
      <c r="N96" s="4"/>
      <c r="O96" s="4"/>
    </row>
    <row r="97" spans="1:15" ht="14.45" customHeight="1">
      <c r="A97" s="27" t="s">
        <v>1567</v>
      </c>
      <c r="B97" s="10" t="s">
        <v>339</v>
      </c>
      <c r="C97" s="172" t="s">
        <v>340</v>
      </c>
      <c r="D97" s="172"/>
      <c r="E97" s="1">
        <v>0.67100000000000004</v>
      </c>
      <c r="F97" s="10" t="s">
        <v>3244</v>
      </c>
      <c r="G97" s="1">
        <v>0.67100000000000004</v>
      </c>
      <c r="H97" s="1" t="s">
        <v>4421</v>
      </c>
      <c r="I97" s="1" t="s">
        <v>4422</v>
      </c>
      <c r="J97" s="105"/>
      <c r="K97" s="105"/>
      <c r="L97" s="105"/>
      <c r="M97" s="105"/>
      <c r="N97" s="105"/>
      <c r="O97" s="105"/>
    </row>
    <row r="98" spans="1:15" ht="14.45" customHeight="1">
      <c r="A98" s="27" t="s">
        <v>1568</v>
      </c>
      <c r="B98" s="10" t="s">
        <v>341</v>
      </c>
      <c r="C98" s="172" t="s">
        <v>342</v>
      </c>
      <c r="D98" s="172"/>
      <c r="E98" s="1">
        <v>0.249</v>
      </c>
      <c r="F98" s="10" t="s">
        <v>3244</v>
      </c>
      <c r="G98" s="1">
        <v>0.249</v>
      </c>
      <c r="H98" s="1" t="s">
        <v>4419</v>
      </c>
      <c r="I98" s="1" t="s">
        <v>4420</v>
      </c>
      <c r="J98" s="4"/>
      <c r="K98" s="4"/>
      <c r="L98" s="4"/>
      <c r="M98" s="4"/>
      <c r="N98" s="4"/>
      <c r="O98" s="4"/>
    </row>
    <row r="99" spans="1:15" ht="14.45" customHeight="1">
      <c r="A99" s="27" t="s">
        <v>1569</v>
      </c>
      <c r="B99" s="10" t="s">
        <v>343</v>
      </c>
      <c r="C99" s="172" t="s">
        <v>2397</v>
      </c>
      <c r="D99" s="172"/>
      <c r="E99" s="1">
        <v>0.45600000000000002</v>
      </c>
      <c r="F99" s="10" t="s">
        <v>3244</v>
      </c>
      <c r="G99" s="1">
        <v>0.45600000000000002</v>
      </c>
      <c r="H99" s="1" t="s">
        <v>4392</v>
      </c>
      <c r="I99" s="1" t="s">
        <v>4393</v>
      </c>
      <c r="J99" s="105"/>
      <c r="K99" s="105"/>
      <c r="L99" s="105"/>
      <c r="M99" s="105"/>
      <c r="N99" s="105"/>
      <c r="O99" s="105"/>
    </row>
    <row r="100" spans="1:15" ht="14.45" customHeight="1">
      <c r="A100" s="27" t="s">
        <v>1570</v>
      </c>
      <c r="B100" s="10" t="s">
        <v>344</v>
      </c>
      <c r="C100" s="172" t="s">
        <v>2398</v>
      </c>
      <c r="D100" s="172"/>
      <c r="E100" s="1">
        <v>1.7350000000000001</v>
      </c>
      <c r="F100" s="10" t="s">
        <v>3244</v>
      </c>
      <c r="G100" s="1">
        <v>1.7350000000000001</v>
      </c>
      <c r="H100" s="1" t="s">
        <v>4390</v>
      </c>
      <c r="I100" s="1" t="s">
        <v>4391</v>
      </c>
      <c r="J100" s="4"/>
      <c r="K100" s="4"/>
      <c r="L100" s="4"/>
      <c r="M100" s="4"/>
      <c r="N100" s="4"/>
      <c r="O100" s="4"/>
    </row>
    <row r="101" spans="1:15" ht="14.45" customHeight="1">
      <c r="A101" s="27" t="s">
        <v>1571</v>
      </c>
      <c r="B101" s="10" t="s">
        <v>345</v>
      </c>
      <c r="C101" s="172" t="s">
        <v>346</v>
      </c>
      <c r="D101" s="172"/>
      <c r="E101" s="1">
        <v>0.442</v>
      </c>
      <c r="F101" s="10" t="s">
        <v>3244</v>
      </c>
      <c r="G101" s="1">
        <v>0.442</v>
      </c>
      <c r="H101" s="1" t="s">
        <v>4431</v>
      </c>
      <c r="I101" s="1" t="s">
        <v>4432</v>
      </c>
      <c r="J101" s="105"/>
      <c r="K101" s="105"/>
      <c r="L101" s="105"/>
      <c r="M101" s="105"/>
      <c r="N101" s="105"/>
      <c r="O101" s="105"/>
    </row>
    <row r="102" spans="1:15" ht="14.45" customHeight="1">
      <c r="A102" s="27" t="s">
        <v>1572</v>
      </c>
      <c r="B102" s="10" t="s">
        <v>347</v>
      </c>
      <c r="C102" s="172" t="s">
        <v>348</v>
      </c>
      <c r="D102" s="172"/>
      <c r="E102" s="1">
        <v>1.2170000000000001</v>
      </c>
      <c r="F102" s="18" t="s">
        <v>3244</v>
      </c>
      <c r="G102" s="1">
        <v>1.2170000000000001</v>
      </c>
      <c r="H102" s="1" t="s">
        <v>4552</v>
      </c>
      <c r="I102" s="1" t="s">
        <v>4553</v>
      </c>
      <c r="J102" s="4"/>
      <c r="K102" s="4"/>
      <c r="L102" s="4"/>
      <c r="M102" s="4"/>
      <c r="N102" s="4"/>
      <c r="O102" s="4"/>
    </row>
    <row r="103" spans="1:15" ht="14.45" customHeight="1">
      <c r="A103" s="27" t="s">
        <v>1573</v>
      </c>
      <c r="B103" s="10" t="s">
        <v>349</v>
      </c>
      <c r="C103" s="172" t="s">
        <v>2399</v>
      </c>
      <c r="D103" s="172"/>
      <c r="E103" s="1">
        <v>1.018</v>
      </c>
      <c r="F103" s="10" t="s">
        <v>3244</v>
      </c>
      <c r="G103" s="1">
        <v>1.018</v>
      </c>
      <c r="H103" s="1" t="s">
        <v>4402</v>
      </c>
      <c r="I103" s="1" t="s">
        <v>4403</v>
      </c>
      <c r="J103" s="105"/>
      <c r="K103" s="105"/>
      <c r="L103" s="105"/>
      <c r="M103" s="105"/>
      <c r="N103" s="105"/>
      <c r="O103" s="105"/>
    </row>
    <row r="104" spans="1:15" ht="14.45" customHeight="1">
      <c r="A104" s="27" t="s">
        <v>1574</v>
      </c>
      <c r="B104" s="10" t="s">
        <v>350</v>
      </c>
      <c r="C104" s="172" t="s">
        <v>351</v>
      </c>
      <c r="D104" s="172"/>
      <c r="E104" s="1">
        <v>0.51700000000000002</v>
      </c>
      <c r="F104" s="10" t="s">
        <v>3244</v>
      </c>
      <c r="G104" s="1">
        <v>0.51700000000000002</v>
      </c>
      <c r="H104" s="1" t="s">
        <v>4443</v>
      </c>
      <c r="I104" s="1" t="s">
        <v>4444</v>
      </c>
      <c r="J104" s="4"/>
      <c r="K104" s="4"/>
      <c r="L104" s="4"/>
      <c r="M104" s="4"/>
      <c r="N104" s="4"/>
      <c r="O104" s="4"/>
    </row>
    <row r="105" spans="1:15" ht="14.45" customHeight="1">
      <c r="A105" s="27" t="s">
        <v>1575</v>
      </c>
      <c r="B105" s="10" t="s">
        <v>352</v>
      </c>
      <c r="C105" s="172" t="s">
        <v>353</v>
      </c>
      <c r="D105" s="172"/>
      <c r="E105" s="1">
        <v>0.53700000000000003</v>
      </c>
      <c r="F105" s="18" t="s">
        <v>3244</v>
      </c>
      <c r="G105" s="1">
        <v>0.53700000000000003</v>
      </c>
      <c r="H105" s="1" t="s">
        <v>4564</v>
      </c>
      <c r="I105" s="1" t="s">
        <v>4565</v>
      </c>
      <c r="J105" s="105"/>
      <c r="K105" s="105"/>
      <c r="L105" s="105"/>
      <c r="M105" s="105"/>
      <c r="N105" s="105"/>
      <c r="O105" s="105"/>
    </row>
    <row r="106" spans="1:15" ht="14.45" customHeight="1">
      <c r="A106" s="27" t="s">
        <v>1576</v>
      </c>
      <c r="B106" s="10" t="s">
        <v>354</v>
      </c>
      <c r="C106" s="172" t="s">
        <v>2400</v>
      </c>
      <c r="D106" s="172"/>
      <c r="E106" s="1">
        <v>0.21199999999999999</v>
      </c>
      <c r="F106" s="10" t="s">
        <v>3244</v>
      </c>
      <c r="G106" s="1">
        <v>0.21199999999999999</v>
      </c>
      <c r="H106" s="1" t="s">
        <v>4573</v>
      </c>
      <c r="I106" s="1" t="s">
        <v>4574</v>
      </c>
      <c r="J106" s="4"/>
      <c r="K106" s="4"/>
      <c r="L106" s="4"/>
      <c r="M106" s="4"/>
      <c r="N106" s="4"/>
      <c r="O106" s="4"/>
    </row>
    <row r="107" spans="1:15" ht="14.45" customHeight="1">
      <c r="A107" s="27" t="s">
        <v>1577</v>
      </c>
      <c r="B107" s="10" t="s">
        <v>355</v>
      </c>
      <c r="C107" s="172" t="s">
        <v>2401</v>
      </c>
      <c r="D107" s="172"/>
      <c r="E107" s="1">
        <v>1.76</v>
      </c>
      <c r="F107" s="10" t="s">
        <v>3244</v>
      </c>
      <c r="G107" s="1">
        <v>1.76</v>
      </c>
      <c r="H107" s="1" t="s">
        <v>4448</v>
      </c>
      <c r="I107" s="1" t="s">
        <v>4449</v>
      </c>
      <c r="J107" s="105"/>
      <c r="K107" s="105"/>
      <c r="L107" s="105"/>
      <c r="M107" s="105"/>
      <c r="N107" s="105"/>
      <c r="O107" s="105"/>
    </row>
    <row r="108" spans="1:15" ht="14.45" customHeight="1">
      <c r="A108" s="27" t="s">
        <v>1578</v>
      </c>
      <c r="B108" s="10" t="s">
        <v>356</v>
      </c>
      <c r="C108" s="172" t="s">
        <v>2402</v>
      </c>
      <c r="D108" s="172"/>
      <c r="E108" s="1">
        <v>0.9</v>
      </c>
      <c r="F108" s="10" t="s">
        <v>3244</v>
      </c>
      <c r="G108" s="1">
        <v>0.9</v>
      </c>
      <c r="H108" s="1" t="s">
        <v>4423</v>
      </c>
      <c r="I108" s="1" t="s">
        <v>4424</v>
      </c>
      <c r="J108" s="4"/>
      <c r="K108" s="4"/>
      <c r="L108" s="4"/>
      <c r="M108" s="4"/>
      <c r="N108" s="4"/>
      <c r="O108" s="4"/>
    </row>
    <row r="109" spans="1:15" ht="14.45" customHeight="1">
      <c r="A109" s="27" t="s">
        <v>1579</v>
      </c>
      <c r="B109" s="10" t="s">
        <v>357</v>
      </c>
      <c r="C109" s="172" t="s">
        <v>2403</v>
      </c>
      <c r="D109" s="172"/>
      <c r="E109" s="1">
        <v>0.65500000000000003</v>
      </c>
      <c r="F109" s="10" t="s">
        <v>3244</v>
      </c>
      <c r="G109" s="1">
        <v>0.65500000000000003</v>
      </c>
      <c r="H109" s="1" t="s">
        <v>4575</v>
      </c>
      <c r="I109" s="1" t="s">
        <v>4576</v>
      </c>
      <c r="J109" s="105"/>
      <c r="K109" s="105"/>
      <c r="L109" s="105"/>
      <c r="M109" s="105"/>
      <c r="N109" s="105"/>
      <c r="O109" s="105"/>
    </row>
    <row r="110" spans="1:15" ht="14.45" customHeight="1">
      <c r="A110" s="27" t="s">
        <v>1580</v>
      </c>
      <c r="B110" s="10" t="s">
        <v>358</v>
      </c>
      <c r="C110" s="172" t="s">
        <v>2404</v>
      </c>
      <c r="D110" s="172"/>
      <c r="E110" s="1">
        <v>0.59499999999999997</v>
      </c>
      <c r="F110" s="18" t="s">
        <v>3244</v>
      </c>
      <c r="G110" s="1">
        <v>0.59499999999999997</v>
      </c>
      <c r="H110" s="1" t="s">
        <v>4445</v>
      </c>
      <c r="I110" s="1" t="s">
        <v>4446</v>
      </c>
      <c r="J110" s="4"/>
      <c r="K110" s="4"/>
      <c r="L110" s="4"/>
      <c r="M110" s="4"/>
      <c r="N110" s="4"/>
      <c r="O110" s="4"/>
    </row>
    <row r="111" spans="1:15" ht="14.45" customHeight="1">
      <c r="A111" s="27" t="s">
        <v>1581</v>
      </c>
      <c r="B111" s="10" t="s">
        <v>359</v>
      </c>
      <c r="C111" s="172" t="s">
        <v>360</v>
      </c>
      <c r="D111" s="172"/>
      <c r="E111" s="1">
        <v>0.47599999999999998</v>
      </c>
      <c r="F111" s="10" t="s">
        <v>3244</v>
      </c>
      <c r="G111" s="1">
        <v>0.47599999999999998</v>
      </c>
      <c r="H111" s="1" t="s">
        <v>4577</v>
      </c>
      <c r="I111" s="1" t="s">
        <v>4578</v>
      </c>
      <c r="J111" s="105"/>
      <c r="K111" s="105"/>
      <c r="L111" s="105"/>
      <c r="M111" s="105"/>
      <c r="N111" s="105"/>
      <c r="O111" s="105"/>
    </row>
    <row r="112" spans="1:15" ht="14.45" customHeight="1">
      <c r="A112" s="27" t="s">
        <v>1582</v>
      </c>
      <c r="B112" s="10" t="s">
        <v>361</v>
      </c>
      <c r="C112" s="172" t="s">
        <v>2405</v>
      </c>
      <c r="D112" s="172"/>
      <c r="E112" s="1">
        <v>0.41299999999999998</v>
      </c>
      <c r="F112" s="10" t="s">
        <v>3244</v>
      </c>
      <c r="G112" s="1">
        <v>0.41299999999999998</v>
      </c>
      <c r="H112" s="1" t="s">
        <v>4503</v>
      </c>
      <c r="I112" s="1" t="s">
        <v>4504</v>
      </c>
      <c r="J112" s="4"/>
      <c r="K112" s="4"/>
      <c r="L112" s="4"/>
      <c r="M112" s="4"/>
      <c r="N112" s="4"/>
      <c r="O112" s="4"/>
    </row>
    <row r="113" spans="1:15" ht="14.45" customHeight="1">
      <c r="A113" s="27" t="s">
        <v>1583</v>
      </c>
      <c r="B113" s="10" t="s">
        <v>362</v>
      </c>
      <c r="C113" s="172" t="s">
        <v>2406</v>
      </c>
      <c r="D113" s="172"/>
      <c r="E113" s="1">
        <v>0.97699999999999998</v>
      </c>
      <c r="F113" s="10" t="s">
        <v>3244</v>
      </c>
      <c r="G113" s="1">
        <v>0.97699999999999998</v>
      </c>
      <c r="H113" s="1" t="s">
        <v>4562</v>
      </c>
      <c r="I113" s="1" t="s">
        <v>4563</v>
      </c>
      <c r="J113" s="105"/>
      <c r="K113" s="105"/>
      <c r="L113" s="105"/>
      <c r="M113" s="105"/>
      <c r="N113" s="105"/>
      <c r="O113" s="105"/>
    </row>
    <row r="114" spans="1:15" ht="14.45" customHeight="1">
      <c r="A114" s="27" t="s">
        <v>1584</v>
      </c>
      <c r="B114" s="10" t="s">
        <v>363</v>
      </c>
      <c r="C114" s="172" t="s">
        <v>2407</v>
      </c>
      <c r="D114" s="172"/>
      <c r="E114" s="1">
        <v>1.2390000000000001</v>
      </c>
      <c r="F114" s="10" t="s">
        <v>3244</v>
      </c>
      <c r="G114" s="1">
        <v>1.2390000000000001</v>
      </c>
      <c r="H114" s="1" t="s">
        <v>4439</v>
      </c>
      <c r="I114" s="1" t="s">
        <v>4440</v>
      </c>
      <c r="J114" s="4"/>
      <c r="K114" s="4"/>
      <c r="L114" s="4"/>
      <c r="M114" s="4"/>
      <c r="N114" s="4"/>
      <c r="O114" s="4"/>
    </row>
    <row r="115" spans="1:15" ht="14.45" customHeight="1">
      <c r="A115" s="27" t="s">
        <v>1585</v>
      </c>
      <c r="B115" s="10" t="s">
        <v>364</v>
      </c>
      <c r="C115" s="172" t="s">
        <v>2408</v>
      </c>
      <c r="D115" s="172"/>
      <c r="E115" s="1">
        <v>0.246</v>
      </c>
      <c r="F115" s="10" t="s">
        <v>3244</v>
      </c>
      <c r="G115" s="1">
        <v>0.246</v>
      </c>
      <c r="H115" s="1" t="s">
        <v>4558</v>
      </c>
      <c r="I115" s="1" t="s">
        <v>4559</v>
      </c>
      <c r="J115" s="105"/>
      <c r="K115" s="105"/>
      <c r="L115" s="105"/>
      <c r="M115" s="105"/>
      <c r="N115" s="105"/>
      <c r="O115" s="105"/>
    </row>
    <row r="116" spans="1:15" ht="14.45" customHeight="1">
      <c r="A116" s="27" t="s">
        <v>1586</v>
      </c>
      <c r="B116" s="10" t="s">
        <v>365</v>
      </c>
      <c r="C116" s="172" t="s">
        <v>2409</v>
      </c>
      <c r="D116" s="172"/>
      <c r="E116" s="1">
        <v>0.65300000000000002</v>
      </c>
      <c r="F116" s="10" t="s">
        <v>3244</v>
      </c>
      <c r="G116" s="1">
        <v>0.65300000000000002</v>
      </c>
      <c r="H116" s="1" t="s">
        <v>4441</v>
      </c>
      <c r="I116" s="1" t="s">
        <v>4442</v>
      </c>
      <c r="J116" s="4"/>
      <c r="K116" s="4"/>
      <c r="L116" s="4"/>
      <c r="M116" s="4"/>
      <c r="N116" s="4"/>
      <c r="O116" s="4"/>
    </row>
    <row r="117" spans="1:15" ht="14.45" customHeight="1">
      <c r="A117" s="27" t="s">
        <v>1587</v>
      </c>
      <c r="B117" s="10" t="s">
        <v>366</v>
      </c>
      <c r="C117" s="172" t="s">
        <v>2410</v>
      </c>
      <c r="D117" s="172"/>
      <c r="E117" s="1">
        <v>0.875</v>
      </c>
      <c r="F117" s="10" t="s">
        <v>3244</v>
      </c>
      <c r="G117" s="1">
        <v>0.875</v>
      </c>
      <c r="H117" s="1" t="s">
        <v>4579</v>
      </c>
      <c r="I117" s="1" t="s">
        <v>4580</v>
      </c>
      <c r="J117" s="105"/>
      <c r="K117" s="105"/>
      <c r="L117" s="105"/>
      <c r="M117" s="105"/>
      <c r="N117" s="105"/>
      <c r="O117" s="105"/>
    </row>
    <row r="118" spans="1:15" ht="14.45" customHeight="1">
      <c r="A118" s="27" t="s">
        <v>1588</v>
      </c>
      <c r="B118" s="10" t="s">
        <v>367</v>
      </c>
      <c r="C118" s="172" t="s">
        <v>2411</v>
      </c>
      <c r="D118" s="172"/>
      <c r="E118" s="1">
        <v>1.3220000000000001</v>
      </c>
      <c r="F118" s="18" t="s">
        <v>3244</v>
      </c>
      <c r="G118" s="1">
        <v>1.3220000000000001</v>
      </c>
      <c r="H118" s="1" t="s">
        <v>4398</v>
      </c>
      <c r="I118" s="1" t="s">
        <v>4399</v>
      </c>
      <c r="J118" s="4"/>
      <c r="K118" s="4"/>
      <c r="L118" s="4"/>
      <c r="M118" s="4"/>
      <c r="N118" s="4"/>
      <c r="O118" s="4"/>
    </row>
    <row r="119" spans="1:15" ht="14.45" customHeight="1">
      <c r="A119" s="27" t="s">
        <v>1589</v>
      </c>
      <c r="B119" s="10" t="s">
        <v>368</v>
      </c>
      <c r="C119" s="172" t="s">
        <v>2412</v>
      </c>
      <c r="D119" s="172"/>
      <c r="E119" s="1">
        <v>0.14399999999999999</v>
      </c>
      <c r="F119" s="10" t="s">
        <v>3244</v>
      </c>
      <c r="G119" s="1">
        <v>0.14399999999999999</v>
      </c>
      <c r="H119" s="1" t="s">
        <v>4425</v>
      </c>
      <c r="I119" s="1" t="s">
        <v>4426</v>
      </c>
      <c r="J119" s="105"/>
      <c r="K119" s="105"/>
      <c r="L119" s="105"/>
      <c r="M119" s="105"/>
      <c r="N119" s="105"/>
      <c r="O119" s="105"/>
    </row>
    <row r="120" spans="1:15" ht="14.45" customHeight="1">
      <c r="A120" s="27" t="s">
        <v>1590</v>
      </c>
      <c r="B120" s="10" t="s">
        <v>369</v>
      </c>
      <c r="C120" s="172" t="s">
        <v>2413</v>
      </c>
      <c r="D120" s="172"/>
      <c r="E120" s="1">
        <v>0.17100000000000001</v>
      </c>
      <c r="F120" s="10" t="s">
        <v>3244</v>
      </c>
      <c r="G120" s="1">
        <v>0.17100000000000001</v>
      </c>
      <c r="H120" s="1" t="s">
        <v>4581</v>
      </c>
      <c r="I120" s="1" t="s">
        <v>4582</v>
      </c>
      <c r="J120" s="4"/>
      <c r="K120" s="4"/>
      <c r="L120" s="4"/>
      <c r="M120" s="4"/>
      <c r="N120" s="4"/>
      <c r="O120" s="4"/>
    </row>
    <row r="121" spans="1:15" ht="14.45" customHeight="1">
      <c r="A121" s="27" t="s">
        <v>1591</v>
      </c>
      <c r="B121" s="10" t="s">
        <v>370</v>
      </c>
      <c r="C121" s="172" t="s">
        <v>2414</v>
      </c>
      <c r="D121" s="172"/>
      <c r="E121" s="1">
        <v>1.6E-2</v>
      </c>
      <c r="F121" s="10" t="s">
        <v>3244</v>
      </c>
      <c r="G121" s="1">
        <v>1.6E-2</v>
      </c>
      <c r="H121" s="1" t="s">
        <v>4396</v>
      </c>
      <c r="I121" s="1" t="s">
        <v>4397</v>
      </c>
      <c r="J121" s="105"/>
      <c r="K121" s="105"/>
      <c r="L121" s="105"/>
      <c r="M121" s="105"/>
      <c r="N121" s="105"/>
      <c r="O121" s="105"/>
    </row>
    <row r="122" spans="1:15" ht="14.45" customHeight="1">
      <c r="A122" s="27" t="s">
        <v>1592</v>
      </c>
      <c r="B122" s="10" t="s">
        <v>371</v>
      </c>
      <c r="C122" s="172" t="s">
        <v>2415</v>
      </c>
      <c r="D122" s="172"/>
      <c r="E122" s="1">
        <v>5.3999999999999999E-2</v>
      </c>
      <c r="F122" s="10" t="s">
        <v>3244</v>
      </c>
      <c r="G122" s="1">
        <v>5.3999999999999999E-2</v>
      </c>
      <c r="H122" s="1" t="s">
        <v>4540</v>
      </c>
      <c r="I122" s="1" t="s">
        <v>4541</v>
      </c>
      <c r="J122" s="4"/>
      <c r="K122" s="4"/>
      <c r="L122" s="4"/>
      <c r="M122" s="4"/>
      <c r="N122" s="4"/>
      <c r="O122" s="4"/>
    </row>
    <row r="123" spans="1:15" ht="14.45" customHeight="1">
      <c r="A123" s="27" t="s">
        <v>1593</v>
      </c>
      <c r="B123" s="10" t="s">
        <v>372</v>
      </c>
      <c r="C123" s="172" t="s">
        <v>2416</v>
      </c>
      <c r="D123" s="172"/>
      <c r="E123" s="1">
        <v>0.13600000000000001</v>
      </c>
      <c r="F123" s="10" t="s">
        <v>3244</v>
      </c>
      <c r="G123" s="1">
        <v>0.13600000000000001</v>
      </c>
      <c r="H123" s="1" t="s">
        <v>4530</v>
      </c>
      <c r="I123" s="1" t="s">
        <v>4531</v>
      </c>
      <c r="J123" s="105"/>
      <c r="K123" s="105"/>
      <c r="L123" s="105"/>
      <c r="M123" s="105"/>
      <c r="N123" s="105"/>
      <c r="O123" s="105"/>
    </row>
    <row r="124" spans="1:15" ht="14.45" customHeight="1">
      <c r="A124" s="27" t="s">
        <v>1594</v>
      </c>
      <c r="B124" s="10" t="s">
        <v>373</v>
      </c>
      <c r="C124" s="172" t="s">
        <v>374</v>
      </c>
      <c r="D124" s="172"/>
      <c r="E124" s="1">
        <v>5.5E-2</v>
      </c>
      <c r="F124" s="10" t="s">
        <v>3244</v>
      </c>
      <c r="G124" s="1">
        <v>5.5E-2</v>
      </c>
      <c r="H124" s="1" t="s">
        <v>4501</v>
      </c>
      <c r="I124" s="1" t="s">
        <v>4502</v>
      </c>
      <c r="J124" s="4"/>
      <c r="K124" s="4"/>
      <c r="L124" s="4"/>
      <c r="M124" s="4"/>
      <c r="N124" s="4"/>
      <c r="O124" s="4"/>
    </row>
    <row r="125" spans="1:15" ht="14.45" customHeight="1">
      <c r="A125" s="27" t="s">
        <v>1595</v>
      </c>
      <c r="B125" s="10" t="s">
        <v>375</v>
      </c>
      <c r="C125" s="172" t="s">
        <v>2417</v>
      </c>
      <c r="D125" s="172"/>
      <c r="E125" s="1">
        <v>0.26800000000000002</v>
      </c>
      <c r="F125" s="10" t="s">
        <v>3244</v>
      </c>
      <c r="G125" s="1">
        <v>0.26800000000000002</v>
      </c>
      <c r="H125" s="1" t="s">
        <v>4546</v>
      </c>
      <c r="I125" s="1" t="s">
        <v>4547</v>
      </c>
      <c r="J125" s="105"/>
      <c r="K125" s="105"/>
      <c r="L125" s="105"/>
      <c r="M125" s="105"/>
      <c r="N125" s="105"/>
      <c r="O125" s="105"/>
    </row>
    <row r="126" spans="1:15" ht="14.45" customHeight="1">
      <c r="A126" s="27" t="s">
        <v>1596</v>
      </c>
      <c r="B126" s="13" t="s">
        <v>376</v>
      </c>
      <c r="C126" s="187" t="s">
        <v>377</v>
      </c>
      <c r="D126" s="187"/>
      <c r="E126" s="1">
        <v>1.373</v>
      </c>
      <c r="F126" s="1">
        <v>1.373</v>
      </c>
      <c r="G126" s="10" t="s">
        <v>3244</v>
      </c>
      <c r="H126" s="1" t="s">
        <v>4583</v>
      </c>
      <c r="I126" s="1" t="s">
        <v>4584</v>
      </c>
      <c r="J126" s="4"/>
      <c r="K126" s="4"/>
      <c r="L126" s="4"/>
      <c r="M126" s="4"/>
      <c r="N126" s="4"/>
      <c r="O126" s="4"/>
    </row>
    <row r="127" spans="1:15" ht="14.45" customHeight="1">
      <c r="A127" s="173" t="s">
        <v>4623</v>
      </c>
      <c r="B127" s="174"/>
      <c r="C127" s="174"/>
      <c r="D127" s="175"/>
      <c r="E127" s="54">
        <f t="shared" ref="E127" si="0">SUM(E13:E126)</f>
        <v>171.32800000000003</v>
      </c>
      <c r="F127" s="54">
        <f>SUM(F13:F126)</f>
        <v>14.836000000000002</v>
      </c>
      <c r="G127" s="54">
        <f t="shared" ref="G127:O127" si="1">SUM(G13:G126)</f>
        <v>156.49200000000002</v>
      </c>
      <c r="H127" s="54">
        <f t="shared" si="1"/>
        <v>0</v>
      </c>
      <c r="I127" s="54">
        <f t="shared" si="1"/>
        <v>0</v>
      </c>
      <c r="J127" s="54">
        <f t="shared" si="1"/>
        <v>0</v>
      </c>
      <c r="K127" s="54">
        <f t="shared" si="1"/>
        <v>0</v>
      </c>
      <c r="L127" s="54">
        <f t="shared" si="1"/>
        <v>0</v>
      </c>
      <c r="M127" s="54">
        <f t="shared" si="1"/>
        <v>0</v>
      </c>
      <c r="N127" s="54">
        <f t="shared" si="1"/>
        <v>0</v>
      </c>
      <c r="O127" s="54">
        <f t="shared" si="1"/>
        <v>0</v>
      </c>
    </row>
    <row r="128" spans="1:15" ht="14.45" customHeight="1">
      <c r="A128" s="125" t="s">
        <v>2418</v>
      </c>
      <c r="B128" s="126"/>
      <c r="C128" s="126"/>
      <c r="D128" s="126"/>
      <c r="E128" s="136"/>
      <c r="F128" s="126"/>
      <c r="G128" s="138"/>
      <c r="H128" s="136"/>
      <c r="I128" s="136"/>
      <c r="J128" s="12"/>
      <c r="K128" s="12"/>
      <c r="L128" s="12"/>
      <c r="M128" s="12"/>
      <c r="N128" s="12"/>
      <c r="O128" s="8"/>
    </row>
    <row r="129" spans="1:15" ht="14.45" customHeight="1">
      <c r="A129" s="139" t="s">
        <v>1597</v>
      </c>
      <c r="B129" s="140"/>
      <c r="C129" s="140"/>
      <c r="D129" s="140"/>
      <c r="E129" s="140"/>
      <c r="F129" s="140"/>
      <c r="G129" s="140"/>
      <c r="H129" s="140"/>
      <c r="I129" s="140"/>
      <c r="J129" s="135"/>
      <c r="K129" s="135"/>
      <c r="L129" s="135"/>
      <c r="M129" s="135"/>
      <c r="N129" s="135"/>
      <c r="O129" s="58"/>
    </row>
    <row r="130" spans="1:15" ht="20.100000000000001" customHeight="1">
      <c r="A130" s="56" t="s">
        <v>1598</v>
      </c>
      <c r="B130" s="25" t="s">
        <v>378</v>
      </c>
      <c r="C130" s="25" t="s">
        <v>379</v>
      </c>
      <c r="D130" s="25" t="s">
        <v>1296</v>
      </c>
      <c r="E130" s="5">
        <v>0.78300000000000003</v>
      </c>
      <c r="F130" s="5">
        <v>0.78300000000000003</v>
      </c>
      <c r="G130" s="19" t="s">
        <v>3244</v>
      </c>
      <c r="H130" s="5" t="s">
        <v>4384</v>
      </c>
      <c r="I130" s="5" t="s">
        <v>3215</v>
      </c>
      <c r="J130" s="6"/>
      <c r="K130" s="6"/>
      <c r="L130" s="6"/>
      <c r="M130" s="6"/>
      <c r="N130" s="6"/>
      <c r="O130" s="6"/>
    </row>
    <row r="131" spans="1:15" ht="14.45" customHeight="1">
      <c r="A131" s="27" t="s">
        <v>1599</v>
      </c>
      <c r="B131" s="7" t="s">
        <v>380</v>
      </c>
      <c r="C131" s="7" t="s">
        <v>381</v>
      </c>
      <c r="D131" s="7" t="s">
        <v>1297</v>
      </c>
      <c r="E131" s="1">
        <v>1.9279999999999999</v>
      </c>
      <c r="F131" s="1">
        <v>1.9279999999999999</v>
      </c>
      <c r="G131" s="10" t="s">
        <v>3244</v>
      </c>
      <c r="H131" s="1" t="s">
        <v>4379</v>
      </c>
      <c r="I131" s="1" t="s">
        <v>4380</v>
      </c>
      <c r="J131" s="105"/>
      <c r="K131" s="105"/>
      <c r="L131" s="105"/>
      <c r="M131" s="105"/>
      <c r="N131" s="105"/>
      <c r="O131" s="105"/>
    </row>
    <row r="132" spans="1:15" ht="14.45" customHeight="1">
      <c r="A132" s="27" t="s">
        <v>1600</v>
      </c>
      <c r="B132" s="7" t="s">
        <v>382</v>
      </c>
      <c r="C132" s="7" t="s">
        <v>383</v>
      </c>
      <c r="D132" s="7" t="s">
        <v>1298</v>
      </c>
      <c r="E132" s="1">
        <v>0.77200000000000002</v>
      </c>
      <c r="F132" s="10" t="s">
        <v>3244</v>
      </c>
      <c r="G132" s="1">
        <v>0.77200000000000002</v>
      </c>
      <c r="H132" s="1" t="s">
        <v>4447</v>
      </c>
      <c r="I132" s="1" t="s">
        <v>4373</v>
      </c>
      <c r="J132" s="4"/>
      <c r="K132" s="4"/>
      <c r="L132" s="4"/>
      <c r="M132" s="4"/>
      <c r="N132" s="4"/>
      <c r="O132" s="4"/>
    </row>
    <row r="133" spans="1:15" ht="14.45" customHeight="1">
      <c r="A133" s="27" t="s">
        <v>1601</v>
      </c>
      <c r="B133" s="7" t="s">
        <v>384</v>
      </c>
      <c r="C133" s="7" t="s">
        <v>385</v>
      </c>
      <c r="D133" s="7" t="s">
        <v>1298</v>
      </c>
      <c r="E133" s="1">
        <v>0.48699999999999999</v>
      </c>
      <c r="F133" s="1">
        <v>0.48699999999999999</v>
      </c>
      <c r="G133" s="10"/>
      <c r="H133" s="7" t="s">
        <v>4606</v>
      </c>
      <c r="I133" s="7" t="s">
        <v>4605</v>
      </c>
      <c r="J133" s="105"/>
      <c r="K133" s="105"/>
      <c r="L133" s="105"/>
      <c r="M133" s="105"/>
      <c r="N133" s="105"/>
      <c r="O133" s="105"/>
    </row>
    <row r="134" spans="1:15" ht="14.45" customHeight="1">
      <c r="A134" s="27" t="s">
        <v>1602</v>
      </c>
      <c r="B134" s="7" t="s">
        <v>386</v>
      </c>
      <c r="C134" s="7" t="s">
        <v>387</v>
      </c>
      <c r="D134" s="7" t="s">
        <v>1298</v>
      </c>
      <c r="E134" s="1">
        <v>0.60499999999999998</v>
      </c>
      <c r="F134" s="1">
        <v>0.60499999999999998</v>
      </c>
      <c r="G134" s="10"/>
      <c r="H134" s="1" t="s">
        <v>4374</v>
      </c>
      <c r="I134" s="1" t="s">
        <v>4375</v>
      </c>
      <c r="J134" s="4"/>
      <c r="K134" s="4"/>
      <c r="L134" s="4"/>
      <c r="M134" s="4"/>
      <c r="N134" s="4"/>
      <c r="O134" s="4"/>
    </row>
    <row r="135" spans="1:15" ht="14.45" customHeight="1">
      <c r="A135" s="27" t="s">
        <v>1603</v>
      </c>
      <c r="B135" s="7" t="s">
        <v>388</v>
      </c>
      <c r="C135" s="7" t="s">
        <v>389</v>
      </c>
      <c r="D135" s="7" t="s">
        <v>1298</v>
      </c>
      <c r="E135" s="1">
        <v>0.44700000000000001</v>
      </c>
      <c r="F135" s="10" t="e">
        <f>+#REF!</f>
        <v>#REF!</v>
      </c>
      <c r="G135" s="10"/>
      <c r="H135" s="1" t="s">
        <v>4376</v>
      </c>
      <c r="I135" s="1" t="s">
        <v>4378</v>
      </c>
      <c r="J135" s="105"/>
      <c r="K135" s="105"/>
      <c r="L135" s="105"/>
      <c r="M135" s="105"/>
      <c r="N135" s="105"/>
      <c r="O135" s="105"/>
    </row>
    <row r="136" spans="1:15" ht="25.5" customHeight="1">
      <c r="A136" s="27" t="s">
        <v>1604</v>
      </c>
      <c r="B136" s="7" t="s">
        <v>390</v>
      </c>
      <c r="C136" s="7" t="s">
        <v>391</v>
      </c>
      <c r="D136" s="7" t="s">
        <v>1299</v>
      </c>
      <c r="E136" s="1">
        <v>1.538</v>
      </c>
      <c r="F136" s="10" t="s">
        <v>3244</v>
      </c>
      <c r="G136" s="1">
        <v>1.538</v>
      </c>
      <c r="H136" s="1" t="s">
        <v>4507</v>
      </c>
      <c r="I136" s="1" t="s">
        <v>4505</v>
      </c>
      <c r="J136" s="4"/>
      <c r="K136" s="4"/>
      <c r="L136" s="4"/>
      <c r="M136" s="4"/>
      <c r="N136" s="4"/>
      <c r="O136" s="4"/>
    </row>
    <row r="137" spans="1:15" ht="14.45" customHeight="1">
      <c r="A137" s="27" t="s">
        <v>1605</v>
      </c>
      <c r="B137" s="7" t="s">
        <v>392</v>
      </c>
      <c r="C137" s="7" t="s">
        <v>393</v>
      </c>
      <c r="D137" s="7" t="s">
        <v>1300</v>
      </c>
      <c r="E137" s="1">
        <v>1.7649999999999999</v>
      </c>
      <c r="F137" s="10" t="s">
        <v>3244</v>
      </c>
      <c r="G137" s="1">
        <v>1.7649999999999999</v>
      </c>
      <c r="H137" s="1" t="s">
        <v>4377</v>
      </c>
      <c r="I137" s="1" t="s">
        <v>4406</v>
      </c>
      <c r="J137" s="105"/>
      <c r="K137" s="105"/>
      <c r="L137" s="105"/>
      <c r="M137" s="105"/>
      <c r="N137" s="105"/>
      <c r="O137" s="105"/>
    </row>
    <row r="138" spans="1:15" ht="14.45" customHeight="1">
      <c r="A138" s="27" t="s">
        <v>1606</v>
      </c>
      <c r="B138" s="7" t="s">
        <v>394</v>
      </c>
      <c r="C138" s="7" t="s">
        <v>395</v>
      </c>
      <c r="D138" s="7" t="s">
        <v>1301</v>
      </c>
      <c r="E138" s="1">
        <v>0.25700000000000001</v>
      </c>
      <c r="F138" s="10" t="s">
        <v>3244</v>
      </c>
      <c r="G138" s="1">
        <v>0.25700000000000001</v>
      </c>
      <c r="H138" s="1" t="s">
        <v>4324</v>
      </c>
      <c r="I138" s="1" t="s">
        <v>4326</v>
      </c>
      <c r="J138" s="4"/>
      <c r="K138" s="4"/>
      <c r="L138" s="4"/>
      <c r="M138" s="4"/>
      <c r="N138" s="4"/>
      <c r="O138" s="4"/>
    </row>
    <row r="139" spans="1:15" ht="14.45" customHeight="1">
      <c r="A139" s="27" t="s">
        <v>1607</v>
      </c>
      <c r="B139" s="7" t="s">
        <v>396</v>
      </c>
      <c r="C139" s="7" t="s">
        <v>397</v>
      </c>
      <c r="D139" s="7" t="s">
        <v>1301</v>
      </c>
      <c r="E139" s="1">
        <v>0.216</v>
      </c>
      <c r="F139" s="10" t="s">
        <v>3244</v>
      </c>
      <c r="G139" s="1">
        <v>0.216</v>
      </c>
      <c r="H139" s="1" t="s">
        <v>4314</v>
      </c>
      <c r="I139" s="1" t="s">
        <v>4315</v>
      </c>
      <c r="J139" s="105"/>
      <c r="K139" s="105"/>
      <c r="L139" s="105"/>
      <c r="M139" s="105"/>
      <c r="N139" s="105"/>
      <c r="O139" s="105"/>
    </row>
    <row r="140" spans="1:15" ht="14.45" customHeight="1">
      <c r="A140" s="27" t="s">
        <v>1608</v>
      </c>
      <c r="B140" s="7" t="s">
        <v>398</v>
      </c>
      <c r="C140" s="7" t="s">
        <v>399</v>
      </c>
      <c r="D140" s="7" t="s">
        <v>1302</v>
      </c>
      <c r="E140" s="1">
        <v>0.249</v>
      </c>
      <c r="F140" s="10" t="s">
        <v>3244</v>
      </c>
      <c r="G140" s="1">
        <v>0.249</v>
      </c>
      <c r="H140" s="1" t="s">
        <v>4325</v>
      </c>
      <c r="I140" s="1" t="s">
        <v>4327</v>
      </c>
      <c r="J140" s="4"/>
      <c r="K140" s="4"/>
      <c r="L140" s="4"/>
      <c r="M140" s="4"/>
      <c r="N140" s="4"/>
      <c r="O140" s="4"/>
    </row>
    <row r="141" spans="1:15" ht="14.45" customHeight="1">
      <c r="A141" s="27" t="s">
        <v>1609</v>
      </c>
      <c r="B141" s="7" t="s">
        <v>400</v>
      </c>
      <c r="C141" s="7" t="s">
        <v>177</v>
      </c>
      <c r="D141" s="7" t="s">
        <v>1301</v>
      </c>
      <c r="E141" s="1">
        <v>0.25800000000000001</v>
      </c>
      <c r="F141" s="10" t="s">
        <v>3244</v>
      </c>
      <c r="G141" s="1">
        <v>0.25800000000000001</v>
      </c>
      <c r="H141" s="1" t="s">
        <v>4316</v>
      </c>
      <c r="I141" s="1" t="s">
        <v>4317</v>
      </c>
      <c r="J141" s="105"/>
      <c r="K141" s="105"/>
      <c r="L141" s="105"/>
      <c r="M141" s="105"/>
      <c r="N141" s="105"/>
      <c r="O141" s="105"/>
    </row>
    <row r="142" spans="1:15" ht="14.45" customHeight="1">
      <c r="A142" s="27" t="s">
        <v>1610</v>
      </c>
      <c r="B142" s="7" t="s">
        <v>401</v>
      </c>
      <c r="C142" s="7" t="s">
        <v>59</v>
      </c>
      <c r="D142" s="7" t="s">
        <v>1301</v>
      </c>
      <c r="E142" s="1">
        <v>0.45500000000000002</v>
      </c>
      <c r="F142" s="10">
        <v>0.185</v>
      </c>
      <c r="G142" s="10">
        <v>0.27</v>
      </c>
      <c r="H142" s="7" t="s">
        <v>4318</v>
      </c>
      <c r="I142" s="7" t="s">
        <v>4319</v>
      </c>
      <c r="J142" s="4"/>
      <c r="K142" s="4"/>
      <c r="L142" s="4"/>
      <c r="M142" s="4"/>
      <c r="N142" s="4"/>
      <c r="O142" s="4"/>
    </row>
    <row r="143" spans="1:15" ht="14.45" customHeight="1">
      <c r="A143" s="27" t="s">
        <v>1611</v>
      </c>
      <c r="B143" s="7" t="s">
        <v>402</v>
      </c>
      <c r="C143" s="7" t="s">
        <v>403</v>
      </c>
      <c r="D143" s="7" t="s">
        <v>1301</v>
      </c>
      <c r="E143" s="1">
        <v>0.42199999999999999</v>
      </c>
      <c r="F143" s="10" t="e">
        <f>+#REF!</f>
        <v>#REF!</v>
      </c>
      <c r="G143" s="10" t="s">
        <v>3244</v>
      </c>
      <c r="H143" s="1" t="s">
        <v>4320</v>
      </c>
      <c r="I143" s="1" t="s">
        <v>4321</v>
      </c>
      <c r="J143" s="105"/>
      <c r="K143" s="105"/>
      <c r="L143" s="105"/>
      <c r="M143" s="105"/>
      <c r="N143" s="105"/>
      <c r="O143" s="105"/>
    </row>
    <row r="144" spans="1:15" ht="14.45" customHeight="1">
      <c r="A144" s="27" t="s">
        <v>1612</v>
      </c>
      <c r="B144" s="7" t="s">
        <v>404</v>
      </c>
      <c r="C144" s="7" t="s">
        <v>81</v>
      </c>
      <c r="D144" s="7" t="s">
        <v>1301</v>
      </c>
      <c r="E144" s="1">
        <v>1.1499999999999999</v>
      </c>
      <c r="F144" s="10">
        <v>0.61</v>
      </c>
      <c r="G144" s="10">
        <v>0.54</v>
      </c>
      <c r="H144" s="1" t="s">
        <v>4322</v>
      </c>
      <c r="I144" s="1" t="s">
        <v>4323</v>
      </c>
      <c r="J144" s="4"/>
      <c r="K144" s="4"/>
      <c r="L144" s="4"/>
      <c r="M144" s="4"/>
      <c r="N144" s="4"/>
      <c r="O144" s="4"/>
    </row>
    <row r="145" spans="1:15" ht="14.45" customHeight="1">
      <c r="A145" s="27" t="s">
        <v>1613</v>
      </c>
      <c r="B145" s="7" t="s">
        <v>405</v>
      </c>
      <c r="C145" s="7" t="s">
        <v>406</v>
      </c>
      <c r="D145" s="7" t="s">
        <v>1302</v>
      </c>
      <c r="E145" s="1">
        <v>0.56999999999999995</v>
      </c>
      <c r="F145" s="10" t="e">
        <f>+#REF!</f>
        <v>#REF!</v>
      </c>
      <c r="G145" s="10" t="s">
        <v>3244</v>
      </c>
      <c r="H145" s="1" t="s">
        <v>4332</v>
      </c>
      <c r="I145" s="1" t="s">
        <v>4333</v>
      </c>
      <c r="J145" s="105"/>
      <c r="K145" s="105"/>
      <c r="L145" s="105"/>
      <c r="M145" s="105"/>
      <c r="N145" s="105"/>
      <c r="O145" s="105"/>
    </row>
    <row r="146" spans="1:15" ht="25.5" customHeight="1">
      <c r="A146" s="27" t="s">
        <v>1614</v>
      </c>
      <c r="B146" s="7" t="s">
        <v>407</v>
      </c>
      <c r="C146" s="7" t="s">
        <v>2419</v>
      </c>
      <c r="D146" s="7" t="s">
        <v>1302</v>
      </c>
      <c r="E146" s="1">
        <v>0.16600000000000001</v>
      </c>
      <c r="F146" s="1">
        <v>0.16600000000000001</v>
      </c>
      <c r="G146" s="10" t="s">
        <v>3244</v>
      </c>
      <c r="H146" s="1" t="s">
        <v>4328</v>
      </c>
      <c r="I146" s="1" t="s">
        <v>4329</v>
      </c>
      <c r="J146" s="4"/>
      <c r="K146" s="4"/>
      <c r="L146" s="4"/>
      <c r="M146" s="4"/>
      <c r="N146" s="4"/>
      <c r="O146" s="4"/>
    </row>
    <row r="147" spans="1:15" ht="14.45" customHeight="1">
      <c r="A147" s="27" t="s">
        <v>1615</v>
      </c>
      <c r="B147" s="7" t="s">
        <v>408</v>
      </c>
      <c r="C147" s="7" t="s">
        <v>125</v>
      </c>
      <c r="D147" s="7" t="s">
        <v>1302</v>
      </c>
      <c r="E147" s="1">
        <v>0.38300000000000001</v>
      </c>
      <c r="F147" s="1">
        <v>0.38300000000000001</v>
      </c>
      <c r="G147" s="10" t="s">
        <v>3244</v>
      </c>
      <c r="H147" s="1" t="s">
        <v>4330</v>
      </c>
      <c r="I147" s="1" t="s">
        <v>4331</v>
      </c>
      <c r="J147" s="105"/>
      <c r="K147" s="105"/>
      <c r="L147" s="105"/>
      <c r="M147" s="105"/>
      <c r="N147" s="105"/>
      <c r="O147" s="105"/>
    </row>
    <row r="148" spans="1:15" ht="14.45" customHeight="1">
      <c r="A148" s="27" t="s">
        <v>1616</v>
      </c>
      <c r="B148" s="7" t="s">
        <v>409</v>
      </c>
      <c r="C148" s="7" t="s">
        <v>410</v>
      </c>
      <c r="D148" s="7" t="s">
        <v>1302</v>
      </c>
      <c r="E148" s="1">
        <v>0.92200000000000004</v>
      </c>
      <c r="F148" s="1">
        <v>0.92200000000000004</v>
      </c>
      <c r="G148" s="10" t="s">
        <v>3244</v>
      </c>
      <c r="H148" s="1" t="s">
        <v>4334</v>
      </c>
      <c r="I148" s="1" t="s">
        <v>4335</v>
      </c>
      <c r="J148" s="4"/>
      <c r="K148" s="4"/>
      <c r="L148" s="4"/>
      <c r="M148" s="4"/>
      <c r="N148" s="4"/>
      <c r="O148" s="4"/>
    </row>
    <row r="149" spans="1:15" ht="22.5">
      <c r="A149" s="27" t="s">
        <v>1617</v>
      </c>
      <c r="B149" s="7" t="s">
        <v>411</v>
      </c>
      <c r="C149" s="7" t="s">
        <v>412</v>
      </c>
      <c r="D149" s="7" t="s">
        <v>1302</v>
      </c>
      <c r="E149" s="1">
        <v>1.48</v>
      </c>
      <c r="F149" s="1">
        <v>1.48</v>
      </c>
      <c r="G149" s="10" t="s">
        <v>3244</v>
      </c>
      <c r="H149" s="1" t="s">
        <v>4336</v>
      </c>
      <c r="I149" s="1" t="s">
        <v>4337</v>
      </c>
      <c r="J149" s="105"/>
      <c r="K149" s="105"/>
      <c r="L149" s="105"/>
      <c r="M149" s="105"/>
      <c r="N149" s="105"/>
      <c r="O149" s="105"/>
    </row>
    <row r="150" spans="1:15" ht="22.5">
      <c r="A150" s="27" t="s">
        <v>1618</v>
      </c>
      <c r="B150" s="7" t="s">
        <v>413</v>
      </c>
      <c r="C150" s="7" t="s">
        <v>414</v>
      </c>
      <c r="D150" s="7" t="s">
        <v>1302</v>
      </c>
      <c r="E150" s="1">
        <v>0.27300000000000002</v>
      </c>
      <c r="F150" s="1">
        <v>0.27300000000000002</v>
      </c>
      <c r="G150" s="10" t="s">
        <v>3244</v>
      </c>
      <c r="H150" s="1" t="s">
        <v>4338</v>
      </c>
      <c r="I150" s="1" t="s">
        <v>4339</v>
      </c>
      <c r="J150" s="4"/>
      <c r="K150" s="4"/>
      <c r="L150" s="4"/>
      <c r="M150" s="4"/>
      <c r="N150" s="4"/>
      <c r="O150" s="4"/>
    </row>
    <row r="151" spans="1:15" ht="22.5">
      <c r="A151" s="27" t="s">
        <v>1619</v>
      </c>
      <c r="B151" s="7" t="s">
        <v>415</v>
      </c>
      <c r="C151" s="7" t="s">
        <v>177</v>
      </c>
      <c r="D151" s="7" t="s">
        <v>1302</v>
      </c>
      <c r="E151" s="1">
        <v>0.26600000000000001</v>
      </c>
      <c r="F151" s="1">
        <v>0.26600000000000001</v>
      </c>
      <c r="G151" s="10" t="s">
        <v>3244</v>
      </c>
      <c r="H151" s="1" t="s">
        <v>4340</v>
      </c>
      <c r="I151" s="1" t="s">
        <v>4342</v>
      </c>
      <c r="J151" s="105"/>
      <c r="K151" s="105"/>
      <c r="L151" s="105"/>
      <c r="M151" s="105"/>
      <c r="N151" s="105"/>
      <c r="O151" s="105"/>
    </row>
    <row r="152" spans="1:15" ht="22.5">
      <c r="A152" s="27" t="s">
        <v>1620</v>
      </c>
      <c r="B152" s="7" t="s">
        <v>416</v>
      </c>
      <c r="C152" s="7" t="s">
        <v>417</v>
      </c>
      <c r="D152" s="7" t="s">
        <v>1302</v>
      </c>
      <c r="E152" s="1">
        <v>0.14599999999999999</v>
      </c>
      <c r="F152" s="1">
        <v>0.14599999999999999</v>
      </c>
      <c r="G152" s="10" t="s">
        <v>3244</v>
      </c>
      <c r="H152" s="1" t="s">
        <v>4341</v>
      </c>
      <c r="I152" s="1" t="s">
        <v>4346</v>
      </c>
      <c r="J152" s="4"/>
      <c r="K152" s="4"/>
      <c r="L152" s="4"/>
      <c r="M152" s="4"/>
      <c r="N152" s="4"/>
      <c r="O152" s="4"/>
    </row>
    <row r="153" spans="1:15" ht="22.5">
      <c r="A153" s="27" t="s">
        <v>1621</v>
      </c>
      <c r="B153" s="7" t="s">
        <v>418</v>
      </c>
      <c r="C153" s="7" t="s">
        <v>419</v>
      </c>
      <c r="D153" s="7" t="s">
        <v>1302</v>
      </c>
      <c r="E153" s="1">
        <v>0.72399999999999998</v>
      </c>
      <c r="F153" s="1">
        <v>0.72399999999999998</v>
      </c>
      <c r="G153" s="10" t="s">
        <v>3244</v>
      </c>
      <c r="H153" s="1" t="s">
        <v>4343</v>
      </c>
      <c r="I153" s="1" t="s">
        <v>4347</v>
      </c>
      <c r="J153" s="105"/>
      <c r="K153" s="105"/>
      <c r="L153" s="105"/>
      <c r="M153" s="105"/>
      <c r="N153" s="105"/>
      <c r="O153" s="105"/>
    </row>
    <row r="154" spans="1:15" ht="22.5">
      <c r="A154" s="27" t="s">
        <v>1622</v>
      </c>
      <c r="B154" s="7" t="s">
        <v>420</v>
      </c>
      <c r="C154" s="7" t="s">
        <v>59</v>
      </c>
      <c r="D154" s="7" t="s">
        <v>1302</v>
      </c>
      <c r="E154" s="1">
        <v>0.70299999999999996</v>
      </c>
      <c r="F154" s="1">
        <v>0.70299999999999996</v>
      </c>
      <c r="G154" s="10" t="s">
        <v>3244</v>
      </c>
      <c r="H154" s="1" t="s">
        <v>4344</v>
      </c>
      <c r="I154" s="1" t="s">
        <v>4348</v>
      </c>
      <c r="J154" s="4"/>
      <c r="K154" s="4"/>
      <c r="L154" s="4"/>
      <c r="M154" s="4"/>
      <c r="N154" s="4"/>
      <c r="O154" s="4"/>
    </row>
    <row r="155" spans="1:15" ht="22.5">
      <c r="A155" s="27" t="s">
        <v>1623</v>
      </c>
      <c r="B155" s="7" t="s">
        <v>421</v>
      </c>
      <c r="C155" s="7" t="s">
        <v>403</v>
      </c>
      <c r="D155" s="7" t="s">
        <v>1302</v>
      </c>
      <c r="E155" s="1">
        <v>0.46600000000000003</v>
      </c>
      <c r="F155" s="1">
        <v>0.46600000000000003</v>
      </c>
      <c r="G155" s="10" t="s">
        <v>3244</v>
      </c>
      <c r="H155" s="1" t="s">
        <v>4349</v>
      </c>
      <c r="I155" s="1" t="s">
        <v>4350</v>
      </c>
      <c r="J155" s="105"/>
      <c r="K155" s="105"/>
      <c r="L155" s="105"/>
      <c r="M155" s="105"/>
      <c r="N155" s="105"/>
      <c r="O155" s="105"/>
    </row>
    <row r="156" spans="1:15" ht="22.5">
      <c r="A156" s="27" t="s">
        <v>1624</v>
      </c>
      <c r="B156" s="7" t="s">
        <v>422</v>
      </c>
      <c r="C156" s="7" t="s">
        <v>423</v>
      </c>
      <c r="D156" s="7" t="s">
        <v>1302</v>
      </c>
      <c r="E156" s="1">
        <v>0.47799999999999998</v>
      </c>
      <c r="F156" s="1">
        <v>0.47799999999999998</v>
      </c>
      <c r="G156" s="10" t="s">
        <v>3244</v>
      </c>
      <c r="H156" s="1" t="s">
        <v>4345</v>
      </c>
      <c r="I156" s="1" t="s">
        <v>4355</v>
      </c>
      <c r="J156" s="4"/>
      <c r="K156" s="4"/>
      <c r="L156" s="4"/>
      <c r="M156" s="4"/>
      <c r="N156" s="4"/>
      <c r="O156" s="4"/>
    </row>
    <row r="157" spans="1:15" ht="22.5">
      <c r="A157" s="27" t="s">
        <v>1625</v>
      </c>
      <c r="B157" s="7" t="s">
        <v>424</v>
      </c>
      <c r="C157" s="7" t="s">
        <v>55</v>
      </c>
      <c r="D157" s="7" t="s">
        <v>1302</v>
      </c>
      <c r="E157" s="1">
        <v>0.219</v>
      </c>
      <c r="F157" s="1">
        <v>0.219</v>
      </c>
      <c r="G157" s="10" t="s">
        <v>3244</v>
      </c>
      <c r="H157" s="1" t="s">
        <v>4356</v>
      </c>
      <c r="I157" s="1" t="s">
        <v>4357</v>
      </c>
      <c r="J157" s="105"/>
      <c r="K157" s="105"/>
      <c r="L157" s="105"/>
      <c r="M157" s="105"/>
      <c r="N157" s="105"/>
      <c r="O157" s="105"/>
    </row>
    <row r="158" spans="1:15" ht="22.5">
      <c r="A158" s="27" t="s">
        <v>1626</v>
      </c>
      <c r="B158" s="7" t="s">
        <v>425</v>
      </c>
      <c r="C158" s="7" t="s">
        <v>426</v>
      </c>
      <c r="D158" s="7" t="s">
        <v>1302</v>
      </c>
      <c r="E158" s="1">
        <v>0.11899999999999999</v>
      </c>
      <c r="F158" s="1">
        <v>0.11899999999999999</v>
      </c>
      <c r="G158" s="10" t="s">
        <v>3244</v>
      </c>
      <c r="H158" s="1" t="s">
        <v>4353</v>
      </c>
      <c r="I158" s="1" t="s">
        <v>4354</v>
      </c>
      <c r="J158" s="4"/>
      <c r="K158" s="4"/>
      <c r="L158" s="4"/>
      <c r="M158" s="4"/>
      <c r="N158" s="4"/>
      <c r="O158" s="4"/>
    </row>
    <row r="159" spans="1:15" ht="22.5">
      <c r="A159" s="27" t="s">
        <v>1627</v>
      </c>
      <c r="B159" s="7" t="s">
        <v>427</v>
      </c>
      <c r="C159" s="7" t="s">
        <v>428</v>
      </c>
      <c r="D159" s="7" t="s">
        <v>1302</v>
      </c>
      <c r="E159" s="1">
        <v>0.34699999999999998</v>
      </c>
      <c r="F159" s="1">
        <v>0.34699999999999998</v>
      </c>
      <c r="G159" s="10" t="s">
        <v>3244</v>
      </c>
      <c r="H159" s="1" t="s">
        <v>4358</v>
      </c>
      <c r="I159" s="1" t="s">
        <v>4359</v>
      </c>
      <c r="J159" s="105"/>
      <c r="K159" s="105"/>
      <c r="L159" s="105"/>
      <c r="M159" s="105"/>
      <c r="N159" s="105"/>
      <c r="O159" s="105"/>
    </row>
    <row r="160" spans="1:15" ht="22.5">
      <c r="A160" s="27" t="s">
        <v>1628</v>
      </c>
      <c r="B160" s="7" t="s">
        <v>429</v>
      </c>
      <c r="C160" s="7" t="s">
        <v>93</v>
      </c>
      <c r="D160" s="7" t="s">
        <v>1303</v>
      </c>
      <c r="E160" s="1">
        <v>0.39500000000000002</v>
      </c>
      <c r="F160" s="10">
        <v>0.125</v>
      </c>
      <c r="G160" s="10">
        <v>0.27</v>
      </c>
      <c r="H160" s="1" t="s">
        <v>4366</v>
      </c>
      <c r="I160" s="1" t="s">
        <v>4367</v>
      </c>
      <c r="J160" s="4"/>
      <c r="K160" s="4"/>
      <c r="L160" s="4"/>
      <c r="M160" s="4"/>
      <c r="N160" s="4"/>
      <c r="O160" s="4"/>
    </row>
    <row r="161" spans="1:15" ht="22.5">
      <c r="A161" s="27" t="s">
        <v>1629</v>
      </c>
      <c r="B161" s="7" t="s">
        <v>430</v>
      </c>
      <c r="C161" s="7" t="s">
        <v>228</v>
      </c>
      <c r="D161" s="7" t="s">
        <v>1303</v>
      </c>
      <c r="E161" s="1">
        <v>0.76200000000000001</v>
      </c>
      <c r="F161" s="1">
        <v>0.76200000000000001</v>
      </c>
      <c r="G161" s="10" t="s">
        <v>3244</v>
      </c>
      <c r="H161" s="1" t="s">
        <v>4370</v>
      </c>
      <c r="I161" s="1" t="s">
        <v>4372</v>
      </c>
      <c r="J161" s="105"/>
      <c r="K161" s="105"/>
      <c r="L161" s="105"/>
      <c r="M161" s="105"/>
      <c r="N161" s="105"/>
      <c r="O161" s="105"/>
    </row>
    <row r="162" spans="1:15" ht="22.5">
      <c r="A162" s="27" t="s">
        <v>1630</v>
      </c>
      <c r="B162" s="7" t="s">
        <v>431</v>
      </c>
      <c r="C162" s="7" t="s">
        <v>432</v>
      </c>
      <c r="D162" s="7" t="s">
        <v>1297</v>
      </c>
      <c r="E162" s="1">
        <v>0.88400000000000001</v>
      </c>
      <c r="F162" s="10" t="s">
        <v>3244</v>
      </c>
      <c r="G162" s="1">
        <v>0.88400000000000001</v>
      </c>
      <c r="H162" s="1" t="s">
        <v>4371</v>
      </c>
      <c r="I162" s="1" t="s">
        <v>4383</v>
      </c>
      <c r="J162" s="4"/>
      <c r="K162" s="4"/>
      <c r="L162" s="4"/>
      <c r="M162" s="4"/>
      <c r="N162" s="4"/>
      <c r="O162" s="4"/>
    </row>
    <row r="163" spans="1:15" ht="22.5">
      <c r="A163" s="27" t="s">
        <v>1631</v>
      </c>
      <c r="B163" s="7" t="s">
        <v>433</v>
      </c>
      <c r="C163" s="7" t="s">
        <v>434</v>
      </c>
      <c r="D163" s="7" t="s">
        <v>1304</v>
      </c>
      <c r="E163" s="1">
        <v>0.629</v>
      </c>
      <c r="F163" s="1">
        <v>0.629</v>
      </c>
      <c r="G163" s="10" t="s">
        <v>3244</v>
      </c>
      <c r="H163" s="1" t="s">
        <v>4520</v>
      </c>
      <c r="I163" s="1" t="s">
        <v>4521</v>
      </c>
      <c r="J163" s="105"/>
      <c r="K163" s="105"/>
      <c r="L163" s="105"/>
      <c r="M163" s="105"/>
      <c r="N163" s="105"/>
      <c r="O163" s="105"/>
    </row>
    <row r="164" spans="1:15" ht="22.5">
      <c r="A164" s="27" t="s">
        <v>1632</v>
      </c>
      <c r="B164" s="7" t="s">
        <v>435</v>
      </c>
      <c r="C164" s="7" t="s">
        <v>162</v>
      </c>
      <c r="D164" s="7" t="s">
        <v>1304</v>
      </c>
      <c r="E164" s="1">
        <v>1.395</v>
      </c>
      <c r="F164" s="1">
        <v>1.395</v>
      </c>
      <c r="G164" s="10" t="s">
        <v>3244</v>
      </c>
      <c r="H164" s="1" t="s">
        <v>4522</v>
      </c>
      <c r="I164" s="1" t="s">
        <v>4523</v>
      </c>
      <c r="J164" s="4"/>
      <c r="K164" s="4"/>
      <c r="L164" s="4"/>
      <c r="M164" s="4"/>
      <c r="N164" s="4"/>
      <c r="O164" s="4"/>
    </row>
    <row r="165" spans="1:15" ht="22.5">
      <c r="A165" s="27" t="s">
        <v>1633</v>
      </c>
      <c r="B165" s="7" t="s">
        <v>436</v>
      </c>
      <c r="C165" s="7" t="s">
        <v>437</v>
      </c>
      <c r="D165" s="7" t="s">
        <v>1302</v>
      </c>
      <c r="E165" s="1">
        <v>0.27</v>
      </c>
      <c r="F165" s="1">
        <v>0.27</v>
      </c>
      <c r="G165" s="10" t="s">
        <v>3244</v>
      </c>
      <c r="H165" s="1" t="s">
        <v>4360</v>
      </c>
      <c r="I165" s="1" t="s">
        <v>4361</v>
      </c>
      <c r="J165" s="105"/>
      <c r="K165" s="105"/>
      <c r="L165" s="105"/>
      <c r="M165" s="105"/>
      <c r="N165" s="105"/>
      <c r="O165" s="105"/>
    </row>
    <row r="166" spans="1:15" ht="22.5">
      <c r="A166" s="27" t="s">
        <v>1634</v>
      </c>
      <c r="B166" s="7" t="s">
        <v>438</v>
      </c>
      <c r="C166" s="7" t="s">
        <v>220</v>
      </c>
      <c r="D166" s="7" t="s">
        <v>1302</v>
      </c>
      <c r="E166" s="1">
        <v>0.216</v>
      </c>
      <c r="F166" s="1">
        <v>0.216</v>
      </c>
      <c r="G166" s="10" t="s">
        <v>3244</v>
      </c>
      <c r="H166" s="1" t="s">
        <v>4362</v>
      </c>
      <c r="I166" s="1" t="s">
        <v>4363</v>
      </c>
      <c r="J166" s="4"/>
      <c r="K166" s="4"/>
      <c r="L166" s="4"/>
      <c r="M166" s="4"/>
      <c r="N166" s="4"/>
      <c r="O166" s="4"/>
    </row>
    <row r="167" spans="1:15" ht="22.5">
      <c r="A167" s="27" t="s">
        <v>1635</v>
      </c>
      <c r="B167" s="7" t="s">
        <v>439</v>
      </c>
      <c r="C167" s="7" t="s">
        <v>2420</v>
      </c>
      <c r="D167" s="7" t="s">
        <v>1302</v>
      </c>
      <c r="E167" s="1">
        <v>0.19400000000000001</v>
      </c>
      <c r="F167" s="1">
        <v>0.19400000000000001</v>
      </c>
      <c r="G167" s="10" t="s">
        <v>3244</v>
      </c>
      <c r="H167" s="1" t="s">
        <v>4351</v>
      </c>
      <c r="I167" s="1" t="s">
        <v>4352</v>
      </c>
      <c r="J167" s="105"/>
      <c r="K167" s="105"/>
      <c r="L167" s="105"/>
      <c r="M167" s="105"/>
      <c r="N167" s="105"/>
      <c r="O167" s="105"/>
    </row>
    <row r="168" spans="1:15" ht="22.5">
      <c r="A168" s="27" t="s">
        <v>1636</v>
      </c>
      <c r="B168" s="7" t="s">
        <v>440</v>
      </c>
      <c r="C168" s="7" t="s">
        <v>441</v>
      </c>
      <c r="D168" s="7" t="s">
        <v>1302</v>
      </c>
      <c r="E168" s="1">
        <v>0.193</v>
      </c>
      <c r="F168" s="1">
        <v>0.193</v>
      </c>
      <c r="G168" s="10" t="s">
        <v>3244</v>
      </c>
      <c r="H168" s="1" t="s">
        <v>4364</v>
      </c>
      <c r="I168" s="1" t="s">
        <v>4365</v>
      </c>
      <c r="J168" s="4"/>
      <c r="K168" s="4"/>
      <c r="L168" s="4"/>
      <c r="M168" s="4"/>
      <c r="N168" s="4"/>
      <c r="O168" s="4"/>
    </row>
    <row r="169" spans="1:15" ht="14.45" customHeight="1">
      <c r="A169" s="166" t="s">
        <v>4624</v>
      </c>
      <c r="B169" s="167"/>
      <c r="C169" s="167"/>
      <c r="D169" s="168"/>
      <c r="E169" s="31">
        <f t="shared" ref="E169" si="2">SUM(E130:E168)</f>
        <v>23.532000000000007</v>
      </c>
      <c r="F169" s="31" t="e">
        <f>SUM(F130:F168)</f>
        <v>#REF!</v>
      </c>
      <c r="G169" s="31">
        <f t="shared" ref="G169:O169" si="3">SUM(G130:G168)</f>
        <v>7.0190000000000001</v>
      </c>
      <c r="H169" s="31">
        <f t="shared" si="3"/>
        <v>0</v>
      </c>
      <c r="I169" s="31">
        <f t="shared" si="3"/>
        <v>0</v>
      </c>
      <c r="J169" s="31">
        <f t="shared" si="3"/>
        <v>0</v>
      </c>
      <c r="K169" s="31">
        <f t="shared" si="3"/>
        <v>0</v>
      </c>
      <c r="L169" s="31">
        <f t="shared" si="3"/>
        <v>0</v>
      </c>
      <c r="M169" s="31">
        <f t="shared" si="3"/>
        <v>0</v>
      </c>
      <c r="N169" s="31">
        <f t="shared" si="3"/>
        <v>0</v>
      </c>
      <c r="O169" s="31">
        <f t="shared" si="3"/>
        <v>0</v>
      </c>
    </row>
    <row r="170" spans="1:15">
      <c r="A170" s="169" t="s">
        <v>4625</v>
      </c>
      <c r="B170" s="170"/>
      <c r="C170" s="170"/>
      <c r="D170" s="171"/>
      <c r="E170" s="76">
        <f t="shared" ref="E170" si="4">+E169+E127</f>
        <v>194.86000000000004</v>
      </c>
      <c r="F170" s="76" t="e">
        <f>+F169+F127</f>
        <v>#REF!</v>
      </c>
      <c r="G170" s="76">
        <f t="shared" ref="G170:O170" si="5">+G169+G127</f>
        <v>163.51100000000002</v>
      </c>
      <c r="H170" s="76">
        <f t="shared" si="5"/>
        <v>0</v>
      </c>
      <c r="I170" s="76">
        <f t="shared" si="5"/>
        <v>0</v>
      </c>
      <c r="J170" s="76">
        <f t="shared" si="5"/>
        <v>0</v>
      </c>
      <c r="K170" s="76">
        <f t="shared" si="5"/>
        <v>0</v>
      </c>
      <c r="L170" s="76">
        <f t="shared" si="5"/>
        <v>0</v>
      </c>
      <c r="M170" s="76">
        <f t="shared" si="5"/>
        <v>0</v>
      </c>
      <c r="N170" s="76">
        <f t="shared" si="5"/>
        <v>0</v>
      </c>
      <c r="O170" s="76">
        <f t="shared" si="5"/>
        <v>0</v>
      </c>
    </row>
  </sheetData>
  <mergeCells count="131">
    <mergeCell ref="A127:D127"/>
    <mergeCell ref="A169:D169"/>
    <mergeCell ref="A170:D170"/>
    <mergeCell ref="M9:O9"/>
    <mergeCell ref="A9:A10"/>
    <mergeCell ref="B9:B10"/>
    <mergeCell ref="C9:C10"/>
    <mergeCell ref="D9:D10"/>
    <mergeCell ref="F9:F10"/>
    <mergeCell ref="C24:D24"/>
    <mergeCell ref="C23:D23"/>
    <mergeCell ref="C22:D22"/>
    <mergeCell ref="C19:D19"/>
    <mergeCell ref="C20:D20"/>
    <mergeCell ref="C21:D21"/>
    <mergeCell ref="C18:D18"/>
    <mergeCell ref="C17:D17"/>
    <mergeCell ref="C16:D16"/>
    <mergeCell ref="C32:D32"/>
    <mergeCell ref="C33:D33"/>
    <mergeCell ref="C30:D30"/>
    <mergeCell ref="C31:D31"/>
    <mergeCell ref="C28:D28"/>
    <mergeCell ref="C29:D29"/>
    <mergeCell ref="A2:O2"/>
    <mergeCell ref="A6:B6"/>
    <mergeCell ref="A7:B7"/>
    <mergeCell ref="C15:D15"/>
    <mergeCell ref="C14:D14"/>
    <mergeCell ref="C13:D13"/>
    <mergeCell ref="G9:G10"/>
    <mergeCell ref="H9:I10"/>
    <mergeCell ref="J9:L9"/>
    <mergeCell ref="E9:E10"/>
    <mergeCell ref="C26:D26"/>
    <mergeCell ref="C27:D27"/>
    <mergeCell ref="C25:D25"/>
    <mergeCell ref="C43:D43"/>
    <mergeCell ref="C44:D44"/>
    <mergeCell ref="C42:D42"/>
    <mergeCell ref="C41:D41"/>
    <mergeCell ref="C39:D39"/>
    <mergeCell ref="C40:D40"/>
    <mergeCell ref="C37:D37"/>
    <mergeCell ref="C38:D38"/>
    <mergeCell ref="C34:D34"/>
    <mergeCell ref="C35:D35"/>
    <mergeCell ref="C36:D36"/>
    <mergeCell ref="C54:D54"/>
    <mergeCell ref="C55:D55"/>
    <mergeCell ref="C56:D56"/>
    <mergeCell ref="C51:D51"/>
    <mergeCell ref="C52:D52"/>
    <mergeCell ref="C53:D53"/>
    <mergeCell ref="C50:D50"/>
    <mergeCell ref="C49:D49"/>
    <mergeCell ref="C45:D45"/>
    <mergeCell ref="C46:D46"/>
    <mergeCell ref="C47:D47"/>
    <mergeCell ref="C48:D48"/>
    <mergeCell ref="C62:D62"/>
    <mergeCell ref="C63:D63"/>
    <mergeCell ref="C64:D64"/>
    <mergeCell ref="C65:D65"/>
    <mergeCell ref="C66:D66"/>
    <mergeCell ref="C61:D61"/>
    <mergeCell ref="C57:D57"/>
    <mergeCell ref="C58:D58"/>
    <mergeCell ref="C59:D59"/>
    <mergeCell ref="C60:D60"/>
    <mergeCell ref="C74:D74"/>
    <mergeCell ref="C75:D75"/>
    <mergeCell ref="C72:D72"/>
    <mergeCell ref="C73:D73"/>
    <mergeCell ref="C68:D68"/>
    <mergeCell ref="C69:D69"/>
    <mergeCell ref="C70:D70"/>
    <mergeCell ref="C71:D71"/>
    <mergeCell ref="C67:D67"/>
    <mergeCell ref="F82:F83"/>
    <mergeCell ref="C83:D83"/>
    <mergeCell ref="C84:D84"/>
    <mergeCell ref="C81:D81"/>
    <mergeCell ref="C77:D77"/>
    <mergeCell ref="C78:D78"/>
    <mergeCell ref="C79:D79"/>
    <mergeCell ref="C80:D80"/>
    <mergeCell ref="C76:D76"/>
    <mergeCell ref="C92:D92"/>
    <mergeCell ref="C91:D91"/>
    <mergeCell ref="C87:D87"/>
    <mergeCell ref="C88:D88"/>
    <mergeCell ref="C89:D89"/>
    <mergeCell ref="C90:D90"/>
    <mergeCell ref="C85:D85"/>
    <mergeCell ref="C86:D86"/>
    <mergeCell ref="C82:D82"/>
    <mergeCell ref="C102:D102"/>
    <mergeCell ref="C97:D97"/>
    <mergeCell ref="C98:D98"/>
    <mergeCell ref="C99:D99"/>
    <mergeCell ref="C100:D100"/>
    <mergeCell ref="C101:D101"/>
    <mergeCell ref="C96:D96"/>
    <mergeCell ref="C95:D95"/>
    <mergeCell ref="C93:D93"/>
    <mergeCell ref="C94:D94"/>
    <mergeCell ref="C111:D111"/>
    <mergeCell ref="C112:D112"/>
    <mergeCell ref="C113:D113"/>
    <mergeCell ref="C109:D109"/>
    <mergeCell ref="C110:D110"/>
    <mergeCell ref="C106:D106"/>
    <mergeCell ref="C107:D107"/>
    <mergeCell ref="C108:D108"/>
    <mergeCell ref="C103:D103"/>
    <mergeCell ref="C104:D104"/>
    <mergeCell ref="C105:D105"/>
    <mergeCell ref="C121:D121"/>
    <mergeCell ref="C122:D122"/>
    <mergeCell ref="C123:D123"/>
    <mergeCell ref="C124:D124"/>
    <mergeCell ref="C125:D125"/>
    <mergeCell ref="C126:D126"/>
    <mergeCell ref="C119:D119"/>
    <mergeCell ref="C120:D120"/>
    <mergeCell ref="C114:D114"/>
    <mergeCell ref="C115:D115"/>
    <mergeCell ref="C116:D116"/>
    <mergeCell ref="C117:D117"/>
    <mergeCell ref="C118:D118"/>
  </mergeCells>
  <phoneticPr fontId="6" type="noConversion"/>
  <pageMargins left="0.23622047244094491" right="0.23622047244094491" top="0.74803149606299213" bottom="0.74803149606299213" header="0.31496062992125984" footer="0.31496062992125984"/>
  <pageSetup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zoomScale="85" zoomScaleNormal="85" workbookViewId="0">
      <pane ySplit="10" topLeftCell="A11" activePane="bottomLeft" state="frozen"/>
      <selection activeCell="A7" sqref="A7"/>
      <selection pane="bottomLeft" activeCell="O1" sqref="O1"/>
    </sheetView>
  </sheetViews>
  <sheetFormatPr defaultRowHeight="14.25"/>
  <cols>
    <col min="1" max="1" width="5.25" customWidth="1"/>
    <col min="2" max="2" width="5.25" style="15" customWidth="1"/>
    <col min="3" max="3" width="16" style="15" customWidth="1"/>
    <col min="4" max="4" width="9.375" style="3" customWidth="1"/>
    <col min="5" max="5" width="6.375" style="15" customWidth="1"/>
    <col min="6" max="6" width="6.875" style="15" hidden="1" customWidth="1"/>
    <col min="7" max="7" width="7.25" style="15" customWidth="1"/>
    <col min="8" max="9" width="7.5" style="15" customWidth="1"/>
    <col min="10" max="15" width="10.75" customWidth="1"/>
  </cols>
  <sheetData>
    <row r="1" spans="1:15">
      <c r="O1" s="154" t="s">
        <v>4645</v>
      </c>
    </row>
    <row r="2" spans="1:15" ht="23.65" customHeight="1">
      <c r="A2" s="178" t="s">
        <v>4637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>
      <c r="A3" s="94"/>
      <c r="B3" s="94"/>
      <c r="C3" s="94"/>
      <c r="D3" s="94"/>
      <c r="E3" s="94"/>
      <c r="F3" s="94"/>
      <c r="G3" s="94"/>
      <c r="H3" s="94"/>
      <c r="I3" s="94"/>
      <c r="J3" s="94"/>
      <c r="K3" s="44"/>
      <c r="L3" s="44"/>
      <c r="M3" s="94"/>
      <c r="N3" s="44"/>
      <c r="O3" s="44"/>
    </row>
    <row r="4" spans="1:15">
      <c r="A4" s="97" t="s">
        <v>4627</v>
      </c>
      <c r="B4" s="94"/>
      <c r="C4" s="94"/>
      <c r="D4" s="94"/>
      <c r="E4" s="94"/>
      <c r="F4" s="94"/>
      <c r="G4" s="94"/>
      <c r="H4" s="94"/>
      <c r="I4" s="94"/>
      <c r="J4" s="94"/>
      <c r="K4" s="44"/>
      <c r="L4" s="44"/>
      <c r="M4" s="94"/>
      <c r="N4" s="44"/>
      <c r="O4" s="44"/>
    </row>
    <row r="5" spans="1:15">
      <c r="A5" s="97" t="s">
        <v>4628</v>
      </c>
      <c r="B5" s="94"/>
      <c r="C5" s="94"/>
      <c r="D5" s="94"/>
      <c r="E5" s="94"/>
      <c r="F5" s="94"/>
      <c r="G5" s="94"/>
      <c r="H5" s="94"/>
      <c r="I5" s="94"/>
      <c r="J5" s="94"/>
      <c r="K5" s="44"/>
      <c r="L5" s="44"/>
      <c r="M5" s="94"/>
      <c r="N5" s="44"/>
      <c r="O5" s="44"/>
    </row>
    <row r="6" spans="1:15">
      <c r="A6" s="161" t="s">
        <v>4629</v>
      </c>
      <c r="B6" s="161"/>
      <c r="C6" s="103" t="s">
        <v>4631</v>
      </c>
      <c r="D6" s="94"/>
      <c r="E6" s="94"/>
      <c r="F6" s="94"/>
      <c r="G6" s="94"/>
      <c r="H6" s="94"/>
      <c r="I6" s="94"/>
      <c r="J6" s="94"/>
      <c r="K6" s="44"/>
      <c r="L6" s="44"/>
      <c r="M6" s="94"/>
      <c r="N6" s="44"/>
      <c r="O6" s="44"/>
    </row>
    <row r="7" spans="1:15">
      <c r="A7" s="161" t="s">
        <v>4630</v>
      </c>
      <c r="B7" s="161"/>
      <c r="C7" s="94"/>
      <c r="D7" s="94"/>
      <c r="E7" s="94"/>
      <c r="F7" s="94"/>
      <c r="G7" s="94"/>
      <c r="H7" s="94"/>
      <c r="I7" s="94"/>
      <c r="J7" s="94"/>
      <c r="K7" s="44"/>
      <c r="L7" s="44"/>
      <c r="M7" s="94"/>
      <c r="N7" s="44"/>
      <c r="O7" s="44"/>
    </row>
    <row r="8" spans="1:15">
      <c r="A8" s="98"/>
      <c r="B8" s="98"/>
      <c r="C8" s="95"/>
      <c r="D8" s="95"/>
      <c r="E8" s="95"/>
      <c r="F8" s="95"/>
      <c r="G8" s="95"/>
      <c r="H8" s="95"/>
      <c r="I8" s="95"/>
      <c r="J8" s="95"/>
      <c r="K8" s="96"/>
      <c r="L8" s="96"/>
      <c r="M8" s="95"/>
      <c r="N8" s="96"/>
      <c r="O8" s="96"/>
    </row>
    <row r="9" spans="1:15">
      <c r="A9" s="189" t="s">
        <v>1332</v>
      </c>
      <c r="B9" s="188" t="s">
        <v>0</v>
      </c>
      <c r="C9" s="188" t="s">
        <v>4585</v>
      </c>
      <c r="D9" s="188" t="s">
        <v>1251</v>
      </c>
      <c r="E9" s="188" t="s">
        <v>4612</v>
      </c>
      <c r="F9" s="188" t="s">
        <v>4621</v>
      </c>
      <c r="G9" s="188" t="s">
        <v>4613</v>
      </c>
      <c r="H9" s="188" t="s">
        <v>4611</v>
      </c>
      <c r="I9" s="188"/>
      <c r="J9" s="182" t="s">
        <v>4614</v>
      </c>
      <c r="K9" s="182"/>
      <c r="L9" s="183"/>
      <c r="M9" s="181" t="s">
        <v>4615</v>
      </c>
      <c r="N9" s="182"/>
      <c r="O9" s="183"/>
    </row>
    <row r="10" spans="1:15" ht="81.75" customHeight="1">
      <c r="A10" s="190"/>
      <c r="B10" s="157"/>
      <c r="C10" s="157"/>
      <c r="D10" s="157"/>
      <c r="E10" s="157"/>
      <c r="F10" s="157"/>
      <c r="G10" s="157"/>
      <c r="H10" s="157"/>
      <c r="I10" s="157"/>
      <c r="J10" s="46" t="s">
        <v>4616</v>
      </c>
      <c r="K10" s="47" t="s">
        <v>4617</v>
      </c>
      <c r="L10" s="47" t="s">
        <v>4618</v>
      </c>
      <c r="M10" s="45" t="s">
        <v>4616</v>
      </c>
      <c r="N10" s="47" t="s">
        <v>4617</v>
      </c>
      <c r="O10" s="47" t="s">
        <v>4618</v>
      </c>
    </row>
    <row r="11" spans="1:15">
      <c r="A11" s="99" t="s">
        <v>1930</v>
      </c>
      <c r="B11" s="62"/>
      <c r="C11" s="62"/>
      <c r="D11" s="62"/>
      <c r="E11" s="62"/>
      <c r="F11" s="62"/>
      <c r="G11" s="62"/>
      <c r="H11" s="62"/>
      <c r="I11" s="62"/>
      <c r="J11" s="60"/>
      <c r="K11" s="60"/>
      <c r="L11" s="60"/>
      <c r="M11" s="60"/>
      <c r="N11" s="60"/>
      <c r="O11" s="61"/>
    </row>
    <row r="12" spans="1:15" ht="14.45" customHeight="1">
      <c r="A12" s="99" t="s">
        <v>1931</v>
      </c>
      <c r="B12" s="52"/>
      <c r="C12" s="52"/>
      <c r="D12" s="52"/>
      <c r="E12" s="52"/>
      <c r="F12" s="52"/>
      <c r="G12" s="52"/>
      <c r="H12" s="52"/>
      <c r="I12" s="52"/>
      <c r="J12" s="60"/>
      <c r="K12" s="60"/>
      <c r="L12" s="60"/>
      <c r="M12" s="60"/>
      <c r="N12" s="60"/>
      <c r="O12" s="61"/>
    </row>
    <row r="13" spans="1:15" ht="22.5">
      <c r="A13" s="27" t="s">
        <v>1932</v>
      </c>
      <c r="B13" s="7" t="s">
        <v>442</v>
      </c>
      <c r="C13" s="172" t="s">
        <v>2421</v>
      </c>
      <c r="D13" s="172"/>
      <c r="E13" s="10">
        <v>1.75</v>
      </c>
      <c r="F13" s="10" t="s">
        <v>3244</v>
      </c>
      <c r="G13" s="10">
        <v>1.75</v>
      </c>
      <c r="H13" s="1" t="s">
        <v>3739</v>
      </c>
      <c r="I13" s="1" t="s">
        <v>3740</v>
      </c>
      <c r="J13" s="1"/>
      <c r="K13" s="1"/>
      <c r="L13" s="1"/>
      <c r="M13" s="1"/>
      <c r="N13" s="1"/>
      <c r="O13" s="1"/>
    </row>
    <row r="14" spans="1:15" ht="22.5">
      <c r="A14" s="27" t="s">
        <v>1933</v>
      </c>
      <c r="B14" s="7" t="s">
        <v>443</v>
      </c>
      <c r="C14" s="172" t="s">
        <v>2422</v>
      </c>
      <c r="D14" s="172"/>
      <c r="E14" s="10">
        <v>5.5919999999999996</v>
      </c>
      <c r="F14" s="10" t="s">
        <v>3244</v>
      </c>
      <c r="G14" s="10">
        <v>5.5919999999999996</v>
      </c>
      <c r="H14" s="1" t="s">
        <v>3781</v>
      </c>
      <c r="I14" s="1" t="s">
        <v>3782</v>
      </c>
      <c r="J14" s="1"/>
      <c r="K14" s="1"/>
      <c r="L14" s="1"/>
      <c r="M14" s="1"/>
      <c r="N14" s="1"/>
      <c r="O14" s="1"/>
    </row>
    <row r="15" spans="1:15" ht="22.5">
      <c r="A15" s="27" t="s">
        <v>1934</v>
      </c>
      <c r="B15" s="7" t="s">
        <v>444</v>
      </c>
      <c r="C15" s="172" t="s">
        <v>2423</v>
      </c>
      <c r="D15" s="172"/>
      <c r="E15" s="1">
        <v>2.2040000000000002</v>
      </c>
      <c r="F15" s="10" t="s">
        <v>3244</v>
      </c>
      <c r="G15" s="1">
        <v>2.2040000000000002</v>
      </c>
      <c r="H15" s="1" t="s">
        <v>3741</v>
      </c>
      <c r="I15" s="1" t="s">
        <v>3742</v>
      </c>
      <c r="J15" s="1"/>
      <c r="K15" s="1"/>
      <c r="L15" s="1"/>
      <c r="M15" s="1"/>
      <c r="N15" s="1"/>
      <c r="O15" s="1"/>
    </row>
    <row r="16" spans="1:15" ht="22.5">
      <c r="A16" s="27" t="s">
        <v>1935</v>
      </c>
      <c r="B16" s="7" t="s">
        <v>445</v>
      </c>
      <c r="C16" s="172" t="s">
        <v>2424</v>
      </c>
      <c r="D16" s="172"/>
      <c r="E16" s="1">
        <v>0.48</v>
      </c>
      <c r="F16" s="10" t="s">
        <v>3244</v>
      </c>
      <c r="G16" s="1">
        <v>0.48</v>
      </c>
      <c r="H16" s="1" t="s">
        <v>3779</v>
      </c>
      <c r="I16" s="1" t="s">
        <v>3780</v>
      </c>
      <c r="J16" s="1"/>
      <c r="K16" s="1"/>
      <c r="L16" s="1"/>
      <c r="M16" s="1"/>
      <c r="N16" s="1"/>
      <c r="O16" s="1"/>
    </row>
    <row r="17" spans="1:15" ht="22.5">
      <c r="A17" s="27" t="s">
        <v>1936</v>
      </c>
      <c r="B17" s="7" t="s">
        <v>446</v>
      </c>
      <c r="C17" s="172" t="s">
        <v>447</v>
      </c>
      <c r="D17" s="172"/>
      <c r="E17" s="1">
        <v>0.74</v>
      </c>
      <c r="F17" s="10" t="s">
        <v>3244</v>
      </c>
      <c r="G17" s="1">
        <v>0.74</v>
      </c>
      <c r="H17" s="1" t="s">
        <v>3751</v>
      </c>
      <c r="I17" s="1" t="s">
        <v>3752</v>
      </c>
      <c r="J17" s="1"/>
      <c r="K17" s="1"/>
      <c r="L17" s="1"/>
      <c r="M17" s="1"/>
      <c r="N17" s="1"/>
      <c r="O17" s="1"/>
    </row>
    <row r="18" spans="1:15" ht="22.5">
      <c r="A18" s="27" t="s">
        <v>1937</v>
      </c>
      <c r="B18" s="7" t="s">
        <v>448</v>
      </c>
      <c r="C18" s="172" t="s">
        <v>2425</v>
      </c>
      <c r="D18" s="172"/>
      <c r="E18" s="1">
        <v>2.3340000000000001</v>
      </c>
      <c r="F18" s="10" t="s">
        <v>3244</v>
      </c>
      <c r="G18" s="1">
        <v>2.3340000000000001</v>
      </c>
      <c r="H18" s="1" t="s">
        <v>3783</v>
      </c>
      <c r="I18" s="1" t="s">
        <v>3784</v>
      </c>
      <c r="J18" s="1"/>
      <c r="K18" s="1"/>
      <c r="L18" s="1"/>
      <c r="M18" s="1"/>
      <c r="N18" s="1"/>
      <c r="O18" s="1"/>
    </row>
    <row r="19" spans="1:15" ht="22.5">
      <c r="A19" s="27" t="s">
        <v>1938</v>
      </c>
      <c r="B19" s="7" t="s">
        <v>449</v>
      </c>
      <c r="C19" s="172" t="s">
        <v>2426</v>
      </c>
      <c r="D19" s="172"/>
      <c r="E19" s="1">
        <v>0.54700000000000004</v>
      </c>
      <c r="F19" s="10" t="s">
        <v>3244</v>
      </c>
      <c r="G19" s="1">
        <v>0.54700000000000004</v>
      </c>
      <c r="H19" s="1" t="s">
        <v>3785</v>
      </c>
      <c r="I19" s="1" t="s">
        <v>3786</v>
      </c>
      <c r="J19" s="1"/>
      <c r="K19" s="1"/>
      <c r="L19" s="1"/>
      <c r="M19" s="1"/>
      <c r="N19" s="1"/>
      <c r="O19" s="1"/>
    </row>
    <row r="20" spans="1:15" ht="22.5">
      <c r="A20" s="27" t="s">
        <v>1939</v>
      </c>
      <c r="B20" s="7" t="s">
        <v>450</v>
      </c>
      <c r="C20" s="172" t="s">
        <v>2427</v>
      </c>
      <c r="D20" s="172"/>
      <c r="E20" s="1">
        <v>2.7370000000000001</v>
      </c>
      <c r="F20" s="10" t="s">
        <v>3244</v>
      </c>
      <c r="G20" s="1">
        <v>2.7370000000000001</v>
      </c>
      <c r="H20" s="1" t="s">
        <v>3787</v>
      </c>
      <c r="I20" s="1" t="s">
        <v>3788</v>
      </c>
      <c r="J20" s="1"/>
      <c r="K20" s="1"/>
      <c r="L20" s="1"/>
      <c r="M20" s="1"/>
      <c r="N20" s="1"/>
      <c r="O20" s="1"/>
    </row>
    <row r="21" spans="1:15" ht="22.5">
      <c r="A21" s="27" t="s">
        <v>1940</v>
      </c>
      <c r="B21" s="7" t="s">
        <v>451</v>
      </c>
      <c r="C21" s="172" t="s">
        <v>2428</v>
      </c>
      <c r="D21" s="172"/>
      <c r="E21" s="1">
        <v>0.96299999999999997</v>
      </c>
      <c r="F21" s="10" t="s">
        <v>3244</v>
      </c>
      <c r="G21" s="1">
        <v>0.96299999999999997</v>
      </c>
      <c r="H21" s="1" t="s">
        <v>3789</v>
      </c>
      <c r="I21" s="1" t="s">
        <v>3790</v>
      </c>
      <c r="J21" s="1"/>
      <c r="K21" s="1"/>
      <c r="L21" s="1"/>
      <c r="M21" s="1"/>
      <c r="N21" s="1"/>
      <c r="O21" s="1"/>
    </row>
    <row r="22" spans="1:15" ht="22.5">
      <c r="A22" s="27" t="s">
        <v>1941</v>
      </c>
      <c r="B22" s="7" t="s">
        <v>452</v>
      </c>
      <c r="C22" s="172" t="s">
        <v>2429</v>
      </c>
      <c r="D22" s="172"/>
      <c r="E22" s="1">
        <v>0.624</v>
      </c>
      <c r="F22" s="10" t="s">
        <v>3244</v>
      </c>
      <c r="G22" s="1">
        <v>0.624</v>
      </c>
      <c r="H22" s="1" t="s">
        <v>3791</v>
      </c>
      <c r="I22" s="1" t="s">
        <v>3792</v>
      </c>
      <c r="J22" s="1"/>
      <c r="K22" s="1"/>
      <c r="L22" s="1"/>
      <c r="M22" s="1"/>
      <c r="N22" s="1"/>
      <c r="O22" s="1"/>
    </row>
    <row r="23" spans="1:15" ht="22.5">
      <c r="A23" s="27" t="s">
        <v>1942</v>
      </c>
      <c r="B23" s="7" t="s">
        <v>453</v>
      </c>
      <c r="C23" s="172" t="s">
        <v>454</v>
      </c>
      <c r="D23" s="172"/>
      <c r="E23" s="1">
        <v>0.57299999999999995</v>
      </c>
      <c r="F23" s="10" t="s">
        <v>3244</v>
      </c>
      <c r="G23" s="1">
        <v>0.57299999999999995</v>
      </c>
      <c r="H23" s="1" t="s">
        <v>3793</v>
      </c>
      <c r="I23" s="1" t="s">
        <v>3794</v>
      </c>
      <c r="J23" s="1"/>
      <c r="K23" s="1"/>
      <c r="L23" s="1"/>
      <c r="M23" s="1"/>
      <c r="N23" s="1"/>
      <c r="O23" s="1"/>
    </row>
    <row r="24" spans="1:15" ht="22.5">
      <c r="A24" s="27" t="s">
        <v>1943</v>
      </c>
      <c r="B24" s="7" t="s">
        <v>455</v>
      </c>
      <c r="C24" s="172" t="s">
        <v>456</v>
      </c>
      <c r="D24" s="172"/>
      <c r="E24" s="1">
        <v>0.64100000000000001</v>
      </c>
      <c r="F24" s="10" t="s">
        <v>3244</v>
      </c>
      <c r="G24" s="1">
        <v>0.64100000000000001</v>
      </c>
      <c r="H24" s="1" t="s">
        <v>3795</v>
      </c>
      <c r="I24" s="1" t="s">
        <v>3796</v>
      </c>
      <c r="J24" s="1"/>
      <c r="K24" s="1"/>
      <c r="L24" s="1"/>
      <c r="M24" s="1"/>
      <c r="N24" s="1"/>
      <c r="O24" s="1"/>
    </row>
    <row r="25" spans="1:15" ht="22.5">
      <c r="A25" s="27" t="s">
        <v>1944</v>
      </c>
      <c r="B25" s="7" t="s">
        <v>457</v>
      </c>
      <c r="C25" s="172" t="s">
        <v>2430</v>
      </c>
      <c r="D25" s="172"/>
      <c r="E25" s="1">
        <v>2.3010000000000002</v>
      </c>
      <c r="F25" s="10" t="s">
        <v>3244</v>
      </c>
      <c r="G25" s="1">
        <v>2.3010000000000002</v>
      </c>
      <c r="H25" s="1" t="s">
        <v>3743</v>
      </c>
      <c r="I25" s="1" t="s">
        <v>3744</v>
      </c>
      <c r="J25" s="1"/>
      <c r="K25" s="1"/>
      <c r="L25" s="1"/>
      <c r="M25" s="1"/>
      <c r="N25" s="1"/>
      <c r="O25" s="1"/>
    </row>
    <row r="26" spans="1:15" ht="22.5">
      <c r="A26" s="27" t="s">
        <v>1945</v>
      </c>
      <c r="B26" s="7" t="s">
        <v>458</v>
      </c>
      <c r="C26" s="172" t="s">
        <v>2431</v>
      </c>
      <c r="D26" s="172"/>
      <c r="E26" s="1">
        <v>2.7250000000000001</v>
      </c>
      <c r="F26" s="10" t="s">
        <v>3244</v>
      </c>
      <c r="G26" s="1">
        <v>2.7250000000000001</v>
      </c>
      <c r="H26" s="1" t="s">
        <v>3801</v>
      </c>
      <c r="I26" s="1" t="s">
        <v>3802</v>
      </c>
      <c r="J26" s="1"/>
      <c r="K26" s="1"/>
      <c r="L26" s="1"/>
      <c r="M26" s="1"/>
      <c r="N26" s="1"/>
      <c r="O26" s="1"/>
    </row>
    <row r="27" spans="1:15" ht="22.5">
      <c r="A27" s="27" t="s">
        <v>1946</v>
      </c>
      <c r="B27" s="7" t="s">
        <v>459</v>
      </c>
      <c r="C27" s="172" t="s">
        <v>2432</v>
      </c>
      <c r="D27" s="172"/>
      <c r="E27" s="1">
        <v>1.0509999999999999</v>
      </c>
      <c r="F27" s="10" t="s">
        <v>3244</v>
      </c>
      <c r="G27" s="1">
        <v>1.0509999999999999</v>
      </c>
      <c r="H27" s="1" t="s">
        <v>3797</v>
      </c>
      <c r="I27" s="1" t="s">
        <v>3798</v>
      </c>
      <c r="J27" s="1"/>
      <c r="K27" s="1"/>
      <c r="L27" s="1"/>
      <c r="M27" s="1"/>
      <c r="N27" s="1"/>
      <c r="O27" s="1"/>
    </row>
    <row r="28" spans="1:15" ht="22.5">
      <c r="A28" s="27" t="s">
        <v>1947</v>
      </c>
      <c r="B28" s="7" t="s">
        <v>460</v>
      </c>
      <c r="C28" s="172" t="s">
        <v>2433</v>
      </c>
      <c r="D28" s="172"/>
      <c r="E28" s="1">
        <v>1.4019999999999999</v>
      </c>
      <c r="F28" s="10" t="s">
        <v>3244</v>
      </c>
      <c r="G28" s="1">
        <v>1.4019999999999999</v>
      </c>
      <c r="H28" s="1" t="s">
        <v>3799</v>
      </c>
      <c r="I28" s="1" t="s">
        <v>3800</v>
      </c>
      <c r="J28" s="1"/>
      <c r="K28" s="1"/>
      <c r="L28" s="1"/>
      <c r="M28" s="1"/>
      <c r="N28" s="1"/>
      <c r="O28" s="1"/>
    </row>
    <row r="29" spans="1:15" ht="22.5">
      <c r="A29" s="27" t="s">
        <v>1948</v>
      </c>
      <c r="B29" s="7" t="s">
        <v>461</v>
      </c>
      <c r="C29" s="172" t="s">
        <v>2434</v>
      </c>
      <c r="D29" s="172"/>
      <c r="E29" s="4">
        <v>4.3239999999999998</v>
      </c>
      <c r="F29" s="10" t="s">
        <v>3244</v>
      </c>
      <c r="G29" s="4">
        <v>4.3239999999999998</v>
      </c>
      <c r="H29" s="1" t="s">
        <v>3803</v>
      </c>
      <c r="I29" s="1" t="s">
        <v>3804</v>
      </c>
      <c r="J29" s="1"/>
      <c r="K29" s="1"/>
      <c r="L29" s="1"/>
      <c r="M29" s="1"/>
      <c r="N29" s="1"/>
      <c r="O29" s="1"/>
    </row>
    <row r="30" spans="1:15" ht="22.5">
      <c r="A30" s="27" t="s">
        <v>1949</v>
      </c>
      <c r="B30" s="7" t="s">
        <v>462</v>
      </c>
      <c r="C30" s="172" t="s">
        <v>2435</v>
      </c>
      <c r="D30" s="172"/>
      <c r="E30" s="4">
        <v>0.66900000000000004</v>
      </c>
      <c r="F30" s="10" t="s">
        <v>3244</v>
      </c>
      <c r="G30" s="4">
        <v>0.66900000000000004</v>
      </c>
      <c r="H30" s="1" t="s">
        <v>3805</v>
      </c>
      <c r="I30" s="1" t="s">
        <v>3806</v>
      </c>
      <c r="J30" s="1"/>
      <c r="K30" s="1"/>
      <c r="L30" s="1"/>
      <c r="M30" s="1"/>
      <c r="N30" s="1"/>
      <c r="O30" s="1"/>
    </row>
    <row r="31" spans="1:15" ht="22.5">
      <c r="A31" s="27" t="s">
        <v>1950</v>
      </c>
      <c r="B31" s="7" t="s">
        <v>463</v>
      </c>
      <c r="C31" s="172" t="s">
        <v>454</v>
      </c>
      <c r="D31" s="172"/>
      <c r="E31" s="1">
        <v>0.19</v>
      </c>
      <c r="F31" s="10" t="s">
        <v>3244</v>
      </c>
      <c r="G31" s="1">
        <v>0.19</v>
      </c>
      <c r="H31" s="1" t="s">
        <v>3807</v>
      </c>
      <c r="I31" s="1" t="s">
        <v>3808</v>
      </c>
      <c r="J31" s="1"/>
      <c r="K31" s="1"/>
      <c r="L31" s="1"/>
      <c r="M31" s="1"/>
      <c r="N31" s="1"/>
      <c r="O31" s="1"/>
    </row>
    <row r="32" spans="1:15" ht="22.5">
      <c r="A32" s="27" t="s">
        <v>1951</v>
      </c>
      <c r="B32" s="7" t="s">
        <v>464</v>
      </c>
      <c r="C32" s="172" t="s">
        <v>2436</v>
      </c>
      <c r="D32" s="172"/>
      <c r="E32" s="1">
        <v>2.0179999999999998</v>
      </c>
      <c r="F32" s="10" t="s">
        <v>3244</v>
      </c>
      <c r="G32" s="1">
        <v>2.0179999999999998</v>
      </c>
      <c r="H32" s="1" t="s">
        <v>3755</v>
      </c>
      <c r="I32" s="1" t="s">
        <v>3756</v>
      </c>
      <c r="J32" s="1"/>
      <c r="K32" s="1"/>
      <c r="L32" s="1"/>
      <c r="M32" s="1"/>
      <c r="N32" s="1"/>
      <c r="O32" s="1"/>
    </row>
    <row r="33" spans="1:15" ht="22.5">
      <c r="A33" s="27" t="s">
        <v>1952</v>
      </c>
      <c r="B33" s="7" t="s">
        <v>465</v>
      </c>
      <c r="C33" s="172" t="s">
        <v>2437</v>
      </c>
      <c r="D33" s="172"/>
      <c r="E33" s="1">
        <v>2.6709999999999998</v>
      </c>
      <c r="F33" s="10" t="s">
        <v>3244</v>
      </c>
      <c r="G33" s="1">
        <v>2.6709999999999998</v>
      </c>
      <c r="H33" s="1" t="s">
        <v>3747</v>
      </c>
      <c r="I33" s="1" t="s">
        <v>3748</v>
      </c>
      <c r="J33" s="1"/>
      <c r="K33" s="1"/>
      <c r="L33" s="1"/>
      <c r="M33" s="1"/>
      <c r="N33" s="1"/>
      <c r="O33" s="1"/>
    </row>
    <row r="34" spans="1:15" ht="22.5">
      <c r="A34" s="27" t="s">
        <v>1953</v>
      </c>
      <c r="B34" s="7" t="s">
        <v>466</v>
      </c>
      <c r="C34" s="172" t="s">
        <v>2438</v>
      </c>
      <c r="D34" s="172"/>
      <c r="E34" s="1">
        <v>2.86</v>
      </c>
      <c r="F34" s="10" t="s">
        <v>3244</v>
      </c>
      <c r="G34" s="1">
        <v>2.86</v>
      </c>
      <c r="H34" s="1" t="s">
        <v>3753</v>
      </c>
      <c r="I34" s="1" t="s">
        <v>3754</v>
      </c>
      <c r="J34" s="1"/>
      <c r="K34" s="1"/>
      <c r="L34" s="1"/>
      <c r="M34" s="1"/>
      <c r="N34" s="1"/>
      <c r="O34" s="1"/>
    </row>
    <row r="35" spans="1:15" ht="22.5">
      <c r="A35" s="27" t="s">
        <v>1954</v>
      </c>
      <c r="B35" s="7" t="s">
        <v>467</v>
      </c>
      <c r="C35" s="172" t="s">
        <v>2439</v>
      </c>
      <c r="D35" s="172"/>
      <c r="E35" s="1">
        <v>0.48399999999999999</v>
      </c>
      <c r="F35" s="10" t="s">
        <v>3244</v>
      </c>
      <c r="G35" s="1">
        <v>0.48399999999999999</v>
      </c>
      <c r="H35" s="1" t="s">
        <v>3777</v>
      </c>
      <c r="I35" s="1" t="s">
        <v>3778</v>
      </c>
      <c r="J35" s="1"/>
      <c r="K35" s="1"/>
      <c r="L35" s="1"/>
      <c r="M35" s="1"/>
      <c r="N35" s="1"/>
      <c r="O35" s="1"/>
    </row>
    <row r="36" spans="1:15" ht="22.5">
      <c r="A36" s="27" t="s">
        <v>1955</v>
      </c>
      <c r="B36" s="7" t="s">
        <v>468</v>
      </c>
      <c r="C36" s="172" t="s">
        <v>2440</v>
      </c>
      <c r="D36" s="172"/>
      <c r="E36" s="1">
        <v>2.2240000000000002</v>
      </c>
      <c r="F36" s="10" t="s">
        <v>3244</v>
      </c>
      <c r="G36" s="1">
        <v>2.2240000000000002</v>
      </c>
      <c r="H36" s="1" t="s">
        <v>3769</v>
      </c>
      <c r="I36" s="1" t="s">
        <v>3770</v>
      </c>
      <c r="J36" s="1"/>
      <c r="K36" s="1"/>
      <c r="L36" s="1"/>
      <c r="M36" s="1"/>
      <c r="N36" s="1"/>
      <c r="O36" s="1"/>
    </row>
    <row r="37" spans="1:15" ht="22.5">
      <c r="A37" s="27" t="s">
        <v>1956</v>
      </c>
      <c r="B37" s="7" t="s">
        <v>469</v>
      </c>
      <c r="C37" s="172" t="s">
        <v>470</v>
      </c>
      <c r="D37" s="172"/>
      <c r="E37" s="1">
        <v>0.95599999999999996</v>
      </c>
      <c r="F37" s="10" t="s">
        <v>3244</v>
      </c>
      <c r="G37" s="1">
        <v>0.95599999999999996</v>
      </c>
      <c r="H37" s="1" t="s">
        <v>3771</v>
      </c>
      <c r="I37" s="1" t="s">
        <v>3772</v>
      </c>
      <c r="J37" s="1"/>
      <c r="K37" s="1"/>
      <c r="L37" s="1"/>
      <c r="M37" s="1"/>
      <c r="N37" s="1"/>
      <c r="O37" s="1"/>
    </row>
    <row r="38" spans="1:15" ht="22.5">
      <c r="A38" s="27" t="s">
        <v>1957</v>
      </c>
      <c r="B38" s="7" t="s">
        <v>471</v>
      </c>
      <c r="C38" s="172" t="s">
        <v>2441</v>
      </c>
      <c r="D38" s="172"/>
      <c r="E38" s="1">
        <v>0.77700000000000002</v>
      </c>
      <c r="F38" s="10" t="s">
        <v>3244</v>
      </c>
      <c r="G38" s="1">
        <v>0.77700000000000002</v>
      </c>
      <c r="H38" s="1" t="s">
        <v>3773</v>
      </c>
      <c r="I38" s="1" t="s">
        <v>3774</v>
      </c>
      <c r="J38" s="1"/>
      <c r="K38" s="1"/>
      <c r="L38" s="1"/>
      <c r="M38" s="1"/>
      <c r="N38" s="1"/>
      <c r="O38" s="1"/>
    </row>
    <row r="39" spans="1:15" ht="22.5">
      <c r="A39" s="27" t="s">
        <v>1958</v>
      </c>
      <c r="B39" s="7" t="s">
        <v>472</v>
      </c>
      <c r="C39" s="172" t="s">
        <v>2442</v>
      </c>
      <c r="D39" s="172"/>
      <c r="E39" s="4">
        <v>2.302</v>
      </c>
      <c r="F39" s="10" t="s">
        <v>3244</v>
      </c>
      <c r="G39" s="4">
        <v>2.302</v>
      </c>
      <c r="H39" s="1" t="s">
        <v>3765</v>
      </c>
      <c r="I39" s="1" t="s">
        <v>3766</v>
      </c>
      <c r="J39" s="1"/>
      <c r="K39" s="1"/>
      <c r="L39" s="1"/>
      <c r="M39" s="1"/>
      <c r="N39" s="1"/>
      <c r="O39" s="1"/>
    </row>
    <row r="40" spans="1:15" ht="22.5">
      <c r="A40" s="27" t="s">
        <v>1959</v>
      </c>
      <c r="B40" s="7" t="s">
        <v>473</v>
      </c>
      <c r="C40" s="193" t="s">
        <v>2443</v>
      </c>
      <c r="D40" s="194"/>
      <c r="E40" s="4">
        <v>2.4420000000000002</v>
      </c>
      <c r="F40" s="10" t="s">
        <v>3244</v>
      </c>
      <c r="G40" s="4">
        <v>2.4420000000000002</v>
      </c>
      <c r="H40" s="1" t="s">
        <v>3757</v>
      </c>
      <c r="I40" s="1" t="s">
        <v>3758</v>
      </c>
      <c r="J40" s="1"/>
      <c r="K40" s="1"/>
      <c r="L40" s="1"/>
      <c r="M40" s="1"/>
      <c r="N40" s="1"/>
      <c r="O40" s="1"/>
    </row>
    <row r="41" spans="1:15" ht="22.5">
      <c r="A41" s="27" t="s">
        <v>1960</v>
      </c>
      <c r="B41" s="7" t="s">
        <v>474</v>
      </c>
      <c r="C41" s="172" t="s">
        <v>2444</v>
      </c>
      <c r="D41" s="172"/>
      <c r="E41" s="1">
        <v>1.006</v>
      </c>
      <c r="F41" s="10" t="s">
        <v>3244</v>
      </c>
      <c r="G41" s="1">
        <v>1.006</v>
      </c>
      <c r="H41" s="1" t="s">
        <v>3809</v>
      </c>
      <c r="I41" s="1" t="s">
        <v>3810</v>
      </c>
      <c r="J41" s="1"/>
      <c r="K41" s="1"/>
      <c r="L41" s="1"/>
      <c r="M41" s="1"/>
      <c r="N41" s="1"/>
      <c r="O41" s="1"/>
    </row>
    <row r="42" spans="1:15" ht="22.5">
      <c r="A42" s="27" t="s">
        <v>1961</v>
      </c>
      <c r="B42" s="7" t="s">
        <v>475</v>
      </c>
      <c r="C42" s="172" t="s">
        <v>2445</v>
      </c>
      <c r="D42" s="172"/>
      <c r="E42" s="1">
        <v>0.88500000000000001</v>
      </c>
      <c r="F42" s="10" t="s">
        <v>3244</v>
      </c>
      <c r="G42" s="1">
        <v>0.88500000000000001</v>
      </c>
      <c r="H42" s="1" t="s">
        <v>3745</v>
      </c>
      <c r="I42" s="1" t="s">
        <v>3746</v>
      </c>
      <c r="J42" s="1"/>
      <c r="K42" s="1"/>
      <c r="L42" s="1"/>
      <c r="M42" s="1"/>
      <c r="N42" s="1"/>
      <c r="O42" s="1"/>
    </row>
    <row r="43" spans="1:15" ht="22.5">
      <c r="A43" s="27" t="s">
        <v>1962</v>
      </c>
      <c r="B43" s="7" t="s">
        <v>476</v>
      </c>
      <c r="C43" s="172" t="s">
        <v>477</v>
      </c>
      <c r="D43" s="172"/>
      <c r="E43" s="1">
        <v>0.65</v>
      </c>
      <c r="F43" s="10" t="s">
        <v>3244</v>
      </c>
      <c r="G43" s="1">
        <v>0.65</v>
      </c>
      <c r="H43" s="1" t="s">
        <v>3811</v>
      </c>
      <c r="I43" s="1" t="s">
        <v>3812</v>
      </c>
      <c r="J43" s="1"/>
      <c r="K43" s="1"/>
      <c r="L43" s="1"/>
      <c r="M43" s="1"/>
      <c r="N43" s="1"/>
      <c r="O43" s="1"/>
    </row>
    <row r="44" spans="1:15" ht="22.5">
      <c r="A44" s="27" t="s">
        <v>1963</v>
      </c>
      <c r="B44" s="7" t="s">
        <v>478</v>
      </c>
      <c r="C44" s="172" t="s">
        <v>2446</v>
      </c>
      <c r="D44" s="172"/>
      <c r="E44" s="4">
        <v>0.75800000000000001</v>
      </c>
      <c r="F44" s="10" t="s">
        <v>3244</v>
      </c>
      <c r="G44" s="4">
        <v>0.75800000000000001</v>
      </c>
      <c r="H44" s="1" t="s">
        <v>3749</v>
      </c>
      <c r="I44" s="1" t="s">
        <v>3750</v>
      </c>
      <c r="J44" s="1"/>
      <c r="K44" s="1"/>
      <c r="L44" s="1"/>
      <c r="M44" s="1"/>
      <c r="N44" s="1"/>
      <c r="O44" s="1"/>
    </row>
    <row r="45" spans="1:15" ht="22.5">
      <c r="A45" s="27" t="s">
        <v>1964</v>
      </c>
      <c r="B45" s="7" t="s">
        <v>479</v>
      </c>
      <c r="C45" s="172" t="s">
        <v>2447</v>
      </c>
      <c r="D45" s="172"/>
      <c r="E45" s="1">
        <v>0.13100000000000001</v>
      </c>
      <c r="F45" s="10" t="s">
        <v>3244</v>
      </c>
      <c r="G45" s="1">
        <v>0.13100000000000001</v>
      </c>
      <c r="H45" s="1" t="s">
        <v>3767</v>
      </c>
      <c r="I45" s="1" t="s">
        <v>3768</v>
      </c>
      <c r="J45" s="1"/>
      <c r="K45" s="1"/>
      <c r="L45" s="1"/>
      <c r="M45" s="1"/>
      <c r="N45" s="1"/>
      <c r="O45" s="1"/>
    </row>
    <row r="46" spans="1:15" ht="22.5">
      <c r="A46" s="27" t="s">
        <v>1965</v>
      </c>
      <c r="B46" s="7" t="s">
        <v>480</v>
      </c>
      <c r="C46" s="172" t="s">
        <v>481</v>
      </c>
      <c r="D46" s="172"/>
      <c r="E46" s="1">
        <v>0.14799999999999999</v>
      </c>
      <c r="F46" s="10" t="s">
        <v>3244</v>
      </c>
      <c r="G46" s="1">
        <v>0.14799999999999999</v>
      </c>
      <c r="H46" s="1" t="s">
        <v>3813</v>
      </c>
      <c r="I46" s="1" t="s">
        <v>3813</v>
      </c>
      <c r="J46" s="1"/>
      <c r="K46" s="1"/>
      <c r="L46" s="1"/>
      <c r="M46" s="1"/>
      <c r="N46" s="1"/>
      <c r="O46" s="1"/>
    </row>
    <row r="47" spans="1:15" ht="22.5">
      <c r="A47" s="27" t="s">
        <v>1966</v>
      </c>
      <c r="B47" s="7" t="s">
        <v>482</v>
      </c>
      <c r="C47" s="172" t="s">
        <v>2448</v>
      </c>
      <c r="D47" s="172"/>
      <c r="E47" s="1">
        <v>0.82799999999999996</v>
      </c>
      <c r="F47" s="10" t="s">
        <v>3244</v>
      </c>
      <c r="G47" s="1">
        <v>0.82799999999999996</v>
      </c>
      <c r="H47" s="1" t="s">
        <v>3814</v>
      </c>
      <c r="I47" s="1" t="s">
        <v>3815</v>
      </c>
      <c r="J47" s="1"/>
      <c r="K47" s="1"/>
      <c r="L47" s="1"/>
      <c r="M47" s="1"/>
      <c r="N47" s="1"/>
      <c r="O47" s="1"/>
    </row>
    <row r="48" spans="1:15" ht="22.5">
      <c r="A48" s="27" t="s">
        <v>1967</v>
      </c>
      <c r="B48" s="7" t="s">
        <v>483</v>
      </c>
      <c r="C48" s="172" t="s">
        <v>484</v>
      </c>
      <c r="D48" s="172"/>
      <c r="E48" s="1">
        <v>0.184</v>
      </c>
      <c r="F48" s="10" t="s">
        <v>3244</v>
      </c>
      <c r="G48" s="1">
        <v>0.184</v>
      </c>
      <c r="H48" s="1" t="s">
        <v>3816</v>
      </c>
      <c r="I48" s="1" t="s">
        <v>3817</v>
      </c>
      <c r="J48" s="1"/>
      <c r="K48" s="1"/>
      <c r="L48" s="1"/>
      <c r="M48" s="1"/>
      <c r="N48" s="1"/>
      <c r="O48" s="1"/>
    </row>
    <row r="49" spans="1:15" ht="22.5">
      <c r="A49" s="27" t="s">
        <v>1968</v>
      </c>
      <c r="B49" s="7" t="s">
        <v>485</v>
      </c>
      <c r="C49" s="172" t="s">
        <v>2449</v>
      </c>
      <c r="D49" s="172"/>
      <c r="E49" s="1">
        <v>0.93300000000000005</v>
      </c>
      <c r="F49" s="10" t="s">
        <v>3244</v>
      </c>
      <c r="G49" s="1">
        <v>0.93300000000000005</v>
      </c>
      <c r="H49" s="1" t="s">
        <v>3818</v>
      </c>
      <c r="I49" s="1" t="s">
        <v>3819</v>
      </c>
      <c r="J49" s="1"/>
      <c r="K49" s="1"/>
      <c r="L49" s="1"/>
      <c r="M49" s="1"/>
      <c r="N49" s="1"/>
      <c r="O49" s="1"/>
    </row>
    <row r="50" spans="1:15" ht="22.5">
      <c r="A50" s="27" t="s">
        <v>1969</v>
      </c>
      <c r="B50" s="7" t="s">
        <v>486</v>
      </c>
      <c r="C50" s="172" t="s">
        <v>487</v>
      </c>
      <c r="D50" s="172"/>
      <c r="E50" s="1">
        <v>0.24099999999999999</v>
      </c>
      <c r="F50" s="10" t="s">
        <v>3244</v>
      </c>
      <c r="G50" s="1">
        <v>0.24099999999999999</v>
      </c>
      <c r="H50" s="1" t="s">
        <v>3820</v>
      </c>
      <c r="I50" s="1" t="s">
        <v>3821</v>
      </c>
      <c r="J50" s="1"/>
      <c r="K50" s="1"/>
      <c r="L50" s="1"/>
      <c r="M50" s="1"/>
      <c r="N50" s="1"/>
      <c r="O50" s="1"/>
    </row>
    <row r="51" spans="1:15" ht="22.5">
      <c r="A51" s="27" t="s">
        <v>1970</v>
      </c>
      <c r="B51" s="7" t="s">
        <v>488</v>
      </c>
      <c r="C51" s="172" t="s">
        <v>2450</v>
      </c>
      <c r="D51" s="172"/>
      <c r="E51" s="1">
        <v>5.3999999999999999E-2</v>
      </c>
      <c r="F51" s="10" t="s">
        <v>3244</v>
      </c>
      <c r="G51" s="1">
        <v>5.3999999999999999E-2</v>
      </c>
      <c r="H51" s="1" t="s">
        <v>3822</v>
      </c>
      <c r="I51" s="1" t="s">
        <v>3823</v>
      </c>
      <c r="J51" s="1"/>
      <c r="K51" s="1"/>
      <c r="L51" s="1"/>
      <c r="M51" s="1"/>
      <c r="N51" s="1"/>
      <c r="O51" s="1"/>
    </row>
    <row r="52" spans="1:15" ht="22.5">
      <c r="A52" s="27" t="s">
        <v>1971</v>
      </c>
      <c r="B52" s="7" t="s">
        <v>489</v>
      </c>
      <c r="C52" s="172" t="s">
        <v>490</v>
      </c>
      <c r="D52" s="172"/>
      <c r="E52" s="1">
        <v>4.8000000000000001E-2</v>
      </c>
      <c r="F52" s="10" t="s">
        <v>3244</v>
      </c>
      <c r="G52" s="1">
        <v>4.8000000000000001E-2</v>
      </c>
      <c r="H52" s="1" t="s">
        <v>3824</v>
      </c>
      <c r="I52" s="1" t="s">
        <v>3825</v>
      </c>
      <c r="J52" s="1"/>
      <c r="K52" s="1"/>
      <c r="L52" s="1"/>
      <c r="M52" s="1"/>
      <c r="N52" s="1"/>
      <c r="O52" s="1"/>
    </row>
    <row r="53" spans="1:15" ht="22.5">
      <c r="A53" s="27" t="s">
        <v>1972</v>
      </c>
      <c r="B53" s="7" t="s">
        <v>491</v>
      </c>
      <c r="C53" s="172" t="s">
        <v>2451</v>
      </c>
      <c r="D53" s="172"/>
      <c r="E53" s="4">
        <v>1.1759999999999999</v>
      </c>
      <c r="F53" s="10" t="s">
        <v>3244</v>
      </c>
      <c r="G53" s="4">
        <v>1.1759999999999999</v>
      </c>
      <c r="H53" s="1" t="s">
        <v>3775</v>
      </c>
      <c r="I53" s="1" t="s">
        <v>3776</v>
      </c>
      <c r="J53" s="1"/>
      <c r="K53" s="1"/>
      <c r="L53" s="1"/>
      <c r="M53" s="1"/>
      <c r="N53" s="1"/>
      <c r="O53" s="1"/>
    </row>
    <row r="54" spans="1:15" ht="22.5">
      <c r="A54" s="27" t="s">
        <v>1973</v>
      </c>
      <c r="B54" s="7" t="s">
        <v>492</v>
      </c>
      <c r="C54" s="172" t="s">
        <v>493</v>
      </c>
      <c r="D54" s="172"/>
      <c r="E54" s="1">
        <v>0.82899999999999996</v>
      </c>
      <c r="F54" s="10" t="s">
        <v>3244</v>
      </c>
      <c r="G54" s="1">
        <v>0.82899999999999996</v>
      </c>
      <c r="H54" s="1" t="s">
        <v>3759</v>
      </c>
      <c r="I54" s="1" t="s">
        <v>3760</v>
      </c>
      <c r="J54" s="1"/>
      <c r="K54" s="1"/>
      <c r="L54" s="1"/>
      <c r="M54" s="1"/>
      <c r="N54" s="1"/>
      <c r="O54" s="1"/>
    </row>
    <row r="55" spans="1:15" ht="22.5">
      <c r="A55" s="27" t="s">
        <v>1974</v>
      </c>
      <c r="B55" s="7" t="s">
        <v>494</v>
      </c>
      <c r="C55" s="172" t="s">
        <v>2452</v>
      </c>
      <c r="D55" s="172"/>
      <c r="E55" s="1">
        <v>1.1439999999999999</v>
      </c>
      <c r="F55" s="10" t="s">
        <v>3244</v>
      </c>
      <c r="G55" s="1">
        <v>1.1439999999999999</v>
      </c>
      <c r="H55" s="1" t="s">
        <v>3761</v>
      </c>
      <c r="I55" s="1" t="s">
        <v>3762</v>
      </c>
      <c r="J55" s="1"/>
      <c r="K55" s="1"/>
      <c r="L55" s="1"/>
      <c r="M55" s="1"/>
      <c r="N55" s="1"/>
      <c r="O55" s="1"/>
    </row>
    <row r="56" spans="1:15" ht="22.5">
      <c r="A56" s="27" t="s">
        <v>1975</v>
      </c>
      <c r="B56" s="7" t="s">
        <v>495</v>
      </c>
      <c r="C56" s="172" t="s">
        <v>496</v>
      </c>
      <c r="D56" s="172"/>
      <c r="E56" s="1">
        <v>0.35399999999999998</v>
      </c>
      <c r="F56" s="10" t="s">
        <v>3244</v>
      </c>
      <c r="G56" s="1">
        <v>0.35399999999999998</v>
      </c>
      <c r="H56" s="1" t="s">
        <v>3763</v>
      </c>
      <c r="I56" s="1" t="s">
        <v>3764</v>
      </c>
      <c r="J56" s="1"/>
      <c r="K56" s="1"/>
      <c r="L56" s="1"/>
      <c r="M56" s="1"/>
      <c r="N56" s="1"/>
      <c r="O56" s="1"/>
    </row>
    <row r="57" spans="1:15" ht="14.45" customHeight="1">
      <c r="A57" s="173" t="s">
        <v>4623</v>
      </c>
      <c r="B57" s="174"/>
      <c r="C57" s="174"/>
      <c r="D57" s="175"/>
      <c r="E57" s="54">
        <f t="shared" ref="E57" si="0">SUM(E13:E56)</f>
        <v>57.950000000000024</v>
      </c>
      <c r="F57" s="54">
        <f>SUM(F13:F56)</f>
        <v>0</v>
      </c>
      <c r="G57" s="54">
        <f>SUM(G13:G56)</f>
        <v>57.950000000000024</v>
      </c>
      <c r="H57" s="54"/>
      <c r="I57" s="54"/>
      <c r="J57" s="54">
        <f t="shared" ref="J57:O57" si="1">SUM(J13:J56)</f>
        <v>0</v>
      </c>
      <c r="K57" s="54">
        <f t="shared" si="1"/>
        <v>0</v>
      </c>
      <c r="L57" s="54">
        <f t="shared" si="1"/>
        <v>0</v>
      </c>
      <c r="M57" s="54">
        <f t="shared" si="1"/>
        <v>0</v>
      </c>
      <c r="N57" s="54">
        <f t="shared" si="1"/>
        <v>0</v>
      </c>
      <c r="O57" s="54">
        <f t="shared" si="1"/>
        <v>0</v>
      </c>
    </row>
    <row r="58" spans="1:15" ht="14.45" customHeight="1">
      <c r="A58" s="99" t="s">
        <v>1976</v>
      </c>
      <c r="B58" s="52"/>
      <c r="C58" s="52"/>
      <c r="D58" s="52"/>
      <c r="E58" s="52"/>
      <c r="F58" s="52"/>
      <c r="G58" s="52"/>
      <c r="H58" s="52"/>
      <c r="I58" s="52"/>
      <c r="J58" s="12"/>
      <c r="K58" s="12"/>
      <c r="L58" s="12"/>
      <c r="M58" s="12"/>
      <c r="N58" s="12"/>
      <c r="O58" s="8"/>
    </row>
    <row r="59" spans="1:15" ht="22.5">
      <c r="A59" s="56" t="s">
        <v>1977</v>
      </c>
      <c r="B59" s="29" t="s">
        <v>497</v>
      </c>
      <c r="C59" s="92" t="s">
        <v>59</v>
      </c>
      <c r="D59" s="29" t="s">
        <v>1293</v>
      </c>
      <c r="E59" s="29">
        <v>0.152</v>
      </c>
      <c r="F59" s="19" t="s">
        <v>3244</v>
      </c>
      <c r="G59" s="29">
        <v>0.152</v>
      </c>
      <c r="H59" s="29" t="s">
        <v>3037</v>
      </c>
      <c r="I59" s="29" t="s">
        <v>3038</v>
      </c>
      <c r="J59" s="5"/>
      <c r="K59" s="5"/>
      <c r="L59" s="5"/>
      <c r="M59" s="5"/>
      <c r="N59" s="5"/>
      <c r="O59" s="5"/>
    </row>
    <row r="60" spans="1:15" ht="22.5">
      <c r="A60" s="27" t="s">
        <v>1978</v>
      </c>
      <c r="B60" s="9" t="s">
        <v>498</v>
      </c>
      <c r="C60" s="11" t="s">
        <v>499</v>
      </c>
      <c r="D60" s="9" t="s">
        <v>1293</v>
      </c>
      <c r="E60" s="9">
        <v>0.253</v>
      </c>
      <c r="F60" s="10" t="s">
        <v>3244</v>
      </c>
      <c r="G60" s="9">
        <v>0.253</v>
      </c>
      <c r="H60" s="9" t="s">
        <v>3039</v>
      </c>
      <c r="I60" s="9" t="s">
        <v>3040</v>
      </c>
      <c r="J60" s="1"/>
      <c r="K60" s="1"/>
      <c r="L60" s="1"/>
      <c r="M60" s="1"/>
      <c r="N60" s="1"/>
      <c r="O60" s="1"/>
    </row>
    <row r="61" spans="1:15" ht="22.5">
      <c r="A61" s="27" t="s">
        <v>1979</v>
      </c>
      <c r="B61" s="9" t="s">
        <v>500</v>
      </c>
      <c r="C61" s="11" t="s">
        <v>2454</v>
      </c>
      <c r="D61" s="9" t="s">
        <v>1294</v>
      </c>
      <c r="E61" s="9">
        <v>7.6999999999999999E-2</v>
      </c>
      <c r="F61" s="10" t="e">
        <f>+#REF!</f>
        <v>#REF!</v>
      </c>
      <c r="G61" s="10" t="s">
        <v>3244</v>
      </c>
      <c r="H61" s="9" t="s">
        <v>3041</v>
      </c>
      <c r="I61" s="9" t="s">
        <v>3042</v>
      </c>
      <c r="J61" s="1"/>
      <c r="K61" s="1"/>
      <c r="L61" s="1"/>
      <c r="M61" s="1"/>
      <c r="N61" s="1"/>
      <c r="O61" s="1"/>
    </row>
    <row r="62" spans="1:15" ht="22.5">
      <c r="A62" s="27" t="s">
        <v>1980</v>
      </c>
      <c r="B62" s="9" t="s">
        <v>501</v>
      </c>
      <c r="C62" s="11" t="s">
        <v>502</v>
      </c>
      <c r="D62" s="9" t="s">
        <v>1294</v>
      </c>
      <c r="E62" s="9">
        <v>0.13200000000000001</v>
      </c>
      <c r="F62" s="10" t="e">
        <f>+#REF!</f>
        <v>#REF!</v>
      </c>
      <c r="G62" s="10" t="s">
        <v>3244</v>
      </c>
      <c r="H62" s="9" t="s">
        <v>3043</v>
      </c>
      <c r="I62" s="9" t="s">
        <v>3044</v>
      </c>
      <c r="J62" s="1"/>
      <c r="K62" s="1"/>
      <c r="L62" s="1"/>
      <c r="M62" s="1"/>
      <c r="N62" s="1"/>
      <c r="O62" s="1"/>
    </row>
    <row r="63" spans="1:15" ht="22.5">
      <c r="A63" s="27" t="s">
        <v>1981</v>
      </c>
      <c r="B63" s="9" t="s">
        <v>503</v>
      </c>
      <c r="C63" s="11" t="s">
        <v>504</v>
      </c>
      <c r="D63" s="9" t="s">
        <v>1294</v>
      </c>
      <c r="E63" s="9">
        <v>0.307</v>
      </c>
      <c r="F63" s="10" t="e">
        <f>+#REF!</f>
        <v>#REF!</v>
      </c>
      <c r="G63" s="10" t="s">
        <v>3244</v>
      </c>
      <c r="H63" s="9" t="s">
        <v>3045</v>
      </c>
      <c r="I63" s="9" t="s">
        <v>3046</v>
      </c>
      <c r="J63" s="1"/>
      <c r="K63" s="1"/>
      <c r="L63" s="1"/>
      <c r="M63" s="1"/>
      <c r="N63" s="1"/>
      <c r="O63" s="1"/>
    </row>
    <row r="64" spans="1:15" ht="22.5">
      <c r="A64" s="27" t="s">
        <v>1982</v>
      </c>
      <c r="B64" s="9" t="s">
        <v>505</v>
      </c>
      <c r="C64" s="11" t="s">
        <v>506</v>
      </c>
      <c r="D64" s="9" t="s">
        <v>1294</v>
      </c>
      <c r="E64" s="9">
        <v>0.21199999999999999</v>
      </c>
      <c r="F64" s="10" t="e">
        <f>+#REF!</f>
        <v>#REF!</v>
      </c>
      <c r="G64" s="10" t="s">
        <v>3244</v>
      </c>
      <c r="H64" s="9" t="s">
        <v>3047</v>
      </c>
      <c r="I64" s="9" t="s">
        <v>3048</v>
      </c>
      <c r="J64" s="1"/>
      <c r="K64" s="1"/>
      <c r="L64" s="1"/>
      <c r="M64" s="1"/>
      <c r="N64" s="1"/>
      <c r="O64" s="1"/>
    </row>
    <row r="65" spans="1:15" ht="22.5">
      <c r="A65" s="27" t="s">
        <v>1983</v>
      </c>
      <c r="B65" s="9" t="s">
        <v>507</v>
      </c>
      <c r="C65" s="11" t="s">
        <v>508</v>
      </c>
      <c r="D65" s="9" t="s">
        <v>1294</v>
      </c>
      <c r="E65" s="9">
        <v>0.48</v>
      </c>
      <c r="F65" s="10" t="e">
        <f>+#REF!</f>
        <v>#REF!</v>
      </c>
      <c r="G65" s="10" t="s">
        <v>3244</v>
      </c>
      <c r="H65" s="9" t="s">
        <v>3049</v>
      </c>
      <c r="I65" s="9" t="s">
        <v>3050</v>
      </c>
      <c r="J65" s="1"/>
      <c r="K65" s="1"/>
      <c r="L65" s="1"/>
      <c r="M65" s="1"/>
      <c r="N65" s="1"/>
      <c r="O65" s="1"/>
    </row>
    <row r="66" spans="1:15" ht="22.5">
      <c r="A66" s="27" t="s">
        <v>1984</v>
      </c>
      <c r="B66" s="9" t="s">
        <v>509</v>
      </c>
      <c r="C66" s="11" t="s">
        <v>414</v>
      </c>
      <c r="D66" s="9" t="s">
        <v>1295</v>
      </c>
      <c r="E66" s="9">
        <v>0.312</v>
      </c>
      <c r="F66" s="10" t="s">
        <v>3244</v>
      </c>
      <c r="G66" s="10">
        <v>0.312</v>
      </c>
      <c r="H66" s="9" t="s">
        <v>3051</v>
      </c>
      <c r="I66" s="9" t="s">
        <v>3052</v>
      </c>
      <c r="J66" s="1"/>
      <c r="K66" s="1"/>
      <c r="L66" s="1"/>
      <c r="M66" s="1"/>
      <c r="N66" s="1"/>
      <c r="O66" s="1"/>
    </row>
    <row r="67" spans="1:15" ht="14.45" customHeight="1">
      <c r="A67" s="166" t="s">
        <v>4624</v>
      </c>
      <c r="B67" s="167"/>
      <c r="C67" s="167"/>
      <c r="D67" s="168"/>
      <c r="E67" s="31">
        <f t="shared" ref="E67" si="2">SUM(E59:E66)</f>
        <v>1.925</v>
      </c>
      <c r="F67" s="31" t="e">
        <f>SUM(F59:F66)</f>
        <v>#REF!</v>
      </c>
      <c r="G67" s="31">
        <f>SUM(G59:G66)</f>
        <v>0.71700000000000008</v>
      </c>
      <c r="H67" s="31"/>
      <c r="I67" s="31"/>
      <c r="J67" s="31">
        <f t="shared" ref="J67:O67" si="3">SUM(J59:J66)</f>
        <v>0</v>
      </c>
      <c r="K67" s="31">
        <f t="shared" si="3"/>
        <v>0</v>
      </c>
      <c r="L67" s="31">
        <f t="shared" si="3"/>
        <v>0</v>
      </c>
      <c r="M67" s="31">
        <f t="shared" si="3"/>
        <v>0</v>
      </c>
      <c r="N67" s="31">
        <f t="shared" si="3"/>
        <v>0</v>
      </c>
      <c r="O67" s="31">
        <f t="shared" si="3"/>
        <v>0</v>
      </c>
    </row>
    <row r="68" spans="1:15" ht="14.45" customHeight="1">
      <c r="A68" s="169" t="s">
        <v>4625</v>
      </c>
      <c r="B68" s="170"/>
      <c r="C68" s="170"/>
      <c r="D68" s="171"/>
      <c r="E68" s="76">
        <f t="shared" ref="E68" si="4">+E67+E57</f>
        <v>59.875000000000021</v>
      </c>
      <c r="F68" s="76" t="e">
        <f>+F67+F57</f>
        <v>#REF!</v>
      </c>
      <c r="G68" s="76">
        <f>+G67+G57</f>
        <v>58.667000000000023</v>
      </c>
      <c r="H68" s="76"/>
      <c r="I68" s="76"/>
      <c r="J68" s="76">
        <f t="shared" ref="J68:O68" si="5">+J67+J57</f>
        <v>0</v>
      </c>
      <c r="K68" s="76">
        <f t="shared" si="5"/>
        <v>0</v>
      </c>
      <c r="L68" s="76">
        <f t="shared" si="5"/>
        <v>0</v>
      </c>
      <c r="M68" s="76">
        <f t="shared" si="5"/>
        <v>0</v>
      </c>
      <c r="N68" s="76">
        <f t="shared" si="5"/>
        <v>0</v>
      </c>
      <c r="O68" s="76">
        <f t="shared" si="5"/>
        <v>0</v>
      </c>
    </row>
  </sheetData>
  <mergeCells count="60">
    <mergeCell ref="A2:O2"/>
    <mergeCell ref="A6:B6"/>
    <mergeCell ref="A7:B7"/>
    <mergeCell ref="M9:O9"/>
    <mergeCell ref="C13:D13"/>
    <mergeCell ref="A9:A10"/>
    <mergeCell ref="B9:B10"/>
    <mergeCell ref="C9:C10"/>
    <mergeCell ref="D9:D10"/>
    <mergeCell ref="F9:F10"/>
    <mergeCell ref="C14:D14"/>
    <mergeCell ref="G9:G10"/>
    <mergeCell ref="H9:I10"/>
    <mergeCell ref="J9:L9"/>
    <mergeCell ref="E9:E10"/>
    <mergeCell ref="C21:D21"/>
    <mergeCell ref="C18:D18"/>
    <mergeCell ref="C19:D19"/>
    <mergeCell ref="C20:D20"/>
    <mergeCell ref="C15:D15"/>
    <mergeCell ref="C16:D16"/>
    <mergeCell ref="C17:D17"/>
    <mergeCell ref="C26:D26"/>
    <mergeCell ref="C27:D27"/>
    <mergeCell ref="C24:D24"/>
    <mergeCell ref="C25:D25"/>
    <mergeCell ref="C22:D22"/>
    <mergeCell ref="C23:D23"/>
    <mergeCell ref="C31:D31"/>
    <mergeCell ref="C32:D32"/>
    <mergeCell ref="C33:D33"/>
    <mergeCell ref="C30:D30"/>
    <mergeCell ref="C28:D28"/>
    <mergeCell ref="C29:D29"/>
    <mergeCell ref="C38:D38"/>
    <mergeCell ref="C37:D37"/>
    <mergeCell ref="C36:D36"/>
    <mergeCell ref="C34:D34"/>
    <mergeCell ref="C35:D35"/>
    <mergeCell ref="C41:D41"/>
    <mergeCell ref="C42:D42"/>
    <mergeCell ref="C43:D43"/>
    <mergeCell ref="C44:D44"/>
    <mergeCell ref="C39:D39"/>
    <mergeCell ref="A67:D67"/>
    <mergeCell ref="A68:D68"/>
    <mergeCell ref="A57:D57"/>
    <mergeCell ref="C40:D40"/>
    <mergeCell ref="C54:D54"/>
    <mergeCell ref="C55:D55"/>
    <mergeCell ref="C56:D56"/>
    <mergeCell ref="C49:D49"/>
    <mergeCell ref="C50:D50"/>
    <mergeCell ref="C51:D51"/>
    <mergeCell ref="C52:D52"/>
    <mergeCell ref="C53:D53"/>
    <mergeCell ref="C45:D45"/>
    <mergeCell ref="C46:D46"/>
    <mergeCell ref="C47:D47"/>
    <mergeCell ref="C48:D48"/>
  </mergeCells>
  <pageMargins left="0.23622047244094491" right="0.23622047244094491" top="0.74803149606299213" bottom="0.74803149606299213" header="0.31496062992125984" footer="0.31496062992125984"/>
  <pageSetup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6"/>
  <sheetViews>
    <sheetView zoomScale="85" zoomScaleNormal="85" workbookViewId="0">
      <pane ySplit="10" topLeftCell="A11" activePane="bottomLeft" state="frozen"/>
      <selection activeCell="A7" sqref="A7"/>
      <selection pane="bottomLeft" activeCell="A2" sqref="A2:O2"/>
    </sheetView>
  </sheetViews>
  <sheetFormatPr defaultRowHeight="14.25"/>
  <cols>
    <col min="1" max="1" width="5.25" customWidth="1"/>
    <col min="2" max="2" width="5.25" style="15" customWidth="1"/>
    <col min="3" max="3" width="16" style="15" customWidth="1"/>
    <col min="4" max="4" width="9.375" style="3" customWidth="1"/>
    <col min="5" max="5" width="6.375" style="15" customWidth="1"/>
    <col min="6" max="6" width="6.875" style="15" hidden="1" customWidth="1"/>
    <col min="7" max="7" width="7.25" style="15" customWidth="1"/>
    <col min="8" max="9" width="7.5" style="15" customWidth="1"/>
    <col min="10" max="15" width="10.75" customWidth="1"/>
  </cols>
  <sheetData>
    <row r="1" spans="1:15">
      <c r="O1" s="154" t="s">
        <v>4645</v>
      </c>
    </row>
    <row r="2" spans="1:15" ht="28.9" customHeight="1">
      <c r="A2" s="178" t="s">
        <v>4638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>
      <c r="A3" s="94"/>
      <c r="B3" s="94"/>
      <c r="C3" s="94"/>
      <c r="D3" s="94"/>
      <c r="E3" s="44"/>
      <c r="F3" s="94"/>
      <c r="G3" s="94"/>
      <c r="H3" s="94"/>
      <c r="I3" s="94"/>
      <c r="J3" s="44"/>
      <c r="K3" s="94"/>
      <c r="L3" s="44"/>
      <c r="M3" s="44"/>
    </row>
    <row r="4" spans="1:15">
      <c r="A4" s="97" t="s">
        <v>4627</v>
      </c>
      <c r="B4" s="94"/>
      <c r="C4" s="94"/>
      <c r="D4" s="94"/>
      <c r="E4" s="44"/>
      <c r="F4" s="94"/>
      <c r="G4" s="94"/>
      <c r="H4" s="94"/>
      <c r="I4" s="94"/>
      <c r="J4" s="44"/>
      <c r="K4" s="94"/>
      <c r="L4" s="44"/>
      <c r="M4" s="44"/>
    </row>
    <row r="5" spans="1:15">
      <c r="A5" s="97" t="s">
        <v>4628</v>
      </c>
      <c r="B5" s="94"/>
      <c r="C5" s="94"/>
      <c r="D5" s="94"/>
      <c r="E5" s="44"/>
      <c r="F5" s="94"/>
      <c r="G5" s="94"/>
      <c r="H5" s="94"/>
      <c r="I5" s="94"/>
      <c r="J5" s="44"/>
      <c r="K5" s="94"/>
      <c r="L5" s="44"/>
      <c r="M5" s="44"/>
    </row>
    <row r="6" spans="1:15">
      <c r="A6" s="161" t="s">
        <v>4629</v>
      </c>
      <c r="B6" s="161"/>
      <c r="C6" s="103" t="s">
        <v>4631</v>
      </c>
      <c r="D6" s="94"/>
      <c r="E6" s="44"/>
      <c r="F6" s="94"/>
      <c r="G6" s="94"/>
      <c r="H6" s="94"/>
      <c r="I6" s="94"/>
      <c r="J6" s="44"/>
      <c r="K6" s="94"/>
      <c r="L6" s="44"/>
      <c r="M6" s="44"/>
    </row>
    <row r="7" spans="1:15">
      <c r="A7" s="161" t="s">
        <v>4630</v>
      </c>
      <c r="B7" s="161"/>
      <c r="C7" s="94"/>
      <c r="D7" s="94"/>
      <c r="E7" s="44"/>
      <c r="F7" s="94"/>
      <c r="G7" s="94"/>
      <c r="H7" s="94"/>
      <c r="I7" s="94"/>
      <c r="J7" s="44"/>
      <c r="K7" s="94"/>
      <c r="L7" s="44"/>
      <c r="M7" s="44"/>
    </row>
    <row r="8" spans="1:15">
      <c r="A8" s="161"/>
      <c r="B8" s="161"/>
      <c r="C8" s="94"/>
      <c r="D8" s="94"/>
      <c r="E8" s="44"/>
      <c r="F8" s="94"/>
      <c r="G8" s="94"/>
      <c r="H8" s="94"/>
      <c r="I8" s="94"/>
      <c r="J8" s="44"/>
      <c r="K8" s="94"/>
      <c r="L8" s="44"/>
      <c r="M8" s="44"/>
    </row>
    <row r="9" spans="1:15">
      <c r="A9" s="189" t="s">
        <v>1332</v>
      </c>
      <c r="B9" s="188" t="s">
        <v>0</v>
      </c>
      <c r="C9" s="188" t="s">
        <v>4585</v>
      </c>
      <c r="D9" s="188" t="s">
        <v>1251</v>
      </c>
      <c r="E9" s="188" t="s">
        <v>4612</v>
      </c>
      <c r="F9" s="191" t="s">
        <v>4586</v>
      </c>
      <c r="G9" s="188" t="s">
        <v>4613</v>
      </c>
      <c r="H9" s="188" t="s">
        <v>4611</v>
      </c>
      <c r="I9" s="188"/>
      <c r="J9" s="182" t="s">
        <v>4614</v>
      </c>
      <c r="K9" s="182"/>
      <c r="L9" s="183"/>
      <c r="M9" s="181" t="s">
        <v>4615</v>
      </c>
      <c r="N9" s="182"/>
      <c r="O9" s="183"/>
    </row>
    <row r="10" spans="1:15" ht="81.75" customHeight="1">
      <c r="A10" s="190"/>
      <c r="B10" s="157"/>
      <c r="C10" s="157"/>
      <c r="D10" s="157"/>
      <c r="E10" s="157"/>
      <c r="F10" s="192"/>
      <c r="G10" s="157"/>
      <c r="H10" s="157"/>
      <c r="I10" s="157"/>
      <c r="J10" s="46" t="s">
        <v>4616</v>
      </c>
      <c r="K10" s="47" t="s">
        <v>4617</v>
      </c>
      <c r="L10" s="47" t="s">
        <v>4618</v>
      </c>
      <c r="M10" s="45" t="s">
        <v>4616</v>
      </c>
      <c r="N10" s="47" t="s">
        <v>4617</v>
      </c>
      <c r="O10" s="47" t="s">
        <v>4618</v>
      </c>
    </row>
    <row r="11" spans="1:15">
      <c r="A11" s="99" t="s">
        <v>1985</v>
      </c>
      <c r="B11" s="62"/>
      <c r="C11" s="62"/>
      <c r="D11" s="62"/>
      <c r="E11" s="60"/>
      <c r="F11" s="62"/>
      <c r="G11" s="62"/>
      <c r="H11" s="62"/>
      <c r="I11" s="60"/>
      <c r="J11" s="60"/>
      <c r="K11" s="60"/>
      <c r="L11" s="60"/>
      <c r="M11" s="142"/>
      <c r="N11" s="140"/>
      <c r="O11" s="143"/>
    </row>
    <row r="12" spans="1:15">
      <c r="A12" s="99" t="s">
        <v>1986</v>
      </c>
      <c r="B12" s="52"/>
      <c r="C12" s="52"/>
      <c r="D12" s="52"/>
      <c r="E12" s="60"/>
      <c r="F12" s="52"/>
      <c r="G12" s="52"/>
      <c r="H12" s="52"/>
      <c r="I12" s="60"/>
      <c r="J12" s="60"/>
      <c r="K12" s="60"/>
      <c r="L12" s="60"/>
      <c r="M12" s="142"/>
      <c r="N12" s="140"/>
      <c r="O12" s="143"/>
    </row>
    <row r="13" spans="1:15" ht="25.5">
      <c r="A13" s="56" t="s">
        <v>1987</v>
      </c>
      <c r="B13" s="56" t="s">
        <v>510</v>
      </c>
      <c r="C13" s="195" t="s">
        <v>2453</v>
      </c>
      <c r="D13" s="195"/>
      <c r="E13" s="148">
        <v>2.29</v>
      </c>
      <c r="F13" s="148" t="s">
        <v>3244</v>
      </c>
      <c r="G13" s="148">
        <v>2.29</v>
      </c>
      <c r="H13" s="107" t="s">
        <v>3861</v>
      </c>
      <c r="I13" s="107" t="s">
        <v>3860</v>
      </c>
      <c r="J13" s="141"/>
      <c r="K13" s="141"/>
      <c r="L13" s="141"/>
      <c r="M13" s="141"/>
      <c r="N13" s="141"/>
      <c r="O13" s="141"/>
    </row>
    <row r="14" spans="1:15" ht="25.5">
      <c r="A14" s="27" t="s">
        <v>1988</v>
      </c>
      <c r="B14" s="27" t="s">
        <v>511</v>
      </c>
      <c r="C14" s="196" t="s">
        <v>2455</v>
      </c>
      <c r="D14" s="196"/>
      <c r="E14" s="149">
        <v>1.0049999999999999</v>
      </c>
      <c r="F14" s="148" t="s">
        <v>3244</v>
      </c>
      <c r="G14" s="149">
        <v>1.0049999999999999</v>
      </c>
      <c r="H14" s="24" t="s">
        <v>3858</v>
      </c>
      <c r="I14" s="24" t="s">
        <v>3859</v>
      </c>
      <c r="J14" s="141"/>
      <c r="K14" s="141"/>
      <c r="L14" s="141"/>
      <c r="M14" s="141"/>
      <c r="N14" s="141"/>
      <c r="O14" s="141"/>
    </row>
    <row r="15" spans="1:15" ht="25.5">
      <c r="A15" s="27" t="s">
        <v>1989</v>
      </c>
      <c r="B15" s="27" t="s">
        <v>512</v>
      </c>
      <c r="C15" s="196" t="s">
        <v>2456</v>
      </c>
      <c r="D15" s="196"/>
      <c r="E15" s="149">
        <v>0.503</v>
      </c>
      <c r="F15" s="148" t="s">
        <v>3244</v>
      </c>
      <c r="G15" s="149">
        <v>0.503</v>
      </c>
      <c r="H15" s="24" t="s">
        <v>3856</v>
      </c>
      <c r="I15" s="24" t="s">
        <v>3857</v>
      </c>
      <c r="J15" s="141"/>
      <c r="K15" s="141"/>
      <c r="L15" s="141"/>
      <c r="M15" s="141"/>
      <c r="N15" s="141"/>
      <c r="O15" s="141"/>
    </row>
    <row r="16" spans="1:15" ht="25.5">
      <c r="A16" s="27" t="s">
        <v>1990</v>
      </c>
      <c r="B16" s="27" t="s">
        <v>513</v>
      </c>
      <c r="C16" s="196" t="s">
        <v>2457</v>
      </c>
      <c r="D16" s="196"/>
      <c r="E16" s="149">
        <v>1.2450000000000001</v>
      </c>
      <c r="F16" s="148" t="s">
        <v>3244</v>
      </c>
      <c r="G16" s="149">
        <v>1.2450000000000001</v>
      </c>
      <c r="H16" s="24" t="s">
        <v>3862</v>
      </c>
      <c r="I16" s="24" t="s">
        <v>3863</v>
      </c>
      <c r="J16" s="141"/>
      <c r="K16" s="141"/>
      <c r="L16" s="141"/>
      <c r="M16" s="141"/>
      <c r="N16" s="141"/>
      <c r="O16" s="141"/>
    </row>
    <row r="17" spans="1:15" ht="25.5">
      <c r="A17" s="27" t="s">
        <v>1991</v>
      </c>
      <c r="B17" s="27" t="s">
        <v>514</v>
      </c>
      <c r="C17" s="196" t="s">
        <v>2458</v>
      </c>
      <c r="D17" s="196"/>
      <c r="E17" s="149">
        <v>0.28299999999999997</v>
      </c>
      <c r="F17" s="148" t="s">
        <v>3244</v>
      </c>
      <c r="G17" s="149">
        <v>0.28299999999999997</v>
      </c>
      <c r="H17" s="24" t="s">
        <v>3864</v>
      </c>
      <c r="I17" s="24" t="s">
        <v>3865</v>
      </c>
      <c r="J17" s="141"/>
      <c r="K17" s="141"/>
      <c r="L17" s="141"/>
      <c r="M17" s="141"/>
      <c r="N17" s="141"/>
      <c r="O17" s="141"/>
    </row>
    <row r="18" spans="1:15" ht="25.5">
      <c r="A18" s="104" t="s">
        <v>1992</v>
      </c>
      <c r="B18" s="27" t="s">
        <v>515</v>
      </c>
      <c r="C18" s="196" t="s">
        <v>2459</v>
      </c>
      <c r="D18" s="196"/>
      <c r="E18" s="149">
        <v>2.5859999999999999</v>
      </c>
      <c r="F18" s="148" t="s">
        <v>3244</v>
      </c>
      <c r="G18" s="149">
        <v>2.5859999999999999</v>
      </c>
      <c r="H18" s="106" t="s">
        <v>3866</v>
      </c>
      <c r="I18" s="106" t="s">
        <v>3867</v>
      </c>
      <c r="J18" s="141"/>
      <c r="K18" s="141"/>
      <c r="L18" s="141"/>
      <c r="M18" s="141"/>
      <c r="N18" s="141"/>
      <c r="O18" s="141"/>
    </row>
    <row r="19" spans="1:15" ht="25.5">
      <c r="A19" s="104" t="s">
        <v>1993</v>
      </c>
      <c r="B19" s="27" t="s">
        <v>516</v>
      </c>
      <c r="C19" s="196" t="s">
        <v>2460</v>
      </c>
      <c r="D19" s="196"/>
      <c r="E19" s="149">
        <v>1.84</v>
      </c>
      <c r="F19" s="148" t="s">
        <v>3244</v>
      </c>
      <c r="G19" s="149">
        <v>1.84</v>
      </c>
      <c r="H19" s="106" t="s">
        <v>3868</v>
      </c>
      <c r="I19" s="106" t="s">
        <v>3869</v>
      </c>
      <c r="J19" s="141"/>
      <c r="K19" s="141"/>
      <c r="L19" s="141"/>
      <c r="M19" s="141"/>
      <c r="N19" s="141"/>
      <c r="O19" s="141"/>
    </row>
    <row r="20" spans="1:15" ht="25.5">
      <c r="A20" s="104" t="s">
        <v>1994</v>
      </c>
      <c r="B20" s="27" t="s">
        <v>517</v>
      </c>
      <c r="C20" s="196" t="s">
        <v>2461</v>
      </c>
      <c r="D20" s="196"/>
      <c r="E20" s="149">
        <v>5.3</v>
      </c>
      <c r="F20" s="149">
        <v>0.87</v>
      </c>
      <c r="G20" s="149">
        <v>4.43</v>
      </c>
      <c r="H20" s="24" t="s">
        <v>3870</v>
      </c>
      <c r="I20" s="24" t="s">
        <v>3871</v>
      </c>
      <c r="J20" s="141"/>
      <c r="K20" s="141"/>
      <c r="L20" s="141"/>
      <c r="M20" s="141"/>
      <c r="N20" s="141"/>
      <c r="O20" s="141"/>
    </row>
    <row r="21" spans="1:15" ht="25.5">
      <c r="A21" s="27" t="s">
        <v>1995</v>
      </c>
      <c r="B21" s="27" t="s">
        <v>518</v>
      </c>
      <c r="C21" s="196" t="s">
        <v>2462</v>
      </c>
      <c r="D21" s="196"/>
      <c r="E21" s="149">
        <v>0.80900000000000005</v>
      </c>
      <c r="F21" s="149" t="s">
        <v>3244</v>
      </c>
      <c r="G21" s="149">
        <v>0.80900000000000005</v>
      </c>
      <c r="H21" s="24" t="s">
        <v>3872</v>
      </c>
      <c r="I21" s="24" t="s">
        <v>3873</v>
      </c>
      <c r="J21" s="141"/>
      <c r="K21" s="141"/>
      <c r="L21" s="141"/>
      <c r="M21" s="141"/>
      <c r="N21" s="141"/>
      <c r="O21" s="141"/>
    </row>
    <row r="22" spans="1:15" ht="25.5">
      <c r="A22" s="27" t="s">
        <v>1996</v>
      </c>
      <c r="B22" s="27" t="s">
        <v>519</v>
      </c>
      <c r="C22" s="196" t="s">
        <v>2463</v>
      </c>
      <c r="D22" s="196"/>
      <c r="E22" s="149">
        <v>2.262</v>
      </c>
      <c r="F22" s="149" t="s">
        <v>3244</v>
      </c>
      <c r="G22" s="149">
        <v>2.262</v>
      </c>
      <c r="H22" s="24" t="s">
        <v>3882</v>
      </c>
      <c r="I22" s="24" t="s">
        <v>3883</v>
      </c>
      <c r="J22" s="141"/>
      <c r="K22" s="141"/>
      <c r="L22" s="141"/>
      <c r="M22" s="141"/>
      <c r="N22" s="141"/>
      <c r="O22" s="141"/>
    </row>
    <row r="23" spans="1:15" ht="25.5">
      <c r="A23" s="130" t="s">
        <v>1997</v>
      </c>
      <c r="B23" s="27" t="s">
        <v>520</v>
      </c>
      <c r="C23" s="196" t="s">
        <v>2464</v>
      </c>
      <c r="D23" s="196"/>
      <c r="E23" s="150">
        <v>3.528</v>
      </c>
      <c r="F23" s="149" t="s">
        <v>3244</v>
      </c>
      <c r="G23" s="150">
        <v>3.528</v>
      </c>
      <c r="H23" s="131" t="s">
        <v>3884</v>
      </c>
      <c r="I23" s="131" t="s">
        <v>3885</v>
      </c>
      <c r="J23" s="141"/>
      <c r="K23" s="141"/>
      <c r="L23" s="141"/>
      <c r="M23" s="141"/>
      <c r="N23" s="141"/>
      <c r="O23" s="141"/>
    </row>
    <row r="24" spans="1:15" ht="25.5">
      <c r="A24" s="27" t="s">
        <v>1998</v>
      </c>
      <c r="B24" s="27" t="s">
        <v>521</v>
      </c>
      <c r="C24" s="196" t="s">
        <v>2465</v>
      </c>
      <c r="D24" s="196"/>
      <c r="E24" s="149">
        <v>6.1879999999999997</v>
      </c>
      <c r="F24" s="149" t="s">
        <v>3244</v>
      </c>
      <c r="G24" s="149">
        <v>6.1879999999999997</v>
      </c>
      <c r="H24" s="24" t="s">
        <v>3886</v>
      </c>
      <c r="I24" s="24" t="s">
        <v>3887</v>
      </c>
      <c r="J24" s="141"/>
      <c r="K24" s="141"/>
      <c r="L24" s="141"/>
      <c r="M24" s="141"/>
      <c r="N24" s="141"/>
      <c r="O24" s="141"/>
    </row>
    <row r="25" spans="1:15" ht="25.5">
      <c r="A25" s="130" t="s">
        <v>1999</v>
      </c>
      <c r="B25" s="27" t="s">
        <v>522</v>
      </c>
      <c r="C25" s="196" t="s">
        <v>2466</v>
      </c>
      <c r="D25" s="196"/>
      <c r="E25" s="150">
        <v>2.8959999999999999</v>
      </c>
      <c r="F25" s="149" t="s">
        <v>3244</v>
      </c>
      <c r="G25" s="150">
        <v>2.8959999999999999</v>
      </c>
      <c r="H25" s="106" t="s">
        <v>3888</v>
      </c>
      <c r="I25" s="106" t="s">
        <v>3889</v>
      </c>
      <c r="J25" s="141"/>
      <c r="K25" s="141"/>
      <c r="L25" s="141"/>
      <c r="M25" s="141"/>
      <c r="N25" s="141"/>
      <c r="O25" s="141"/>
    </row>
    <row r="26" spans="1:15" ht="25.5">
      <c r="A26" s="27" t="s">
        <v>2000</v>
      </c>
      <c r="B26" s="27" t="s">
        <v>523</v>
      </c>
      <c r="C26" s="196" t="s">
        <v>2467</v>
      </c>
      <c r="D26" s="196"/>
      <c r="E26" s="149">
        <v>1.5920000000000001</v>
      </c>
      <c r="F26" s="149" t="s">
        <v>3244</v>
      </c>
      <c r="G26" s="149">
        <v>1.5920000000000001</v>
      </c>
      <c r="H26" s="24" t="s">
        <v>3890</v>
      </c>
      <c r="I26" s="24" t="s">
        <v>3891</v>
      </c>
      <c r="J26" s="141"/>
      <c r="K26" s="141"/>
      <c r="L26" s="141"/>
      <c r="M26" s="141"/>
      <c r="N26" s="141"/>
      <c r="O26" s="141"/>
    </row>
    <row r="27" spans="1:15" ht="25.5">
      <c r="A27" s="27" t="s">
        <v>2001</v>
      </c>
      <c r="B27" s="27" t="s">
        <v>524</v>
      </c>
      <c r="C27" s="196" t="s">
        <v>2468</v>
      </c>
      <c r="D27" s="196"/>
      <c r="E27" s="149">
        <v>1.6339999999999999</v>
      </c>
      <c r="F27" s="149" t="s">
        <v>3244</v>
      </c>
      <c r="G27" s="149">
        <v>1.6339999999999999</v>
      </c>
      <c r="H27" s="24" t="s">
        <v>3892</v>
      </c>
      <c r="I27" s="24" t="s">
        <v>3893</v>
      </c>
      <c r="J27" s="141"/>
      <c r="K27" s="141"/>
      <c r="L27" s="141"/>
      <c r="M27" s="141"/>
      <c r="N27" s="141"/>
      <c r="O27" s="141"/>
    </row>
    <row r="28" spans="1:15" ht="25.5">
      <c r="A28" s="130" t="s">
        <v>2002</v>
      </c>
      <c r="B28" s="27" t="s">
        <v>525</v>
      </c>
      <c r="C28" s="196" t="s">
        <v>526</v>
      </c>
      <c r="D28" s="196"/>
      <c r="E28" s="149">
        <v>0.68899999999999995</v>
      </c>
      <c r="F28" s="149" t="s">
        <v>3244</v>
      </c>
      <c r="G28" s="149">
        <v>0.68899999999999995</v>
      </c>
      <c r="H28" s="106" t="s">
        <v>3894</v>
      </c>
      <c r="I28" s="106" t="s">
        <v>3895</v>
      </c>
      <c r="J28" s="141"/>
      <c r="K28" s="141"/>
      <c r="L28" s="141"/>
      <c r="M28" s="141"/>
      <c r="N28" s="141"/>
      <c r="O28" s="141"/>
    </row>
    <row r="29" spans="1:15" ht="25.5">
      <c r="A29" s="104" t="s">
        <v>2003</v>
      </c>
      <c r="B29" s="23" t="s">
        <v>527</v>
      </c>
      <c r="C29" s="196" t="s">
        <v>2469</v>
      </c>
      <c r="D29" s="196"/>
      <c r="E29" s="150">
        <v>2.907</v>
      </c>
      <c r="F29" s="149" t="s">
        <v>3244</v>
      </c>
      <c r="G29" s="150">
        <v>2.907</v>
      </c>
      <c r="H29" s="106" t="s">
        <v>3897</v>
      </c>
      <c r="I29" s="106" t="s">
        <v>3896</v>
      </c>
      <c r="J29" s="141"/>
      <c r="K29" s="141"/>
      <c r="L29" s="141"/>
      <c r="M29" s="141"/>
      <c r="N29" s="141"/>
      <c r="O29" s="141"/>
    </row>
    <row r="30" spans="1:15" ht="25.5">
      <c r="A30" s="104" t="s">
        <v>2004</v>
      </c>
      <c r="B30" s="27" t="s">
        <v>528</v>
      </c>
      <c r="C30" s="196" t="s">
        <v>2470</v>
      </c>
      <c r="D30" s="196"/>
      <c r="E30" s="149">
        <v>3.0259999999999998</v>
      </c>
      <c r="F30" s="149" t="s">
        <v>3244</v>
      </c>
      <c r="G30" s="149">
        <v>3.0259999999999998</v>
      </c>
      <c r="H30" s="106" t="s">
        <v>3901</v>
      </c>
      <c r="I30" s="106" t="s">
        <v>3898</v>
      </c>
      <c r="J30" s="141"/>
      <c r="K30" s="141"/>
      <c r="L30" s="141"/>
      <c r="M30" s="141"/>
      <c r="N30" s="141"/>
      <c r="O30" s="141"/>
    </row>
    <row r="31" spans="1:15" ht="25.5">
      <c r="A31" s="27" t="s">
        <v>2005</v>
      </c>
      <c r="B31" s="27" t="s">
        <v>529</v>
      </c>
      <c r="C31" s="196" t="s">
        <v>2471</v>
      </c>
      <c r="D31" s="196"/>
      <c r="E31" s="149">
        <v>4.2690000000000001</v>
      </c>
      <c r="F31" s="149" t="s">
        <v>3244</v>
      </c>
      <c r="G31" s="149">
        <v>4.2690000000000001</v>
      </c>
      <c r="H31" s="106" t="s">
        <v>3899</v>
      </c>
      <c r="I31" s="106" t="s">
        <v>3900</v>
      </c>
      <c r="J31" s="141"/>
      <c r="K31" s="141"/>
      <c r="L31" s="141"/>
      <c r="M31" s="141"/>
      <c r="N31" s="141"/>
      <c r="O31" s="141"/>
    </row>
    <row r="32" spans="1:15" ht="25.5">
      <c r="A32" s="130" t="s">
        <v>2006</v>
      </c>
      <c r="B32" s="27" t="s">
        <v>530</v>
      </c>
      <c r="C32" s="196" t="s">
        <v>2472</v>
      </c>
      <c r="D32" s="196"/>
      <c r="E32" s="150">
        <v>1.905</v>
      </c>
      <c r="F32" s="149" t="s">
        <v>3244</v>
      </c>
      <c r="G32" s="150">
        <v>1.905</v>
      </c>
      <c r="H32" s="106" t="s">
        <v>3902</v>
      </c>
      <c r="I32" s="106" t="s">
        <v>3903</v>
      </c>
      <c r="J32" s="141"/>
      <c r="K32" s="141"/>
      <c r="L32" s="141"/>
      <c r="M32" s="141"/>
      <c r="N32" s="141"/>
      <c r="O32" s="141"/>
    </row>
    <row r="33" spans="1:15" ht="25.5">
      <c r="A33" s="27" t="s">
        <v>2007</v>
      </c>
      <c r="B33" s="27" t="s">
        <v>531</v>
      </c>
      <c r="C33" s="196" t="s">
        <v>532</v>
      </c>
      <c r="D33" s="196"/>
      <c r="E33" s="149">
        <v>0.69099999999999995</v>
      </c>
      <c r="F33" s="149" t="s">
        <v>3244</v>
      </c>
      <c r="G33" s="149">
        <v>0.69099999999999995</v>
      </c>
      <c r="H33" s="24" t="s">
        <v>3838</v>
      </c>
      <c r="I33" s="24" t="s">
        <v>3839</v>
      </c>
      <c r="J33" s="141"/>
      <c r="K33" s="141"/>
      <c r="L33" s="141"/>
      <c r="M33" s="141"/>
      <c r="N33" s="141"/>
      <c r="O33" s="141"/>
    </row>
    <row r="34" spans="1:15" ht="25.5">
      <c r="A34" s="104" t="s">
        <v>2008</v>
      </c>
      <c r="B34" s="27" t="s">
        <v>533</v>
      </c>
      <c r="C34" s="196" t="s">
        <v>2473</v>
      </c>
      <c r="D34" s="196"/>
      <c r="E34" s="150">
        <v>1.409</v>
      </c>
      <c r="F34" s="149" t="s">
        <v>3244</v>
      </c>
      <c r="G34" s="150">
        <v>1.409</v>
      </c>
      <c r="H34" s="106" t="s">
        <v>3836</v>
      </c>
      <c r="I34" s="106" t="s">
        <v>3837</v>
      </c>
      <c r="J34" s="141"/>
      <c r="K34" s="141"/>
      <c r="L34" s="141"/>
      <c r="M34" s="141"/>
      <c r="N34" s="141"/>
      <c r="O34" s="141"/>
    </row>
    <row r="35" spans="1:15" ht="25.5">
      <c r="A35" s="104" t="s">
        <v>2009</v>
      </c>
      <c r="B35" s="27" t="s">
        <v>534</v>
      </c>
      <c r="C35" s="196" t="s">
        <v>2474</v>
      </c>
      <c r="D35" s="196"/>
      <c r="E35" s="149">
        <v>1.6859999999999999</v>
      </c>
      <c r="F35" s="149" t="s">
        <v>3244</v>
      </c>
      <c r="G35" s="149">
        <v>1.6859999999999999</v>
      </c>
      <c r="H35" s="106" t="s">
        <v>3053</v>
      </c>
      <c r="I35" s="106" t="s">
        <v>3054</v>
      </c>
      <c r="J35" s="141"/>
      <c r="K35" s="141"/>
      <c r="L35" s="141"/>
      <c r="M35" s="141"/>
      <c r="N35" s="141"/>
      <c r="O35" s="141"/>
    </row>
    <row r="36" spans="1:15" ht="25.5">
      <c r="A36" s="27" t="s">
        <v>2010</v>
      </c>
      <c r="B36" s="27" t="s">
        <v>535</v>
      </c>
      <c r="C36" s="196" t="s">
        <v>2475</v>
      </c>
      <c r="D36" s="196"/>
      <c r="E36" s="149">
        <v>0.95899999999999996</v>
      </c>
      <c r="F36" s="149" t="s">
        <v>3244</v>
      </c>
      <c r="G36" s="149">
        <v>0.95899999999999996</v>
      </c>
      <c r="H36" s="24" t="s">
        <v>3904</v>
      </c>
      <c r="I36" s="24" t="s">
        <v>3905</v>
      </c>
      <c r="J36" s="141"/>
      <c r="K36" s="141"/>
      <c r="L36" s="141"/>
      <c r="M36" s="141"/>
      <c r="N36" s="141"/>
      <c r="O36" s="141"/>
    </row>
    <row r="37" spans="1:15" ht="25.5">
      <c r="A37" s="130" t="s">
        <v>2011</v>
      </c>
      <c r="B37" s="27" t="s">
        <v>536</v>
      </c>
      <c r="C37" s="196" t="s">
        <v>2476</v>
      </c>
      <c r="D37" s="196"/>
      <c r="E37" s="149">
        <v>1.9370000000000001</v>
      </c>
      <c r="F37" s="149" t="s">
        <v>3244</v>
      </c>
      <c r="G37" s="149">
        <v>1.9370000000000001</v>
      </c>
      <c r="H37" s="131" t="s">
        <v>3840</v>
      </c>
      <c r="I37" s="131" t="s">
        <v>3841</v>
      </c>
      <c r="J37" s="141"/>
      <c r="K37" s="141"/>
      <c r="L37" s="141"/>
      <c r="M37" s="141"/>
      <c r="N37" s="141"/>
      <c r="O37" s="141"/>
    </row>
    <row r="38" spans="1:15" ht="25.5">
      <c r="A38" s="27" t="s">
        <v>2012</v>
      </c>
      <c r="B38" s="27" t="s">
        <v>537</v>
      </c>
      <c r="C38" s="196" t="s">
        <v>2477</v>
      </c>
      <c r="D38" s="196"/>
      <c r="E38" s="149">
        <v>0.69199999999999995</v>
      </c>
      <c r="F38" s="149" t="s">
        <v>3244</v>
      </c>
      <c r="G38" s="149">
        <v>0.69199999999999995</v>
      </c>
      <c r="H38" s="24" t="s">
        <v>3850</v>
      </c>
      <c r="I38" s="24" t="s">
        <v>3851</v>
      </c>
      <c r="J38" s="141"/>
      <c r="K38" s="141"/>
      <c r="L38" s="141"/>
      <c r="M38" s="141"/>
      <c r="N38" s="141"/>
      <c r="O38" s="141"/>
    </row>
    <row r="39" spans="1:15" ht="25.5">
      <c r="A39" s="27" t="s">
        <v>2013</v>
      </c>
      <c r="B39" s="27" t="s">
        <v>538</v>
      </c>
      <c r="C39" s="196" t="s">
        <v>2478</v>
      </c>
      <c r="D39" s="196"/>
      <c r="E39" s="149">
        <v>0.503</v>
      </c>
      <c r="F39" s="149" t="s">
        <v>3244</v>
      </c>
      <c r="G39" s="149">
        <v>0.503</v>
      </c>
      <c r="H39" s="24" t="s">
        <v>3927</v>
      </c>
      <c r="I39" s="24" t="s">
        <v>3928</v>
      </c>
      <c r="J39" s="141"/>
      <c r="K39" s="141"/>
      <c r="L39" s="141"/>
      <c r="M39" s="141"/>
      <c r="N39" s="141"/>
      <c r="O39" s="141"/>
    </row>
    <row r="40" spans="1:15" ht="25.5">
      <c r="A40" s="27" t="s">
        <v>2014</v>
      </c>
      <c r="B40" s="27" t="s">
        <v>539</v>
      </c>
      <c r="C40" s="196" t="s">
        <v>2479</v>
      </c>
      <c r="D40" s="196"/>
      <c r="E40" s="149">
        <v>2.88</v>
      </c>
      <c r="F40" s="149" t="s">
        <v>3244</v>
      </c>
      <c r="G40" s="149">
        <v>2.88</v>
      </c>
      <c r="H40" s="24" t="s">
        <v>3929</v>
      </c>
      <c r="I40" s="24" t="s">
        <v>3930</v>
      </c>
      <c r="J40" s="141"/>
      <c r="K40" s="141"/>
      <c r="L40" s="141"/>
      <c r="M40" s="141"/>
      <c r="N40" s="141"/>
      <c r="O40" s="141"/>
    </row>
    <row r="41" spans="1:15" ht="25.5">
      <c r="A41" s="104" t="s">
        <v>2015</v>
      </c>
      <c r="B41" s="27" t="s">
        <v>540</v>
      </c>
      <c r="C41" s="196" t="s">
        <v>2480</v>
      </c>
      <c r="D41" s="196"/>
      <c r="E41" s="149">
        <v>0.44600000000000001</v>
      </c>
      <c r="F41" s="149" t="s">
        <v>3244</v>
      </c>
      <c r="G41" s="149">
        <v>0.44600000000000001</v>
      </c>
      <c r="H41" s="131" t="s">
        <v>3878</v>
      </c>
      <c r="I41" s="131" t="s">
        <v>3879</v>
      </c>
      <c r="J41" s="141"/>
      <c r="K41" s="141"/>
      <c r="L41" s="141"/>
      <c r="M41" s="141"/>
      <c r="N41" s="141"/>
      <c r="O41" s="141"/>
    </row>
    <row r="42" spans="1:15" ht="25.5">
      <c r="A42" s="104" t="s">
        <v>2016</v>
      </c>
      <c r="B42" s="27" t="s">
        <v>541</v>
      </c>
      <c r="C42" s="196" t="s">
        <v>542</v>
      </c>
      <c r="D42" s="196"/>
      <c r="E42" s="150">
        <v>0.95199999999999996</v>
      </c>
      <c r="F42" s="149" t="s">
        <v>3244</v>
      </c>
      <c r="G42" s="150">
        <v>0.95199999999999996</v>
      </c>
      <c r="H42" s="131" t="s">
        <v>3931</v>
      </c>
      <c r="I42" s="131" t="s">
        <v>3932</v>
      </c>
      <c r="J42" s="141"/>
      <c r="K42" s="141"/>
      <c r="L42" s="141"/>
      <c r="M42" s="141"/>
      <c r="N42" s="141"/>
      <c r="O42" s="141"/>
    </row>
    <row r="43" spans="1:15" ht="25.5">
      <c r="A43" s="104" t="s">
        <v>2017</v>
      </c>
      <c r="B43" s="27" t="s">
        <v>543</v>
      </c>
      <c r="C43" s="196" t="s">
        <v>2481</v>
      </c>
      <c r="D43" s="196"/>
      <c r="E43" s="150">
        <v>3.8879999999999999</v>
      </c>
      <c r="F43" s="149" t="s">
        <v>3244</v>
      </c>
      <c r="G43" s="150">
        <v>3.8879999999999999</v>
      </c>
      <c r="H43" s="106" t="s">
        <v>3933</v>
      </c>
      <c r="I43" s="106" t="s">
        <v>3934</v>
      </c>
      <c r="J43" s="141"/>
      <c r="K43" s="141"/>
      <c r="L43" s="141"/>
      <c r="M43" s="141"/>
      <c r="N43" s="141"/>
      <c r="O43" s="141"/>
    </row>
    <row r="44" spans="1:15" ht="25.5">
      <c r="A44" s="27" t="s">
        <v>2018</v>
      </c>
      <c r="B44" s="27" t="s">
        <v>544</v>
      </c>
      <c r="C44" s="196" t="s">
        <v>2482</v>
      </c>
      <c r="D44" s="196"/>
      <c r="E44" s="149">
        <v>0.81699999999999995</v>
      </c>
      <c r="F44" s="149" t="s">
        <v>3244</v>
      </c>
      <c r="G44" s="149">
        <v>0.81699999999999995</v>
      </c>
      <c r="H44" s="24" t="s">
        <v>3939</v>
      </c>
      <c r="I44" s="24" t="s">
        <v>3940</v>
      </c>
      <c r="J44" s="141"/>
      <c r="K44" s="141"/>
      <c r="L44" s="141"/>
      <c r="M44" s="141"/>
      <c r="N44" s="141"/>
      <c r="O44" s="141"/>
    </row>
    <row r="45" spans="1:15" ht="25.5">
      <c r="A45" s="130" t="s">
        <v>2019</v>
      </c>
      <c r="B45" s="27" t="s">
        <v>545</v>
      </c>
      <c r="C45" s="196" t="s">
        <v>2483</v>
      </c>
      <c r="D45" s="196"/>
      <c r="E45" s="150">
        <v>1.2509999999999999</v>
      </c>
      <c r="F45" s="149" t="s">
        <v>3244</v>
      </c>
      <c r="G45" s="150">
        <v>1.2509999999999999</v>
      </c>
      <c r="H45" s="106" t="s">
        <v>3874</v>
      </c>
      <c r="I45" s="106" t="s">
        <v>3875</v>
      </c>
      <c r="J45" s="141"/>
      <c r="K45" s="141"/>
      <c r="L45" s="141"/>
      <c r="M45" s="141"/>
      <c r="N45" s="141"/>
      <c r="O45" s="141"/>
    </row>
    <row r="46" spans="1:15" ht="25.5">
      <c r="A46" s="27" t="s">
        <v>2020</v>
      </c>
      <c r="B46" s="27" t="s">
        <v>546</v>
      </c>
      <c r="C46" s="196" t="s">
        <v>2484</v>
      </c>
      <c r="D46" s="196"/>
      <c r="E46" s="149">
        <v>0.33800000000000002</v>
      </c>
      <c r="F46" s="149" t="s">
        <v>3244</v>
      </c>
      <c r="G46" s="149">
        <v>0.33800000000000002</v>
      </c>
      <c r="H46" s="23" t="s">
        <v>3876</v>
      </c>
      <c r="I46" s="23" t="s">
        <v>3877</v>
      </c>
      <c r="J46" s="141"/>
      <c r="K46" s="141"/>
      <c r="L46" s="141"/>
      <c r="M46" s="141"/>
      <c r="N46" s="141"/>
      <c r="O46" s="141"/>
    </row>
    <row r="47" spans="1:15" ht="25.5">
      <c r="A47" s="27" t="s">
        <v>2021</v>
      </c>
      <c r="B47" s="27" t="s">
        <v>547</v>
      </c>
      <c r="C47" s="196" t="s">
        <v>2485</v>
      </c>
      <c r="D47" s="196"/>
      <c r="E47" s="149">
        <v>0.56699999999999995</v>
      </c>
      <c r="F47" s="149" t="s">
        <v>3244</v>
      </c>
      <c r="G47" s="149">
        <v>0.56699999999999995</v>
      </c>
      <c r="H47" s="24" t="s">
        <v>3911</v>
      </c>
      <c r="I47" s="24" t="s">
        <v>3912</v>
      </c>
      <c r="J47" s="141"/>
      <c r="K47" s="141"/>
      <c r="L47" s="141"/>
      <c r="M47" s="141"/>
      <c r="N47" s="141"/>
      <c r="O47" s="141"/>
    </row>
    <row r="48" spans="1:15" ht="25.5">
      <c r="A48" s="104" t="s">
        <v>2022</v>
      </c>
      <c r="B48" s="27" t="s">
        <v>548</v>
      </c>
      <c r="C48" s="196" t="s">
        <v>2486</v>
      </c>
      <c r="D48" s="196"/>
      <c r="E48" s="150">
        <v>1.419</v>
      </c>
      <c r="F48" s="149" t="s">
        <v>3244</v>
      </c>
      <c r="G48" s="150">
        <v>1.419</v>
      </c>
      <c r="H48" s="106" t="s">
        <v>3913</v>
      </c>
      <c r="I48" s="106" t="s">
        <v>3914</v>
      </c>
      <c r="J48" s="141"/>
      <c r="K48" s="141"/>
      <c r="L48" s="141"/>
      <c r="M48" s="141"/>
      <c r="N48" s="141"/>
      <c r="O48" s="141"/>
    </row>
    <row r="49" spans="1:15" ht="25.5">
      <c r="A49" s="27" t="s">
        <v>2023</v>
      </c>
      <c r="B49" s="27" t="s">
        <v>549</v>
      </c>
      <c r="C49" s="196" t="s">
        <v>2487</v>
      </c>
      <c r="D49" s="196"/>
      <c r="E49" s="149">
        <v>0.71699999999999997</v>
      </c>
      <c r="F49" s="149" t="s">
        <v>3244</v>
      </c>
      <c r="G49" s="149">
        <v>0.71699999999999997</v>
      </c>
      <c r="H49" s="24" t="s">
        <v>3846</v>
      </c>
      <c r="I49" s="24" t="s">
        <v>3847</v>
      </c>
      <c r="J49" s="141"/>
      <c r="K49" s="141"/>
      <c r="L49" s="141"/>
      <c r="M49" s="141"/>
      <c r="N49" s="141"/>
      <c r="O49" s="141"/>
    </row>
    <row r="50" spans="1:15" ht="25.5">
      <c r="A50" s="104" t="s">
        <v>2024</v>
      </c>
      <c r="B50" s="27" t="s">
        <v>550</v>
      </c>
      <c r="C50" s="196" t="s">
        <v>2488</v>
      </c>
      <c r="D50" s="196"/>
      <c r="E50" s="150">
        <v>0.75700000000000001</v>
      </c>
      <c r="F50" s="149" t="s">
        <v>3244</v>
      </c>
      <c r="G50" s="150">
        <v>0.75700000000000001</v>
      </c>
      <c r="H50" s="106" t="s">
        <v>3915</v>
      </c>
      <c r="I50" s="106" t="s">
        <v>3916</v>
      </c>
      <c r="J50" s="141"/>
      <c r="K50" s="141"/>
      <c r="L50" s="141"/>
      <c r="M50" s="141"/>
      <c r="N50" s="141"/>
      <c r="O50" s="141"/>
    </row>
    <row r="51" spans="1:15" ht="25.5">
      <c r="A51" s="27" t="s">
        <v>2025</v>
      </c>
      <c r="B51" s="27" t="s">
        <v>551</v>
      </c>
      <c r="C51" s="196" t="s">
        <v>2489</v>
      </c>
      <c r="D51" s="196"/>
      <c r="E51" s="149">
        <v>3.456</v>
      </c>
      <c r="F51" s="149" t="s">
        <v>3244</v>
      </c>
      <c r="G51" s="149">
        <v>3.456</v>
      </c>
      <c r="H51" s="24" t="s">
        <v>3925</v>
      </c>
      <c r="I51" s="24" t="s">
        <v>3926</v>
      </c>
      <c r="J51" s="141"/>
      <c r="K51" s="141"/>
      <c r="L51" s="141"/>
      <c r="M51" s="141"/>
      <c r="N51" s="141"/>
      <c r="O51" s="141"/>
    </row>
    <row r="52" spans="1:15" ht="25.5">
      <c r="A52" s="27" t="s">
        <v>2026</v>
      </c>
      <c r="B52" s="27" t="s">
        <v>552</v>
      </c>
      <c r="C52" s="196" t="s">
        <v>2490</v>
      </c>
      <c r="D52" s="196"/>
      <c r="E52" s="149">
        <v>0.17199999999999999</v>
      </c>
      <c r="F52" s="149">
        <v>0.17199999999999999</v>
      </c>
      <c r="G52" s="149" t="s">
        <v>3244</v>
      </c>
      <c r="H52" s="24" t="s">
        <v>3832</v>
      </c>
      <c r="I52" s="24" t="s">
        <v>3833</v>
      </c>
      <c r="J52" s="141"/>
      <c r="K52" s="141"/>
      <c r="L52" s="141"/>
      <c r="M52" s="141"/>
      <c r="N52" s="141"/>
      <c r="O52" s="141"/>
    </row>
    <row r="53" spans="1:15" ht="25.5">
      <c r="A53" s="104" t="s">
        <v>2027</v>
      </c>
      <c r="B53" s="27" t="s">
        <v>553</v>
      </c>
      <c r="C53" s="196" t="s">
        <v>2491</v>
      </c>
      <c r="D53" s="196"/>
      <c r="E53" s="150">
        <v>0.82</v>
      </c>
      <c r="F53" s="150" t="s">
        <v>3244</v>
      </c>
      <c r="G53" s="150">
        <v>0.82</v>
      </c>
      <c r="H53" s="106" t="s">
        <v>3848</v>
      </c>
      <c r="I53" s="106" t="s">
        <v>3849</v>
      </c>
      <c r="J53" s="141"/>
      <c r="K53" s="141"/>
      <c r="L53" s="141"/>
      <c r="M53" s="141"/>
      <c r="N53" s="141"/>
      <c r="O53" s="141"/>
    </row>
    <row r="54" spans="1:15" ht="25.5">
      <c r="A54" s="27" t="s">
        <v>2028</v>
      </c>
      <c r="B54" s="27" t="s">
        <v>554</v>
      </c>
      <c r="C54" s="196" t="s">
        <v>2492</v>
      </c>
      <c r="D54" s="196"/>
      <c r="E54" s="149">
        <v>1.5629999999999999</v>
      </c>
      <c r="F54" s="150" t="s">
        <v>3244</v>
      </c>
      <c r="G54" s="149">
        <v>1.5629999999999999</v>
      </c>
      <c r="H54" s="24" t="s">
        <v>3935</v>
      </c>
      <c r="I54" s="24" t="s">
        <v>3936</v>
      </c>
      <c r="J54" s="141"/>
      <c r="K54" s="141"/>
      <c r="L54" s="141"/>
      <c r="M54" s="141"/>
      <c r="N54" s="141"/>
      <c r="O54" s="141"/>
    </row>
    <row r="55" spans="1:15" ht="25.5">
      <c r="A55" s="104" t="s">
        <v>2029</v>
      </c>
      <c r="B55" s="27" t="s">
        <v>555</v>
      </c>
      <c r="C55" s="196" t="s">
        <v>556</v>
      </c>
      <c r="D55" s="196"/>
      <c r="E55" s="149">
        <v>0.63600000000000001</v>
      </c>
      <c r="F55" s="150" t="s">
        <v>3244</v>
      </c>
      <c r="G55" s="149">
        <v>0.63600000000000001</v>
      </c>
      <c r="H55" s="106" t="s">
        <v>3919</v>
      </c>
      <c r="I55" s="106" t="s">
        <v>3920</v>
      </c>
      <c r="J55" s="141"/>
      <c r="K55" s="141"/>
      <c r="L55" s="141"/>
      <c r="M55" s="141"/>
      <c r="N55" s="141"/>
      <c r="O55" s="141"/>
    </row>
    <row r="56" spans="1:15" ht="25.5">
      <c r="A56" s="104" t="s">
        <v>2030</v>
      </c>
      <c r="B56" s="27" t="s">
        <v>557</v>
      </c>
      <c r="C56" s="196" t="s">
        <v>2493</v>
      </c>
      <c r="D56" s="196"/>
      <c r="E56" s="149">
        <v>0.79500000000000004</v>
      </c>
      <c r="F56" s="150" t="s">
        <v>3244</v>
      </c>
      <c r="G56" s="149">
        <v>0.79500000000000004</v>
      </c>
      <c r="H56" s="106" t="s">
        <v>3923</v>
      </c>
      <c r="I56" s="106" t="s">
        <v>3924</v>
      </c>
      <c r="J56" s="141"/>
      <c r="K56" s="141"/>
      <c r="L56" s="141"/>
      <c r="M56" s="141"/>
      <c r="N56" s="141"/>
      <c r="O56" s="141"/>
    </row>
    <row r="57" spans="1:15" ht="25.5">
      <c r="A57" s="104" t="s">
        <v>2031</v>
      </c>
      <c r="B57" s="27" t="s">
        <v>558</v>
      </c>
      <c r="C57" s="196" t="s">
        <v>2494</v>
      </c>
      <c r="D57" s="196"/>
      <c r="E57" s="149">
        <v>0.502</v>
      </c>
      <c r="F57" s="150" t="s">
        <v>3244</v>
      </c>
      <c r="G57" s="149">
        <v>0.502</v>
      </c>
      <c r="H57" s="106" t="s">
        <v>3937</v>
      </c>
      <c r="I57" s="106" t="s">
        <v>3938</v>
      </c>
      <c r="J57" s="141"/>
      <c r="K57" s="141"/>
      <c r="L57" s="141"/>
      <c r="M57" s="141"/>
      <c r="N57" s="141"/>
      <c r="O57" s="141"/>
    </row>
    <row r="58" spans="1:15" ht="25.5">
      <c r="A58" s="27" t="s">
        <v>2032</v>
      </c>
      <c r="B58" s="27" t="s">
        <v>559</v>
      </c>
      <c r="C58" s="196" t="s">
        <v>2495</v>
      </c>
      <c r="D58" s="196"/>
      <c r="E58" s="149">
        <v>1.2</v>
      </c>
      <c r="F58" s="150" t="s">
        <v>3244</v>
      </c>
      <c r="G58" s="149">
        <v>1.2</v>
      </c>
      <c r="H58" s="24" t="s">
        <v>3921</v>
      </c>
      <c r="I58" s="24" t="s">
        <v>3922</v>
      </c>
      <c r="J58" s="141"/>
      <c r="K58" s="141"/>
      <c r="L58" s="141"/>
      <c r="M58" s="141"/>
      <c r="N58" s="141"/>
      <c r="O58" s="141"/>
    </row>
    <row r="59" spans="1:15" ht="25.5">
      <c r="A59" s="27" t="s">
        <v>2033</v>
      </c>
      <c r="B59" s="27" t="s">
        <v>560</v>
      </c>
      <c r="C59" s="196" t="s">
        <v>561</v>
      </c>
      <c r="D59" s="196"/>
      <c r="E59" s="149">
        <v>0.438</v>
      </c>
      <c r="F59" s="150" t="s">
        <v>3244</v>
      </c>
      <c r="G59" s="149">
        <v>0.438</v>
      </c>
      <c r="H59" s="24" t="s">
        <v>3828</v>
      </c>
      <c r="I59" s="24" t="s">
        <v>3829</v>
      </c>
      <c r="J59" s="141"/>
      <c r="K59" s="141"/>
      <c r="L59" s="141"/>
      <c r="M59" s="141"/>
      <c r="N59" s="141"/>
      <c r="O59" s="141"/>
    </row>
    <row r="60" spans="1:15" ht="25.5">
      <c r="A60" s="27" t="s">
        <v>2034</v>
      </c>
      <c r="B60" s="27" t="s">
        <v>562</v>
      </c>
      <c r="C60" s="196" t="s">
        <v>2496</v>
      </c>
      <c r="D60" s="196"/>
      <c r="E60" s="149">
        <v>0.14899999999999999</v>
      </c>
      <c r="F60" s="150" t="s">
        <v>3244</v>
      </c>
      <c r="G60" s="149">
        <v>0.14899999999999999</v>
      </c>
      <c r="H60" s="24" t="s">
        <v>3941</v>
      </c>
      <c r="I60" s="24" t="s">
        <v>3942</v>
      </c>
      <c r="J60" s="141"/>
      <c r="K60" s="141"/>
      <c r="L60" s="141"/>
      <c r="M60" s="141"/>
      <c r="N60" s="141"/>
      <c r="O60" s="141"/>
    </row>
    <row r="61" spans="1:15" ht="25.5">
      <c r="A61" s="27" t="s">
        <v>2035</v>
      </c>
      <c r="B61" s="27" t="s">
        <v>563</v>
      </c>
      <c r="C61" s="196" t="s">
        <v>2497</v>
      </c>
      <c r="D61" s="196"/>
      <c r="E61" s="149">
        <v>0.65200000000000002</v>
      </c>
      <c r="F61" s="150" t="s">
        <v>3244</v>
      </c>
      <c r="G61" s="149">
        <v>0.65200000000000002</v>
      </c>
      <c r="H61" s="24" t="s">
        <v>3852</v>
      </c>
      <c r="I61" s="24" t="s">
        <v>3853</v>
      </c>
      <c r="J61" s="141"/>
      <c r="K61" s="141"/>
      <c r="L61" s="141"/>
      <c r="M61" s="141"/>
      <c r="N61" s="141"/>
      <c r="O61" s="141"/>
    </row>
    <row r="62" spans="1:15" ht="25.5">
      <c r="A62" s="27" t="s">
        <v>2036</v>
      </c>
      <c r="B62" s="27" t="s">
        <v>564</v>
      </c>
      <c r="C62" s="196" t="s">
        <v>2498</v>
      </c>
      <c r="D62" s="196"/>
      <c r="E62" s="149">
        <v>0.41099999999999998</v>
      </c>
      <c r="F62" s="150" t="s">
        <v>3244</v>
      </c>
      <c r="G62" s="149">
        <v>0.41099999999999998</v>
      </c>
      <c r="H62" s="24" t="s">
        <v>3844</v>
      </c>
      <c r="I62" s="24" t="s">
        <v>3845</v>
      </c>
      <c r="J62" s="141"/>
      <c r="K62" s="141"/>
      <c r="L62" s="141"/>
      <c r="M62" s="141"/>
      <c r="N62" s="141"/>
      <c r="O62" s="141"/>
    </row>
    <row r="63" spans="1:15" ht="25.5">
      <c r="A63" s="27" t="s">
        <v>2037</v>
      </c>
      <c r="B63" s="27" t="s">
        <v>565</v>
      </c>
      <c r="C63" s="196" t="s">
        <v>2499</v>
      </c>
      <c r="D63" s="196"/>
      <c r="E63" s="149">
        <v>1.1759999999999999</v>
      </c>
      <c r="F63" s="150" t="s">
        <v>3244</v>
      </c>
      <c r="G63" s="149">
        <v>1.1759999999999999</v>
      </c>
      <c r="H63" s="24" t="s">
        <v>3880</v>
      </c>
      <c r="I63" s="24" t="s">
        <v>3881</v>
      </c>
      <c r="J63" s="141"/>
      <c r="K63" s="141"/>
      <c r="L63" s="141"/>
      <c r="M63" s="141"/>
      <c r="N63" s="141"/>
      <c r="O63" s="141"/>
    </row>
    <row r="64" spans="1:15" ht="25.5">
      <c r="A64" s="27" t="s">
        <v>2038</v>
      </c>
      <c r="B64" s="27" t="s">
        <v>566</v>
      </c>
      <c r="C64" s="196" t="s">
        <v>2500</v>
      </c>
      <c r="D64" s="196"/>
      <c r="E64" s="149">
        <v>0.78300000000000003</v>
      </c>
      <c r="F64" s="150" t="s">
        <v>3244</v>
      </c>
      <c r="G64" s="149">
        <v>0.78300000000000003</v>
      </c>
      <c r="H64" s="24" t="s">
        <v>3917</v>
      </c>
      <c r="I64" s="24" t="s">
        <v>3918</v>
      </c>
      <c r="J64" s="141"/>
      <c r="K64" s="141"/>
      <c r="L64" s="141"/>
      <c r="M64" s="141"/>
      <c r="N64" s="141"/>
      <c r="O64" s="141"/>
    </row>
    <row r="65" spans="1:15" ht="25.5">
      <c r="A65" s="104" t="s">
        <v>2039</v>
      </c>
      <c r="B65" s="27" t="s">
        <v>567</v>
      </c>
      <c r="C65" s="196" t="s">
        <v>2501</v>
      </c>
      <c r="D65" s="196"/>
      <c r="E65" s="149">
        <v>1.129</v>
      </c>
      <c r="F65" s="150" t="s">
        <v>3244</v>
      </c>
      <c r="G65" s="149">
        <v>1.129</v>
      </c>
      <c r="H65" s="106" t="s">
        <v>3906</v>
      </c>
      <c r="I65" s="106" t="s">
        <v>3907</v>
      </c>
      <c r="J65" s="141"/>
      <c r="K65" s="141"/>
      <c r="L65" s="141"/>
      <c r="M65" s="141"/>
      <c r="N65" s="141"/>
      <c r="O65" s="141"/>
    </row>
    <row r="66" spans="1:15" ht="25.5">
      <c r="A66" s="27" t="s">
        <v>2040</v>
      </c>
      <c r="B66" s="27" t="s">
        <v>568</v>
      </c>
      <c r="C66" s="196" t="s">
        <v>2502</v>
      </c>
      <c r="D66" s="196"/>
      <c r="E66" s="149">
        <v>0.48299999999999998</v>
      </c>
      <c r="F66" s="150" t="s">
        <v>3244</v>
      </c>
      <c r="G66" s="149">
        <v>0.48299999999999998</v>
      </c>
      <c r="H66" s="24" t="s">
        <v>3854</v>
      </c>
      <c r="I66" s="24" t="s">
        <v>3855</v>
      </c>
      <c r="J66" s="141"/>
      <c r="K66" s="141"/>
      <c r="L66" s="141"/>
      <c r="M66" s="141"/>
      <c r="N66" s="141"/>
      <c r="O66" s="141"/>
    </row>
    <row r="67" spans="1:15" ht="25.5">
      <c r="A67" s="27" t="s">
        <v>2041</v>
      </c>
      <c r="B67" s="27" t="s">
        <v>569</v>
      </c>
      <c r="C67" s="196" t="s">
        <v>2503</v>
      </c>
      <c r="D67" s="196"/>
      <c r="E67" s="149">
        <v>0.41399999999999998</v>
      </c>
      <c r="F67" s="150" t="s">
        <v>3244</v>
      </c>
      <c r="G67" s="149">
        <v>0.41399999999999998</v>
      </c>
      <c r="H67" s="24" t="s">
        <v>3842</v>
      </c>
      <c r="I67" s="24" t="s">
        <v>3843</v>
      </c>
      <c r="J67" s="141"/>
      <c r="K67" s="141"/>
      <c r="L67" s="141"/>
      <c r="M67" s="141"/>
      <c r="N67" s="141"/>
      <c r="O67" s="141"/>
    </row>
    <row r="68" spans="1:15" ht="25.5">
      <c r="A68" s="104" t="s">
        <v>2042</v>
      </c>
      <c r="B68" s="27" t="s">
        <v>570</v>
      </c>
      <c r="C68" s="196" t="s">
        <v>571</v>
      </c>
      <c r="D68" s="196"/>
      <c r="E68" s="149">
        <v>0.63300000000000001</v>
      </c>
      <c r="F68" s="150" t="s">
        <v>3244</v>
      </c>
      <c r="G68" s="149">
        <v>0.63300000000000001</v>
      </c>
      <c r="H68" s="106" t="s">
        <v>3834</v>
      </c>
      <c r="I68" s="106" t="s">
        <v>3835</v>
      </c>
      <c r="J68" s="141"/>
      <c r="K68" s="141"/>
      <c r="L68" s="141"/>
      <c r="M68" s="141"/>
      <c r="N68" s="141"/>
      <c r="O68" s="141"/>
    </row>
    <row r="69" spans="1:15" ht="25.5">
      <c r="A69" s="27" t="s">
        <v>2043</v>
      </c>
      <c r="B69" s="27" t="s">
        <v>572</v>
      </c>
      <c r="C69" s="196" t="s">
        <v>573</v>
      </c>
      <c r="D69" s="196"/>
      <c r="E69" s="149">
        <v>0.25600000000000001</v>
      </c>
      <c r="F69" s="150" t="s">
        <v>3244</v>
      </c>
      <c r="G69" s="149">
        <v>0.25600000000000001</v>
      </c>
      <c r="H69" s="24" t="s">
        <v>3908</v>
      </c>
      <c r="I69" s="24" t="s">
        <v>3909</v>
      </c>
      <c r="J69" s="141"/>
      <c r="K69" s="141"/>
      <c r="L69" s="141"/>
      <c r="M69" s="141"/>
      <c r="N69" s="141"/>
      <c r="O69" s="141"/>
    </row>
    <row r="70" spans="1:15" ht="25.5">
      <c r="A70" s="27" t="s">
        <v>2044</v>
      </c>
      <c r="B70" s="27" t="s">
        <v>574</v>
      </c>
      <c r="C70" s="196" t="s">
        <v>2504</v>
      </c>
      <c r="D70" s="196"/>
      <c r="E70" s="149">
        <v>1.651</v>
      </c>
      <c r="F70" s="150" t="s">
        <v>3244</v>
      </c>
      <c r="G70" s="149">
        <v>1.651</v>
      </c>
      <c r="H70" s="24" t="s">
        <v>3910</v>
      </c>
      <c r="I70" s="24" t="s">
        <v>3514</v>
      </c>
      <c r="J70" s="141"/>
      <c r="K70" s="141"/>
      <c r="L70" s="141"/>
      <c r="M70" s="141"/>
      <c r="N70" s="141"/>
      <c r="O70" s="141"/>
    </row>
    <row r="71" spans="1:15">
      <c r="A71" s="173" t="s">
        <v>4623</v>
      </c>
      <c r="B71" s="174"/>
      <c r="C71" s="174"/>
      <c r="D71" s="175"/>
      <c r="E71" s="151">
        <f t="shared" ref="E71:O71" si="0">SUM(E13:E70)</f>
        <v>85.984999999999985</v>
      </c>
      <c r="F71" s="151">
        <f t="shared" si="0"/>
        <v>1.042</v>
      </c>
      <c r="G71" s="151">
        <f t="shared" si="0"/>
        <v>84.942999999999984</v>
      </c>
      <c r="H71" s="54">
        <f t="shared" si="0"/>
        <v>0</v>
      </c>
      <c r="I71" s="54">
        <f t="shared" si="0"/>
        <v>0</v>
      </c>
      <c r="J71" s="54">
        <f t="shared" si="0"/>
        <v>0</v>
      </c>
      <c r="K71" s="54">
        <f t="shared" si="0"/>
        <v>0</v>
      </c>
      <c r="L71" s="54">
        <f t="shared" si="0"/>
        <v>0</v>
      </c>
      <c r="M71" s="54">
        <f t="shared" si="0"/>
        <v>0</v>
      </c>
      <c r="N71" s="54">
        <f t="shared" si="0"/>
        <v>0</v>
      </c>
      <c r="O71" s="54">
        <f t="shared" si="0"/>
        <v>0</v>
      </c>
    </row>
    <row r="72" spans="1:15">
      <c r="A72" s="99" t="s">
        <v>2045</v>
      </c>
      <c r="B72" s="52"/>
      <c r="C72" s="52"/>
      <c r="D72" s="52"/>
      <c r="E72" s="153"/>
      <c r="F72" s="152"/>
      <c r="G72" s="152"/>
      <c r="H72" s="52"/>
      <c r="I72" s="12"/>
      <c r="J72" s="12"/>
      <c r="K72" s="12"/>
      <c r="L72" s="12"/>
      <c r="M72" s="8"/>
      <c r="N72" s="141"/>
      <c r="O72" s="141"/>
    </row>
    <row r="73" spans="1:15" ht="25.5">
      <c r="A73" s="27" t="s">
        <v>2046</v>
      </c>
      <c r="B73" s="27" t="s">
        <v>575</v>
      </c>
      <c r="C73" s="133" t="s">
        <v>576</v>
      </c>
      <c r="D73" s="23" t="s">
        <v>1308</v>
      </c>
      <c r="E73" s="149">
        <v>0.21099999999999999</v>
      </c>
      <c r="F73" s="149">
        <v>0.21099999999999999</v>
      </c>
      <c r="G73" s="149" t="s">
        <v>3244</v>
      </c>
      <c r="H73" s="24" t="s">
        <v>3069</v>
      </c>
      <c r="I73" s="24" t="s">
        <v>3070</v>
      </c>
      <c r="J73" s="141"/>
      <c r="K73" s="141"/>
      <c r="L73" s="141"/>
      <c r="M73" s="141"/>
      <c r="N73" s="141"/>
      <c r="O73" s="141"/>
    </row>
    <row r="74" spans="1:15" ht="25.5">
      <c r="A74" s="130" t="s">
        <v>2047</v>
      </c>
      <c r="B74" s="27" t="s">
        <v>577</v>
      </c>
      <c r="C74" s="133" t="s">
        <v>578</v>
      </c>
      <c r="D74" s="23" t="s">
        <v>1308</v>
      </c>
      <c r="E74" s="149">
        <v>0.36199999999999999</v>
      </c>
      <c r="F74" s="149">
        <v>0.13500000000000001</v>
      </c>
      <c r="G74" s="149">
        <v>0.22700000000000001</v>
      </c>
      <c r="H74" s="106" t="s">
        <v>3071</v>
      </c>
      <c r="I74" s="106" t="s">
        <v>3072</v>
      </c>
      <c r="J74" s="141"/>
      <c r="K74" s="141"/>
      <c r="L74" s="141"/>
      <c r="M74" s="141"/>
      <c r="N74" s="141"/>
      <c r="O74" s="141"/>
    </row>
    <row r="75" spans="1:15" ht="25.5">
      <c r="A75" s="27" t="s">
        <v>2048</v>
      </c>
      <c r="B75" s="27" t="s">
        <v>579</v>
      </c>
      <c r="C75" s="133" t="s">
        <v>580</v>
      </c>
      <c r="D75" s="23" t="s">
        <v>1308</v>
      </c>
      <c r="E75" s="149">
        <v>0.72499999999999998</v>
      </c>
      <c r="F75" s="149">
        <v>0.72499999999999998</v>
      </c>
      <c r="G75" s="149" t="s">
        <v>3244</v>
      </c>
      <c r="H75" s="24" t="s">
        <v>3073</v>
      </c>
      <c r="I75" s="24" t="s">
        <v>3074</v>
      </c>
      <c r="J75" s="141"/>
      <c r="K75" s="141"/>
      <c r="L75" s="141"/>
      <c r="M75" s="141"/>
      <c r="N75" s="141"/>
      <c r="O75" s="141"/>
    </row>
    <row r="76" spans="1:15" ht="25.5">
      <c r="A76" s="27" t="s">
        <v>2049</v>
      </c>
      <c r="B76" s="27" t="s">
        <v>581</v>
      </c>
      <c r="C76" s="133" t="s">
        <v>582</v>
      </c>
      <c r="D76" s="23" t="s">
        <v>1308</v>
      </c>
      <c r="E76" s="149">
        <v>0.75800000000000001</v>
      </c>
      <c r="F76" s="149">
        <v>0.75800000000000001</v>
      </c>
      <c r="G76" s="149" t="s">
        <v>3244</v>
      </c>
      <c r="H76" s="24" t="s">
        <v>3075</v>
      </c>
      <c r="I76" s="24" t="s">
        <v>3076</v>
      </c>
      <c r="J76" s="141"/>
      <c r="K76" s="141"/>
      <c r="L76" s="141"/>
      <c r="M76" s="141"/>
      <c r="N76" s="141"/>
      <c r="O76" s="141"/>
    </row>
    <row r="77" spans="1:15" ht="25.5">
      <c r="A77" s="27" t="s">
        <v>2050</v>
      </c>
      <c r="B77" s="27" t="s">
        <v>583</v>
      </c>
      <c r="C77" s="133" t="s">
        <v>437</v>
      </c>
      <c r="D77" s="23" t="s">
        <v>1308</v>
      </c>
      <c r="E77" s="149">
        <v>0.40699999999999997</v>
      </c>
      <c r="F77" s="149">
        <v>0.40699999999999997</v>
      </c>
      <c r="G77" s="149" t="s">
        <v>3244</v>
      </c>
      <c r="H77" s="24" t="s">
        <v>3077</v>
      </c>
      <c r="I77" s="24" t="s">
        <v>3078</v>
      </c>
      <c r="J77" s="141"/>
      <c r="K77" s="141"/>
      <c r="L77" s="141"/>
      <c r="M77" s="141"/>
      <c r="N77" s="141"/>
      <c r="O77" s="141"/>
    </row>
    <row r="78" spans="1:15" ht="25.5">
      <c r="A78" s="27" t="s">
        <v>2051</v>
      </c>
      <c r="B78" s="27" t="s">
        <v>584</v>
      </c>
      <c r="C78" s="133" t="s">
        <v>585</v>
      </c>
      <c r="D78" s="23" t="s">
        <v>1308</v>
      </c>
      <c r="E78" s="149">
        <v>0.20300000000000001</v>
      </c>
      <c r="F78" s="149">
        <v>0.20300000000000001</v>
      </c>
      <c r="G78" s="149" t="s">
        <v>3244</v>
      </c>
      <c r="H78" s="24" t="s">
        <v>3079</v>
      </c>
      <c r="I78" s="24" t="s">
        <v>3080</v>
      </c>
      <c r="J78" s="141"/>
      <c r="K78" s="141"/>
      <c r="L78" s="141"/>
      <c r="M78" s="141"/>
      <c r="N78" s="141"/>
      <c r="O78" s="141"/>
    </row>
    <row r="79" spans="1:15" ht="25.5">
      <c r="A79" s="27" t="s">
        <v>2052</v>
      </c>
      <c r="B79" s="27" t="s">
        <v>586</v>
      </c>
      <c r="C79" s="133" t="s">
        <v>93</v>
      </c>
      <c r="D79" s="23" t="s">
        <v>1308</v>
      </c>
      <c r="E79" s="149">
        <v>0.12</v>
      </c>
      <c r="F79" s="149">
        <v>0.12</v>
      </c>
      <c r="G79" s="149" t="s">
        <v>3244</v>
      </c>
      <c r="H79" s="24" t="s">
        <v>3081</v>
      </c>
      <c r="I79" s="24" t="s">
        <v>3082</v>
      </c>
      <c r="J79" s="141"/>
      <c r="K79" s="141"/>
      <c r="L79" s="141"/>
      <c r="M79" s="141"/>
      <c r="N79" s="141"/>
      <c r="O79" s="141"/>
    </row>
    <row r="80" spans="1:15" ht="25.5">
      <c r="A80" s="104" t="s">
        <v>2053</v>
      </c>
      <c r="B80" s="104" t="s">
        <v>587</v>
      </c>
      <c r="C80" s="132" t="s">
        <v>143</v>
      </c>
      <c r="D80" s="132" t="s">
        <v>1309</v>
      </c>
      <c r="E80" s="150">
        <v>0.85399999999999998</v>
      </c>
      <c r="F80" s="150">
        <v>0.85399999999999998</v>
      </c>
      <c r="G80" s="149" t="s">
        <v>3244</v>
      </c>
      <c r="H80" s="24" t="s">
        <v>3830</v>
      </c>
      <c r="I80" s="24" t="s">
        <v>3831</v>
      </c>
      <c r="J80" s="141"/>
      <c r="K80" s="141"/>
      <c r="L80" s="141"/>
      <c r="M80" s="141"/>
      <c r="N80" s="141"/>
      <c r="O80" s="141"/>
    </row>
    <row r="81" spans="1:15" ht="25.5">
      <c r="A81" s="27" t="s">
        <v>2054</v>
      </c>
      <c r="B81" s="27" t="s">
        <v>588</v>
      </c>
      <c r="C81" s="133" t="s">
        <v>589</v>
      </c>
      <c r="D81" s="23" t="s">
        <v>1310</v>
      </c>
      <c r="E81" s="149">
        <v>0.84699999999999998</v>
      </c>
      <c r="F81" s="149" t="s">
        <v>3244</v>
      </c>
      <c r="G81" s="149">
        <v>0.84699999999999998</v>
      </c>
      <c r="H81" s="24" t="s">
        <v>3083</v>
      </c>
      <c r="I81" s="24" t="s">
        <v>3084</v>
      </c>
      <c r="J81" s="141"/>
      <c r="K81" s="141"/>
      <c r="L81" s="141"/>
      <c r="M81" s="141"/>
      <c r="N81" s="141"/>
      <c r="O81" s="141"/>
    </row>
    <row r="82" spans="1:15" ht="25.5">
      <c r="A82" s="130" t="s">
        <v>2055</v>
      </c>
      <c r="B82" s="27" t="s">
        <v>590</v>
      </c>
      <c r="C82" s="129" t="s">
        <v>591</v>
      </c>
      <c r="D82" s="23" t="s">
        <v>1311</v>
      </c>
      <c r="E82" s="149">
        <v>0.63600000000000001</v>
      </c>
      <c r="F82" s="149" t="s">
        <v>3244</v>
      </c>
      <c r="G82" s="149">
        <v>0.63600000000000001</v>
      </c>
      <c r="H82" s="106" t="s">
        <v>3242</v>
      </c>
      <c r="I82" s="106" t="s">
        <v>3243</v>
      </c>
      <c r="J82" s="141"/>
      <c r="K82" s="141"/>
      <c r="L82" s="141"/>
      <c r="M82" s="141"/>
      <c r="N82" s="141"/>
      <c r="O82" s="141"/>
    </row>
    <row r="83" spans="1:15" ht="25.5">
      <c r="A83" s="130" t="s">
        <v>2056</v>
      </c>
      <c r="B83" s="27" t="s">
        <v>592</v>
      </c>
      <c r="C83" s="133" t="s">
        <v>593</v>
      </c>
      <c r="D83" s="23" t="s">
        <v>1312</v>
      </c>
      <c r="E83" s="149">
        <v>1.4419999999999999</v>
      </c>
      <c r="F83" s="149">
        <v>1.1200000000000001</v>
      </c>
      <c r="G83" s="149">
        <v>0.32200000000000001</v>
      </c>
      <c r="H83" s="106" t="s">
        <v>3240</v>
      </c>
      <c r="I83" s="106" t="s">
        <v>3241</v>
      </c>
      <c r="J83" s="141"/>
      <c r="K83" s="141"/>
      <c r="L83" s="141"/>
      <c r="M83" s="141"/>
      <c r="N83" s="141"/>
      <c r="O83" s="141"/>
    </row>
    <row r="84" spans="1:15" ht="25.5">
      <c r="A84" s="27" t="s">
        <v>2057</v>
      </c>
      <c r="B84" s="27" t="s">
        <v>594</v>
      </c>
      <c r="C84" s="133" t="s">
        <v>102</v>
      </c>
      <c r="D84" s="23" t="s">
        <v>1313</v>
      </c>
      <c r="E84" s="149">
        <v>0.371</v>
      </c>
      <c r="F84" s="149">
        <v>0.371</v>
      </c>
      <c r="G84" s="149" t="s">
        <v>3244</v>
      </c>
      <c r="H84" s="24" t="s">
        <v>3238</v>
      </c>
      <c r="I84" s="24" t="s">
        <v>3239</v>
      </c>
      <c r="J84" s="141"/>
      <c r="K84" s="141"/>
      <c r="L84" s="141"/>
      <c r="M84" s="141"/>
      <c r="N84" s="141"/>
      <c r="O84" s="141"/>
    </row>
    <row r="85" spans="1:15" ht="25.5">
      <c r="A85" s="27" t="s">
        <v>2058</v>
      </c>
      <c r="B85" s="27" t="s">
        <v>595</v>
      </c>
      <c r="C85" s="133" t="s">
        <v>596</v>
      </c>
      <c r="D85" s="23" t="s">
        <v>1313</v>
      </c>
      <c r="E85" s="149">
        <v>0.378</v>
      </c>
      <c r="F85" s="149">
        <v>0.378</v>
      </c>
      <c r="G85" s="149" t="s">
        <v>3244</v>
      </c>
      <c r="H85" s="24" t="s">
        <v>3236</v>
      </c>
      <c r="I85" s="24" t="s">
        <v>3237</v>
      </c>
      <c r="J85" s="141"/>
      <c r="K85" s="141"/>
      <c r="L85" s="141"/>
      <c r="M85" s="141"/>
      <c r="N85" s="141"/>
      <c r="O85" s="141"/>
    </row>
    <row r="86" spans="1:15" ht="25.5">
      <c r="A86" s="27" t="s">
        <v>2059</v>
      </c>
      <c r="B86" s="27" t="s">
        <v>597</v>
      </c>
      <c r="C86" s="133" t="s">
        <v>414</v>
      </c>
      <c r="D86" s="23" t="s">
        <v>1313</v>
      </c>
      <c r="E86" s="149">
        <v>0.72899999999999998</v>
      </c>
      <c r="F86" s="149">
        <v>0.72899999999999998</v>
      </c>
      <c r="G86" s="149" t="s">
        <v>3244</v>
      </c>
      <c r="H86" s="24" t="s">
        <v>3234</v>
      </c>
      <c r="I86" s="24" t="s">
        <v>3235</v>
      </c>
      <c r="J86" s="141"/>
      <c r="K86" s="141"/>
      <c r="L86" s="141"/>
      <c r="M86" s="141"/>
      <c r="N86" s="141"/>
      <c r="O86" s="141"/>
    </row>
    <row r="87" spans="1:15" ht="25.5">
      <c r="A87" s="27" t="s">
        <v>2060</v>
      </c>
      <c r="B87" s="27" t="s">
        <v>598</v>
      </c>
      <c r="C87" s="133" t="s">
        <v>599</v>
      </c>
      <c r="D87" s="23" t="s">
        <v>1313</v>
      </c>
      <c r="E87" s="149">
        <v>0.23899999999999999</v>
      </c>
      <c r="F87" s="149">
        <v>0.23899999999999999</v>
      </c>
      <c r="G87" s="149" t="s">
        <v>3244</v>
      </c>
      <c r="H87" s="24" t="s">
        <v>3055</v>
      </c>
      <c r="I87" s="24" t="s">
        <v>3056</v>
      </c>
      <c r="J87" s="141"/>
      <c r="K87" s="141"/>
      <c r="L87" s="141"/>
      <c r="M87" s="141"/>
      <c r="N87" s="141"/>
      <c r="O87" s="141"/>
    </row>
    <row r="88" spans="1:15" ht="25.5">
      <c r="A88" s="104" t="s">
        <v>2061</v>
      </c>
      <c r="B88" s="27" t="s">
        <v>600</v>
      </c>
      <c r="C88" s="129" t="s">
        <v>234</v>
      </c>
      <c r="D88" s="23" t="s">
        <v>1313</v>
      </c>
      <c r="E88" s="150">
        <v>0.36499999999999999</v>
      </c>
      <c r="F88" s="150">
        <v>0.28000000000000003</v>
      </c>
      <c r="G88" s="150">
        <v>8.5000000000000006E-2</v>
      </c>
      <c r="H88" s="24" t="s">
        <v>3232</v>
      </c>
      <c r="I88" s="24" t="s">
        <v>3233</v>
      </c>
      <c r="J88" s="141"/>
      <c r="K88" s="141"/>
      <c r="L88" s="141"/>
      <c r="M88" s="141"/>
      <c r="N88" s="141"/>
      <c r="O88" s="141"/>
    </row>
    <row r="89" spans="1:15" ht="25.5">
      <c r="A89" s="27" t="s">
        <v>2062</v>
      </c>
      <c r="B89" s="27" t="s">
        <v>601</v>
      </c>
      <c r="C89" s="133" t="s">
        <v>602</v>
      </c>
      <c r="D89" s="23" t="s">
        <v>1314</v>
      </c>
      <c r="E89" s="149">
        <v>0.30299999999999999</v>
      </c>
      <c r="F89" s="149">
        <v>0.30299999999999999</v>
      </c>
      <c r="G89" s="149" t="s">
        <v>3244</v>
      </c>
      <c r="H89" s="24" t="s">
        <v>3230</v>
      </c>
      <c r="I89" s="24" t="s">
        <v>3231</v>
      </c>
      <c r="J89" s="141"/>
      <c r="K89" s="141"/>
      <c r="L89" s="141"/>
      <c r="M89" s="141"/>
      <c r="N89" s="141"/>
      <c r="O89" s="141"/>
    </row>
    <row r="90" spans="1:15" ht="25.5">
      <c r="A90" s="27" t="s">
        <v>2063</v>
      </c>
      <c r="B90" s="27" t="s">
        <v>603</v>
      </c>
      <c r="C90" s="133" t="s">
        <v>169</v>
      </c>
      <c r="D90" s="23" t="s">
        <v>1314</v>
      </c>
      <c r="E90" s="149">
        <v>0.20699999999999999</v>
      </c>
      <c r="F90" s="149">
        <v>0.20699999999999999</v>
      </c>
      <c r="G90" s="149" t="s">
        <v>3244</v>
      </c>
      <c r="H90" s="24" t="s">
        <v>3228</v>
      </c>
      <c r="I90" s="24" t="s">
        <v>3229</v>
      </c>
      <c r="J90" s="141"/>
      <c r="K90" s="141"/>
      <c r="L90" s="141"/>
      <c r="M90" s="141"/>
      <c r="N90" s="141"/>
      <c r="O90" s="141"/>
    </row>
    <row r="91" spans="1:15" ht="25.5">
      <c r="A91" s="27" t="s">
        <v>2065</v>
      </c>
      <c r="B91" s="27" t="s">
        <v>604</v>
      </c>
      <c r="C91" s="133" t="s">
        <v>605</v>
      </c>
      <c r="D91" s="23" t="s">
        <v>1314</v>
      </c>
      <c r="E91" s="149">
        <v>0.12</v>
      </c>
      <c r="F91" s="149">
        <v>0.12</v>
      </c>
      <c r="G91" s="149" t="s">
        <v>3244</v>
      </c>
      <c r="H91" s="24" t="s">
        <v>3226</v>
      </c>
      <c r="I91" s="24" t="s">
        <v>3227</v>
      </c>
      <c r="J91" s="141"/>
      <c r="K91" s="141"/>
      <c r="L91" s="141"/>
      <c r="M91" s="141"/>
      <c r="N91" s="141"/>
      <c r="O91" s="141"/>
    </row>
    <row r="92" spans="1:15" ht="25.5">
      <c r="A92" s="27" t="s">
        <v>2066</v>
      </c>
      <c r="B92" s="27" t="s">
        <v>606</v>
      </c>
      <c r="C92" s="133" t="s">
        <v>177</v>
      </c>
      <c r="D92" s="23" t="s">
        <v>1314</v>
      </c>
      <c r="E92" s="149">
        <v>0.71299999999999997</v>
      </c>
      <c r="F92" s="149">
        <v>0.71299999999999997</v>
      </c>
      <c r="G92" s="149" t="s">
        <v>3244</v>
      </c>
      <c r="H92" s="24" t="s">
        <v>3224</v>
      </c>
      <c r="I92" s="24" t="s">
        <v>3225</v>
      </c>
      <c r="J92" s="141"/>
      <c r="K92" s="141"/>
      <c r="L92" s="141"/>
      <c r="M92" s="141"/>
      <c r="N92" s="141"/>
      <c r="O92" s="141"/>
    </row>
    <row r="93" spans="1:15" ht="25.5">
      <c r="A93" s="104" t="s">
        <v>2067</v>
      </c>
      <c r="B93" s="27" t="s">
        <v>607</v>
      </c>
      <c r="C93" s="133" t="s">
        <v>608</v>
      </c>
      <c r="D93" s="23" t="s">
        <v>1314</v>
      </c>
      <c r="E93" s="150">
        <v>0.46700000000000003</v>
      </c>
      <c r="F93" s="150">
        <v>0.22500000000000001</v>
      </c>
      <c r="G93" s="150">
        <v>0.24199999999999999</v>
      </c>
      <c r="H93" s="24" t="s">
        <v>3222</v>
      </c>
      <c r="I93" s="24" t="s">
        <v>3223</v>
      </c>
      <c r="J93" s="141"/>
      <c r="K93" s="141"/>
      <c r="L93" s="141"/>
      <c r="M93" s="141"/>
      <c r="N93" s="141"/>
      <c r="O93" s="141"/>
    </row>
    <row r="94" spans="1:15" ht="25.5">
      <c r="A94" s="27" t="s">
        <v>2068</v>
      </c>
      <c r="B94" s="27" t="s">
        <v>609</v>
      </c>
      <c r="C94" s="133" t="s">
        <v>610</v>
      </c>
      <c r="D94" s="23" t="s">
        <v>1314</v>
      </c>
      <c r="E94" s="149">
        <v>0.20899999999999999</v>
      </c>
      <c r="F94" s="149">
        <v>0.20899999999999999</v>
      </c>
      <c r="G94" s="149" t="s">
        <v>3244</v>
      </c>
      <c r="H94" s="24" t="s">
        <v>3218</v>
      </c>
      <c r="I94" s="24" t="s">
        <v>3219</v>
      </c>
      <c r="J94" s="141"/>
      <c r="K94" s="141"/>
      <c r="L94" s="141"/>
      <c r="M94" s="141"/>
      <c r="N94" s="141"/>
      <c r="O94" s="141"/>
    </row>
    <row r="95" spans="1:15" ht="25.5">
      <c r="A95" s="104" t="s">
        <v>2069</v>
      </c>
      <c r="B95" s="27" t="s">
        <v>611</v>
      </c>
      <c r="C95" s="133" t="s">
        <v>85</v>
      </c>
      <c r="D95" s="23" t="s">
        <v>1315</v>
      </c>
      <c r="E95" s="149">
        <v>0.78800000000000003</v>
      </c>
      <c r="F95" s="149">
        <v>0.61</v>
      </c>
      <c r="G95" s="149">
        <v>0.17799999999999999</v>
      </c>
      <c r="H95" s="24" t="s">
        <v>4634</v>
      </c>
      <c r="I95" s="24" t="s">
        <v>4635</v>
      </c>
      <c r="J95" s="141"/>
      <c r="K95" s="141"/>
      <c r="L95" s="141"/>
      <c r="M95" s="141"/>
      <c r="N95" s="141"/>
      <c r="O95" s="141"/>
    </row>
    <row r="96" spans="1:15" ht="25.5">
      <c r="A96" s="27" t="s">
        <v>2070</v>
      </c>
      <c r="B96" s="27" t="s">
        <v>612</v>
      </c>
      <c r="C96" s="133" t="s">
        <v>613</v>
      </c>
      <c r="D96" s="23" t="s">
        <v>1315</v>
      </c>
      <c r="E96" s="149">
        <v>0.20399999999999999</v>
      </c>
      <c r="F96" s="149" t="s">
        <v>3244</v>
      </c>
      <c r="G96" s="149">
        <v>0.20399999999999999</v>
      </c>
      <c r="H96" s="24" t="s">
        <v>3220</v>
      </c>
      <c r="I96" s="24" t="s">
        <v>3221</v>
      </c>
      <c r="J96" s="141"/>
      <c r="K96" s="141"/>
      <c r="L96" s="141"/>
      <c r="M96" s="141"/>
      <c r="N96" s="141"/>
      <c r="O96" s="141"/>
    </row>
    <row r="97" spans="1:15" ht="25.5">
      <c r="A97" s="27" t="s">
        <v>2071</v>
      </c>
      <c r="B97" s="27" t="s">
        <v>614</v>
      </c>
      <c r="C97" s="133" t="s">
        <v>59</v>
      </c>
      <c r="D97" s="23" t="s">
        <v>1315</v>
      </c>
      <c r="E97" s="149">
        <v>0.29499999999999998</v>
      </c>
      <c r="F97" s="149" t="s">
        <v>3244</v>
      </c>
      <c r="G97" s="149">
        <v>0.29499999999999998</v>
      </c>
      <c r="H97" s="24" t="s">
        <v>3216</v>
      </c>
      <c r="I97" s="24" t="s">
        <v>3217</v>
      </c>
      <c r="J97" s="141"/>
      <c r="K97" s="141"/>
      <c r="L97" s="141"/>
      <c r="M97" s="141"/>
      <c r="N97" s="141"/>
      <c r="O97" s="141"/>
    </row>
    <row r="98" spans="1:15" ht="25.5">
      <c r="A98" s="104" t="s">
        <v>2072</v>
      </c>
      <c r="B98" s="27" t="s">
        <v>615</v>
      </c>
      <c r="C98" s="133" t="s">
        <v>228</v>
      </c>
      <c r="D98" s="23" t="s">
        <v>1315</v>
      </c>
      <c r="E98" s="150">
        <v>1.087</v>
      </c>
      <c r="F98" s="150">
        <v>1.0149999999999999</v>
      </c>
      <c r="G98" s="149">
        <v>7.1999999999999995E-2</v>
      </c>
      <c r="H98" s="23" t="s">
        <v>3827</v>
      </c>
      <c r="I98" s="23" t="s">
        <v>3826</v>
      </c>
      <c r="J98" s="141"/>
      <c r="K98" s="141"/>
      <c r="L98" s="141"/>
      <c r="M98" s="141"/>
      <c r="N98" s="141"/>
      <c r="O98" s="141"/>
    </row>
    <row r="99" spans="1:15" ht="25.5">
      <c r="A99" s="27" t="s">
        <v>2073</v>
      </c>
      <c r="B99" s="27" t="s">
        <v>616</v>
      </c>
      <c r="C99" s="133" t="s">
        <v>47</v>
      </c>
      <c r="D99" s="23" t="s">
        <v>1316</v>
      </c>
      <c r="E99" s="149">
        <v>0.26300000000000001</v>
      </c>
      <c r="F99" s="149">
        <v>0.26300000000000001</v>
      </c>
      <c r="G99" s="149" t="s">
        <v>3244</v>
      </c>
      <c r="H99" s="24" t="s">
        <v>3057</v>
      </c>
      <c r="I99" s="24" t="s">
        <v>3059</v>
      </c>
      <c r="J99" s="141"/>
      <c r="K99" s="141"/>
      <c r="L99" s="141"/>
      <c r="M99" s="141"/>
      <c r="N99" s="141"/>
      <c r="O99" s="141"/>
    </row>
    <row r="100" spans="1:15" ht="38.25">
      <c r="A100" s="27" t="s">
        <v>2074</v>
      </c>
      <c r="B100" s="27" t="s">
        <v>617</v>
      </c>
      <c r="C100" s="133" t="s">
        <v>2505</v>
      </c>
      <c r="D100" s="23" t="s">
        <v>1316</v>
      </c>
      <c r="E100" s="149">
        <v>0.25800000000000001</v>
      </c>
      <c r="F100" s="149" t="s">
        <v>3244</v>
      </c>
      <c r="G100" s="149">
        <v>0.25800000000000001</v>
      </c>
      <c r="H100" s="24" t="s">
        <v>3067</v>
      </c>
      <c r="I100" s="24" t="s">
        <v>3068</v>
      </c>
      <c r="J100" s="141"/>
      <c r="K100" s="141"/>
      <c r="L100" s="141"/>
      <c r="M100" s="141"/>
      <c r="N100" s="141"/>
      <c r="O100" s="141"/>
    </row>
    <row r="101" spans="1:15" ht="25.5">
      <c r="A101" s="27" t="s">
        <v>2075</v>
      </c>
      <c r="B101" s="27" t="s">
        <v>618</v>
      </c>
      <c r="C101" s="133" t="s">
        <v>619</v>
      </c>
      <c r="D101" s="23" t="s">
        <v>1316</v>
      </c>
      <c r="E101" s="149">
        <v>0.54500000000000004</v>
      </c>
      <c r="F101" s="149">
        <v>0.54500000000000004</v>
      </c>
      <c r="G101" s="149" t="s">
        <v>3244</v>
      </c>
      <c r="H101" s="24" t="s">
        <v>3058</v>
      </c>
      <c r="I101" s="24" t="s">
        <v>3066</v>
      </c>
      <c r="J101" s="141"/>
      <c r="K101" s="141"/>
      <c r="L101" s="141"/>
      <c r="M101" s="141"/>
      <c r="N101" s="141"/>
      <c r="O101" s="141"/>
    </row>
    <row r="102" spans="1:15" ht="25.5">
      <c r="A102" s="27" t="s">
        <v>2076</v>
      </c>
      <c r="B102" s="27" t="s">
        <v>620</v>
      </c>
      <c r="C102" s="133" t="s">
        <v>85</v>
      </c>
      <c r="D102" s="23" t="s">
        <v>1316</v>
      </c>
      <c r="E102" s="149">
        <v>0.72499999999999998</v>
      </c>
      <c r="F102" s="149">
        <v>0.72499999999999998</v>
      </c>
      <c r="G102" s="149" t="s">
        <v>3244</v>
      </c>
      <c r="H102" s="24" t="s">
        <v>3064</v>
      </c>
      <c r="I102" s="24" t="s">
        <v>3065</v>
      </c>
      <c r="J102" s="141"/>
      <c r="K102" s="141"/>
      <c r="L102" s="141"/>
      <c r="M102" s="141"/>
      <c r="N102" s="141"/>
      <c r="O102" s="141"/>
    </row>
    <row r="103" spans="1:15" ht="25.5">
      <c r="A103" s="27" t="s">
        <v>2077</v>
      </c>
      <c r="B103" s="27" t="s">
        <v>621</v>
      </c>
      <c r="C103" s="133" t="s">
        <v>622</v>
      </c>
      <c r="D103" s="23" t="s">
        <v>1316</v>
      </c>
      <c r="E103" s="149">
        <v>0.33200000000000002</v>
      </c>
      <c r="F103" s="149">
        <v>0.33200000000000002</v>
      </c>
      <c r="G103" s="149" t="s">
        <v>3244</v>
      </c>
      <c r="H103" s="24" t="s">
        <v>3062</v>
      </c>
      <c r="I103" s="24" t="s">
        <v>3063</v>
      </c>
      <c r="J103" s="141"/>
      <c r="K103" s="141"/>
      <c r="L103" s="141"/>
      <c r="M103" s="141"/>
      <c r="N103" s="141"/>
      <c r="O103" s="141"/>
    </row>
    <row r="104" spans="1:15" ht="25.5">
      <c r="A104" s="27" t="s">
        <v>2078</v>
      </c>
      <c r="B104" s="27" t="s">
        <v>623</v>
      </c>
      <c r="C104" s="133" t="s">
        <v>93</v>
      </c>
      <c r="D104" s="23" t="s">
        <v>1316</v>
      </c>
      <c r="E104" s="149">
        <v>0.28199999999999997</v>
      </c>
      <c r="F104" s="149">
        <v>0.28199999999999997</v>
      </c>
      <c r="G104" s="149" t="s">
        <v>3244</v>
      </c>
      <c r="H104" s="24" t="s">
        <v>3060</v>
      </c>
      <c r="I104" s="24" t="s">
        <v>3061</v>
      </c>
      <c r="J104" s="141"/>
      <c r="K104" s="141"/>
      <c r="L104" s="141"/>
      <c r="M104" s="141"/>
      <c r="N104" s="141"/>
      <c r="O104" s="141"/>
    </row>
    <row r="105" spans="1:15">
      <c r="A105" s="166" t="s">
        <v>4624</v>
      </c>
      <c r="B105" s="167"/>
      <c r="C105" s="167"/>
      <c r="D105" s="168"/>
      <c r="E105" s="121">
        <f t="shared" ref="E105:O105" si="1">SUM(E73:E104)</f>
        <v>15.445</v>
      </c>
      <c r="F105" s="121">
        <f t="shared" si="1"/>
        <v>12.079000000000001</v>
      </c>
      <c r="G105" s="121">
        <f t="shared" si="1"/>
        <v>3.3660000000000001</v>
      </c>
      <c r="H105" s="31">
        <f t="shared" si="1"/>
        <v>0</v>
      </c>
      <c r="I105" s="31">
        <f t="shared" si="1"/>
        <v>0</v>
      </c>
      <c r="J105" s="31">
        <f t="shared" si="1"/>
        <v>0</v>
      </c>
      <c r="K105" s="31">
        <f t="shared" si="1"/>
        <v>0</v>
      </c>
      <c r="L105" s="31">
        <f t="shared" si="1"/>
        <v>0</v>
      </c>
      <c r="M105" s="31">
        <f t="shared" si="1"/>
        <v>0</v>
      </c>
      <c r="N105" s="31">
        <f t="shared" si="1"/>
        <v>0</v>
      </c>
      <c r="O105" s="31">
        <f t="shared" si="1"/>
        <v>0</v>
      </c>
    </row>
    <row r="106" spans="1:15">
      <c r="A106" s="169" t="s">
        <v>4625</v>
      </c>
      <c r="B106" s="170"/>
      <c r="C106" s="170"/>
      <c r="D106" s="171"/>
      <c r="E106" s="122">
        <f t="shared" ref="E106:O106" si="2">+E105+E71</f>
        <v>101.42999999999998</v>
      </c>
      <c r="F106" s="122">
        <f t="shared" si="2"/>
        <v>13.121</v>
      </c>
      <c r="G106" s="122">
        <f t="shared" si="2"/>
        <v>88.308999999999983</v>
      </c>
      <c r="H106" s="76">
        <f t="shared" si="2"/>
        <v>0</v>
      </c>
      <c r="I106" s="76">
        <f t="shared" si="2"/>
        <v>0</v>
      </c>
      <c r="J106" s="76">
        <f t="shared" si="2"/>
        <v>0</v>
      </c>
      <c r="K106" s="76">
        <f t="shared" si="2"/>
        <v>0</v>
      </c>
      <c r="L106" s="76">
        <f t="shared" si="2"/>
        <v>0</v>
      </c>
      <c r="M106" s="76">
        <f t="shared" si="2"/>
        <v>0</v>
      </c>
      <c r="N106" s="76">
        <f t="shared" si="2"/>
        <v>0</v>
      </c>
      <c r="O106" s="76">
        <f t="shared" si="2"/>
        <v>0</v>
      </c>
    </row>
  </sheetData>
  <mergeCells count="75">
    <mergeCell ref="A6:B6"/>
    <mergeCell ref="A7:B7"/>
    <mergeCell ref="A8:B8"/>
    <mergeCell ref="A2:O2"/>
    <mergeCell ref="A71:D71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51:D51"/>
    <mergeCell ref="A105:D105"/>
    <mergeCell ref="A106:D106"/>
    <mergeCell ref="C69:D69"/>
    <mergeCell ref="C70:D70"/>
    <mergeCell ref="C64:D64"/>
    <mergeCell ref="C65:D65"/>
    <mergeCell ref="C66:D66"/>
    <mergeCell ref="C67:D67"/>
    <mergeCell ref="C68:D68"/>
    <mergeCell ref="C52:D52"/>
    <mergeCell ref="C53:D53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3:D33"/>
    <mergeCell ref="C34:D34"/>
    <mergeCell ref="C35:D35"/>
    <mergeCell ref="C30:D30"/>
    <mergeCell ref="C31:D31"/>
    <mergeCell ref="C32:D32"/>
    <mergeCell ref="C26:D26"/>
    <mergeCell ref="C27:D27"/>
    <mergeCell ref="C28:D28"/>
    <mergeCell ref="C29:D29"/>
    <mergeCell ref="C23:D23"/>
    <mergeCell ref="C24:D24"/>
    <mergeCell ref="C25:D25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G9:G10"/>
    <mergeCell ref="H9:I10"/>
    <mergeCell ref="J9:L9"/>
    <mergeCell ref="M9:O9"/>
    <mergeCell ref="A9:A10"/>
    <mergeCell ref="B9:B10"/>
    <mergeCell ref="C9:C10"/>
    <mergeCell ref="D9:D10"/>
    <mergeCell ref="F9:F10"/>
    <mergeCell ref="E9:E10"/>
  </mergeCells>
  <pageMargins left="0.23622047244094491" right="0.23622047244094491" top="0.74803149606299213" bottom="0.74803149606299213" header="0.31496062992125984" footer="0.31496062992125984"/>
  <pageSetup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zoomScale="85" zoomScaleNormal="85" workbookViewId="0">
      <pane ySplit="10" topLeftCell="A11" activePane="bottomLeft" state="frozen"/>
      <selection activeCell="A7" sqref="A7"/>
      <selection pane="bottomLeft" activeCell="A2" sqref="A2:O2"/>
    </sheetView>
  </sheetViews>
  <sheetFormatPr defaultRowHeight="14.25"/>
  <cols>
    <col min="1" max="1" width="5.25" style="91" customWidth="1"/>
    <col min="2" max="2" width="5.25" style="15" customWidth="1"/>
    <col min="3" max="3" width="16" style="15" customWidth="1"/>
    <col min="4" max="4" width="9.375" style="3" customWidth="1"/>
    <col min="5" max="5" width="6.375" style="15" customWidth="1"/>
    <col min="6" max="6" width="6.875" style="15" hidden="1" customWidth="1"/>
    <col min="7" max="7" width="7.25" style="15" customWidth="1"/>
    <col min="8" max="9" width="7.5" style="15" customWidth="1"/>
    <col min="10" max="15" width="10.75" style="91" customWidth="1"/>
  </cols>
  <sheetData>
    <row r="1" spans="1:15">
      <c r="O1" s="154" t="s">
        <v>4645</v>
      </c>
    </row>
    <row r="2" spans="1:15" ht="25.35" customHeight="1">
      <c r="A2" s="178" t="s">
        <v>4639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>
      <c r="A3" s="94"/>
      <c r="B3" s="94"/>
      <c r="C3" s="94"/>
      <c r="D3" s="94"/>
      <c r="E3" s="94"/>
      <c r="F3" s="94"/>
      <c r="G3" s="94"/>
      <c r="H3" s="94"/>
      <c r="I3" s="94"/>
      <c r="J3" s="94"/>
      <c r="K3" s="44"/>
      <c r="L3" s="44"/>
      <c r="M3" s="94"/>
      <c r="N3" s="44"/>
      <c r="O3" s="44"/>
    </row>
    <row r="4" spans="1:15">
      <c r="A4" s="97" t="s">
        <v>4627</v>
      </c>
      <c r="B4" s="94"/>
      <c r="C4" s="94"/>
      <c r="D4" s="94"/>
      <c r="E4" s="94"/>
      <c r="F4" s="94"/>
      <c r="G4" s="94"/>
      <c r="H4" s="94"/>
      <c r="I4" s="94"/>
      <c r="J4" s="94"/>
      <c r="K4" s="44"/>
      <c r="L4" s="44"/>
      <c r="M4" s="94"/>
      <c r="N4" s="44"/>
      <c r="O4" s="44"/>
    </row>
    <row r="5" spans="1:15">
      <c r="A5" s="97" t="s">
        <v>4628</v>
      </c>
      <c r="B5" s="94"/>
      <c r="C5" s="94"/>
      <c r="D5" s="94"/>
      <c r="E5" s="94"/>
      <c r="F5" s="94"/>
      <c r="G5" s="94"/>
      <c r="H5" s="94"/>
      <c r="I5" s="94"/>
      <c r="J5" s="94"/>
      <c r="K5" s="44"/>
      <c r="L5" s="44"/>
      <c r="M5" s="94"/>
      <c r="N5" s="44"/>
      <c r="O5" s="44"/>
    </row>
    <row r="6" spans="1:15">
      <c r="A6" s="161" t="s">
        <v>4629</v>
      </c>
      <c r="B6" s="161"/>
      <c r="C6" s="103" t="s">
        <v>4631</v>
      </c>
      <c r="D6" s="94"/>
      <c r="E6" s="94"/>
      <c r="F6" s="94"/>
      <c r="G6" s="94"/>
      <c r="H6" s="94"/>
      <c r="I6" s="94"/>
      <c r="J6" s="94"/>
      <c r="K6" s="44"/>
      <c r="L6" s="44"/>
      <c r="M6" s="94"/>
      <c r="N6" s="44"/>
      <c r="O6" s="44"/>
    </row>
    <row r="7" spans="1:15">
      <c r="A7" s="161" t="s">
        <v>4630</v>
      </c>
      <c r="B7" s="161"/>
      <c r="C7" s="94"/>
      <c r="D7" s="94"/>
      <c r="E7" s="94"/>
      <c r="F7" s="94"/>
      <c r="G7" s="94"/>
      <c r="H7" s="94"/>
      <c r="I7" s="94"/>
      <c r="J7" s="94"/>
      <c r="K7" s="44"/>
      <c r="L7" s="44"/>
      <c r="M7" s="94"/>
      <c r="N7" s="44"/>
      <c r="O7" s="44"/>
    </row>
    <row r="8" spans="1:15" ht="19.149999999999999" customHeight="1">
      <c r="A8" s="98"/>
      <c r="B8" s="98"/>
      <c r="C8" s="95"/>
      <c r="D8" s="95"/>
      <c r="E8" s="95"/>
      <c r="F8" s="95"/>
      <c r="G8" s="95"/>
      <c r="H8" s="95"/>
      <c r="I8" s="95"/>
      <c r="J8" s="95"/>
      <c r="K8" s="96"/>
      <c r="L8" s="96"/>
      <c r="M8" s="95"/>
      <c r="N8" s="96"/>
      <c r="O8" s="96"/>
    </row>
    <row r="9" spans="1:15">
      <c r="A9" s="188" t="s">
        <v>1332</v>
      </c>
      <c r="B9" s="188" t="s">
        <v>0</v>
      </c>
      <c r="C9" s="188" t="s">
        <v>4585</v>
      </c>
      <c r="D9" s="188" t="s">
        <v>1251</v>
      </c>
      <c r="E9" s="188" t="s">
        <v>4612</v>
      </c>
      <c r="F9" s="191" t="s">
        <v>4586</v>
      </c>
      <c r="G9" s="188" t="s">
        <v>4613</v>
      </c>
      <c r="H9" s="188" t="s">
        <v>4611</v>
      </c>
      <c r="I9" s="188"/>
      <c r="J9" s="182" t="s">
        <v>4614</v>
      </c>
      <c r="K9" s="182"/>
      <c r="L9" s="183"/>
      <c r="M9" s="181" t="s">
        <v>4615</v>
      </c>
      <c r="N9" s="182"/>
      <c r="O9" s="183"/>
    </row>
    <row r="10" spans="1:15" ht="81.75" customHeight="1">
      <c r="A10" s="157"/>
      <c r="B10" s="157"/>
      <c r="C10" s="157"/>
      <c r="D10" s="157"/>
      <c r="E10" s="157"/>
      <c r="F10" s="192"/>
      <c r="G10" s="157"/>
      <c r="H10" s="157"/>
      <c r="I10" s="157"/>
      <c r="J10" s="46" t="s">
        <v>4616</v>
      </c>
      <c r="K10" s="47" t="s">
        <v>4617</v>
      </c>
      <c r="L10" s="47" t="s">
        <v>4618</v>
      </c>
      <c r="M10" s="45" t="s">
        <v>4616</v>
      </c>
      <c r="N10" s="47" t="s">
        <v>4617</v>
      </c>
      <c r="O10" s="47" t="s">
        <v>4618</v>
      </c>
    </row>
    <row r="11" spans="1:15">
      <c r="A11" s="125" t="s">
        <v>2079</v>
      </c>
      <c r="B11" s="126"/>
      <c r="C11" s="126"/>
      <c r="D11" s="126"/>
      <c r="E11" s="126"/>
      <c r="F11" s="126"/>
      <c r="G11" s="126"/>
      <c r="H11" s="126"/>
      <c r="I11" s="126"/>
      <c r="J11" s="101"/>
      <c r="K11" s="101"/>
      <c r="L11" s="101"/>
      <c r="M11" s="101"/>
      <c r="N11" s="101"/>
      <c r="O11" s="102"/>
    </row>
    <row r="12" spans="1:15" ht="14.45" customHeight="1">
      <c r="A12" s="125" t="s">
        <v>2080</v>
      </c>
      <c r="B12" s="127"/>
      <c r="C12" s="127"/>
      <c r="D12" s="127"/>
      <c r="E12" s="127"/>
      <c r="F12" s="127"/>
      <c r="G12" s="127"/>
      <c r="H12" s="127"/>
      <c r="I12" s="127"/>
      <c r="J12" s="101"/>
      <c r="K12" s="101"/>
      <c r="L12" s="101"/>
      <c r="M12" s="101"/>
      <c r="N12" s="101"/>
      <c r="O12" s="102"/>
    </row>
    <row r="13" spans="1:15" ht="22.5">
      <c r="A13" s="19" t="s">
        <v>2081</v>
      </c>
      <c r="B13" s="25" t="s">
        <v>624</v>
      </c>
      <c r="C13" s="179" t="s">
        <v>2506</v>
      </c>
      <c r="D13" s="179"/>
      <c r="E13" s="48">
        <v>2.4950000000000001</v>
      </c>
      <c r="F13" s="120">
        <v>1.83</v>
      </c>
      <c r="G13" s="120">
        <v>0.66500000000000004</v>
      </c>
      <c r="H13" s="48" t="s">
        <v>2826</v>
      </c>
      <c r="I13" s="48" t="s">
        <v>2827</v>
      </c>
      <c r="J13" s="89"/>
      <c r="K13" s="89"/>
      <c r="L13" s="89"/>
      <c r="M13" s="89"/>
      <c r="N13" s="89"/>
      <c r="O13" s="89"/>
    </row>
    <row r="14" spans="1:15" ht="22.5">
      <c r="A14" s="10" t="s">
        <v>2082</v>
      </c>
      <c r="B14" s="7" t="s">
        <v>625</v>
      </c>
      <c r="C14" s="172" t="s">
        <v>2507</v>
      </c>
      <c r="D14" s="172"/>
      <c r="E14" s="30">
        <v>4.117</v>
      </c>
      <c r="F14" s="118" t="s">
        <v>3244</v>
      </c>
      <c r="G14" s="30">
        <v>4.117</v>
      </c>
      <c r="H14" s="30" t="s">
        <v>4013</v>
      </c>
      <c r="I14" s="30" t="s">
        <v>4005</v>
      </c>
      <c r="J14" s="89"/>
      <c r="K14" s="89"/>
      <c r="L14" s="89"/>
      <c r="M14" s="89"/>
      <c r="N14" s="89"/>
      <c r="O14" s="89"/>
    </row>
    <row r="15" spans="1:15" ht="22.5">
      <c r="A15" s="10" t="s">
        <v>2083</v>
      </c>
      <c r="B15" s="7" t="s">
        <v>626</v>
      </c>
      <c r="C15" s="172" t="s">
        <v>2508</v>
      </c>
      <c r="D15" s="172"/>
      <c r="E15" s="30">
        <v>1.843</v>
      </c>
      <c r="F15" s="118" t="s">
        <v>3244</v>
      </c>
      <c r="G15" s="30">
        <v>1.843</v>
      </c>
      <c r="H15" s="30" t="s">
        <v>2828</v>
      </c>
      <c r="I15" s="30" t="s">
        <v>2829</v>
      </c>
      <c r="J15" s="89"/>
      <c r="K15" s="89"/>
      <c r="L15" s="89"/>
      <c r="M15" s="89"/>
      <c r="N15" s="89"/>
      <c r="O15" s="89"/>
    </row>
    <row r="16" spans="1:15" ht="22.5">
      <c r="A16" s="10" t="s">
        <v>2084</v>
      </c>
      <c r="B16" s="7" t="s">
        <v>627</v>
      </c>
      <c r="C16" s="172" t="s">
        <v>2509</v>
      </c>
      <c r="D16" s="172"/>
      <c r="E16" s="30">
        <v>1.0980000000000001</v>
      </c>
      <c r="F16" s="118" t="s">
        <v>3244</v>
      </c>
      <c r="G16" s="30">
        <v>1.0980000000000001</v>
      </c>
      <c r="H16" s="30" t="s">
        <v>2830</v>
      </c>
      <c r="I16" s="30" t="s">
        <v>2831</v>
      </c>
      <c r="J16" s="89"/>
      <c r="K16" s="89"/>
      <c r="L16" s="89"/>
      <c r="M16" s="89"/>
      <c r="N16" s="89"/>
      <c r="O16" s="89"/>
    </row>
    <row r="17" spans="1:15" ht="22.5">
      <c r="A17" s="10" t="s">
        <v>2085</v>
      </c>
      <c r="B17" s="7" t="s">
        <v>628</v>
      </c>
      <c r="C17" s="172" t="s">
        <v>2510</v>
      </c>
      <c r="D17" s="172"/>
      <c r="E17" s="30">
        <v>3.206</v>
      </c>
      <c r="F17" s="118">
        <v>0.3</v>
      </c>
      <c r="G17" s="118">
        <v>2.9060000000000001</v>
      </c>
      <c r="H17" s="30" t="s">
        <v>2832</v>
      </c>
      <c r="I17" s="30" t="s">
        <v>2833</v>
      </c>
      <c r="J17" s="89"/>
      <c r="K17" s="89"/>
      <c r="L17" s="89"/>
      <c r="M17" s="89"/>
      <c r="N17" s="89"/>
      <c r="O17" s="89"/>
    </row>
    <row r="18" spans="1:15" ht="22.5">
      <c r="A18" s="10" t="s">
        <v>2086</v>
      </c>
      <c r="B18" s="7" t="s">
        <v>629</v>
      </c>
      <c r="C18" s="172" t="s">
        <v>2511</v>
      </c>
      <c r="D18" s="172"/>
      <c r="E18" s="30">
        <v>2.67</v>
      </c>
      <c r="F18" s="118" t="e">
        <f>+#REF!</f>
        <v>#REF!</v>
      </c>
      <c r="G18" s="118" t="s">
        <v>3244</v>
      </c>
      <c r="H18" s="30" t="s">
        <v>2834</v>
      </c>
      <c r="I18" s="30" t="s">
        <v>2817</v>
      </c>
      <c r="J18" s="89"/>
      <c r="K18" s="89"/>
      <c r="L18" s="89"/>
      <c r="M18" s="89"/>
      <c r="N18" s="89"/>
      <c r="O18" s="89"/>
    </row>
    <row r="19" spans="1:15" ht="22.5">
      <c r="A19" s="7" t="s">
        <v>2087</v>
      </c>
      <c r="B19" s="7" t="s">
        <v>630</v>
      </c>
      <c r="C19" s="172" t="s">
        <v>2512</v>
      </c>
      <c r="D19" s="172"/>
      <c r="E19" s="30">
        <v>4.3129999999999997</v>
      </c>
      <c r="F19" s="118" t="s">
        <v>3244</v>
      </c>
      <c r="G19" s="30">
        <v>4.3129999999999997</v>
      </c>
      <c r="H19" s="30" t="s">
        <v>2837</v>
      </c>
      <c r="I19" s="30" t="s">
        <v>2838</v>
      </c>
      <c r="J19" s="89"/>
      <c r="K19" s="89"/>
      <c r="L19" s="89"/>
      <c r="M19" s="89"/>
      <c r="N19" s="89"/>
      <c r="O19" s="89"/>
    </row>
    <row r="20" spans="1:15" ht="22.5">
      <c r="A20" s="10" t="s">
        <v>2088</v>
      </c>
      <c r="B20" s="7" t="s">
        <v>631</v>
      </c>
      <c r="C20" s="172" t="s">
        <v>2513</v>
      </c>
      <c r="D20" s="172"/>
      <c r="E20" s="30">
        <v>3.5249999999999999</v>
      </c>
      <c r="F20" s="118" t="s">
        <v>3244</v>
      </c>
      <c r="G20" s="30">
        <v>3.5249999999999999</v>
      </c>
      <c r="H20" s="30" t="s">
        <v>2839</v>
      </c>
      <c r="I20" s="128" t="s">
        <v>2840</v>
      </c>
      <c r="J20" s="89"/>
      <c r="K20" s="89"/>
      <c r="L20" s="89"/>
      <c r="M20" s="89"/>
      <c r="N20" s="89"/>
      <c r="O20" s="89"/>
    </row>
    <row r="21" spans="1:15" ht="20.100000000000001" customHeight="1">
      <c r="A21" s="10" t="s">
        <v>2089</v>
      </c>
      <c r="B21" s="7" t="s">
        <v>632</v>
      </c>
      <c r="C21" s="172" t="s">
        <v>2514</v>
      </c>
      <c r="D21" s="172"/>
      <c r="E21" s="30">
        <v>0.74099999999999999</v>
      </c>
      <c r="F21" s="118" t="s">
        <v>3244</v>
      </c>
      <c r="G21" s="30">
        <v>0.74099999999999999</v>
      </c>
      <c r="H21" s="30" t="s">
        <v>2841</v>
      </c>
      <c r="I21" s="30" t="s">
        <v>2842</v>
      </c>
      <c r="J21" s="89"/>
      <c r="K21" s="89"/>
      <c r="L21" s="89"/>
      <c r="M21" s="89"/>
      <c r="N21" s="89"/>
      <c r="O21" s="89"/>
    </row>
    <row r="22" spans="1:15" ht="14.45" customHeight="1">
      <c r="A22" s="10" t="s">
        <v>2090</v>
      </c>
      <c r="B22" s="7" t="s">
        <v>633</v>
      </c>
      <c r="C22" s="172" t="s">
        <v>2515</v>
      </c>
      <c r="D22" s="172"/>
      <c r="E22" s="30">
        <v>9.673</v>
      </c>
      <c r="F22" s="118" t="s">
        <v>3244</v>
      </c>
      <c r="G22" s="30">
        <v>9.673</v>
      </c>
      <c r="H22" s="30" t="s">
        <v>2843</v>
      </c>
      <c r="I22" s="30" t="s">
        <v>2844</v>
      </c>
      <c r="J22" s="89"/>
      <c r="K22" s="89"/>
      <c r="L22" s="89"/>
      <c r="M22" s="89"/>
      <c r="N22" s="89"/>
      <c r="O22" s="89"/>
    </row>
    <row r="23" spans="1:15" ht="20.100000000000001" customHeight="1">
      <c r="A23" s="10" t="s">
        <v>2091</v>
      </c>
      <c r="B23" s="7" t="s">
        <v>634</v>
      </c>
      <c r="C23" s="172" t="s">
        <v>635</v>
      </c>
      <c r="D23" s="172"/>
      <c r="E23" s="30">
        <v>0.497</v>
      </c>
      <c r="F23" s="118" t="s">
        <v>3244</v>
      </c>
      <c r="G23" s="30">
        <v>0.497</v>
      </c>
      <c r="H23" s="30" t="s">
        <v>2845</v>
      </c>
      <c r="I23" s="30" t="s">
        <v>2846</v>
      </c>
      <c r="J23" s="89"/>
      <c r="K23" s="89"/>
      <c r="L23" s="89"/>
      <c r="M23" s="89"/>
      <c r="N23" s="89"/>
      <c r="O23" s="89"/>
    </row>
    <row r="24" spans="1:15" ht="22.5">
      <c r="A24" s="10" t="s">
        <v>2092</v>
      </c>
      <c r="B24" s="7" t="s">
        <v>636</v>
      </c>
      <c r="C24" s="172" t="s">
        <v>2516</v>
      </c>
      <c r="D24" s="172"/>
      <c r="E24" s="30">
        <v>3.9750000000000001</v>
      </c>
      <c r="F24" s="118" t="s">
        <v>3244</v>
      </c>
      <c r="G24" s="30">
        <v>3.9750000000000001</v>
      </c>
      <c r="H24" s="30" t="s">
        <v>2847</v>
      </c>
      <c r="I24" s="30" t="s">
        <v>2848</v>
      </c>
      <c r="J24" s="89"/>
      <c r="K24" s="89"/>
      <c r="L24" s="89"/>
      <c r="M24" s="89"/>
      <c r="N24" s="89"/>
      <c r="O24" s="89"/>
    </row>
    <row r="25" spans="1:15" ht="14.45" customHeight="1">
      <c r="A25" s="10" t="s">
        <v>2093</v>
      </c>
      <c r="B25" s="7" t="s">
        <v>637</v>
      </c>
      <c r="C25" s="172" t="s">
        <v>2517</v>
      </c>
      <c r="D25" s="172"/>
      <c r="E25" s="30">
        <v>1.3839999999999999</v>
      </c>
      <c r="F25" s="118" t="s">
        <v>3244</v>
      </c>
      <c r="G25" s="30">
        <v>1.3839999999999999</v>
      </c>
      <c r="H25" s="30" t="s">
        <v>2861</v>
      </c>
      <c r="I25" s="30" t="s">
        <v>2862</v>
      </c>
      <c r="J25" s="89"/>
      <c r="K25" s="89"/>
      <c r="L25" s="89"/>
      <c r="M25" s="89"/>
      <c r="N25" s="89"/>
      <c r="O25" s="89"/>
    </row>
    <row r="26" spans="1:15" ht="20.100000000000001" customHeight="1">
      <c r="A26" s="10" t="s">
        <v>2094</v>
      </c>
      <c r="B26" s="7" t="s">
        <v>638</v>
      </c>
      <c r="C26" s="172" t="s">
        <v>2518</v>
      </c>
      <c r="D26" s="172"/>
      <c r="E26" s="30">
        <v>0.38700000000000001</v>
      </c>
      <c r="F26" s="118" t="s">
        <v>3244</v>
      </c>
      <c r="G26" s="30">
        <v>0.38700000000000001</v>
      </c>
      <c r="H26" s="30" t="s">
        <v>2859</v>
      </c>
      <c r="I26" s="30" t="s">
        <v>2860</v>
      </c>
      <c r="J26" s="89"/>
      <c r="K26" s="89"/>
      <c r="L26" s="89"/>
      <c r="M26" s="89"/>
      <c r="N26" s="89"/>
      <c r="O26" s="89"/>
    </row>
    <row r="27" spans="1:15" ht="20.100000000000001" customHeight="1">
      <c r="A27" s="10" t="s">
        <v>2095</v>
      </c>
      <c r="B27" s="7" t="s">
        <v>639</v>
      </c>
      <c r="C27" s="172" t="s">
        <v>2519</v>
      </c>
      <c r="D27" s="172"/>
      <c r="E27" s="30">
        <v>0.55800000000000005</v>
      </c>
      <c r="F27" s="118" t="s">
        <v>3244</v>
      </c>
      <c r="G27" s="30">
        <v>0.55800000000000005</v>
      </c>
      <c r="H27" s="30" t="s">
        <v>2857</v>
      </c>
      <c r="I27" s="30" t="s">
        <v>2858</v>
      </c>
      <c r="J27" s="89"/>
      <c r="K27" s="89"/>
      <c r="L27" s="89"/>
      <c r="M27" s="89"/>
      <c r="N27" s="89"/>
      <c r="O27" s="89"/>
    </row>
    <row r="28" spans="1:15" ht="14.45" customHeight="1">
      <c r="A28" s="10" t="s">
        <v>2096</v>
      </c>
      <c r="B28" s="7" t="s">
        <v>640</v>
      </c>
      <c r="C28" s="172" t="s">
        <v>2520</v>
      </c>
      <c r="D28" s="172"/>
      <c r="E28" s="30">
        <v>1.9710000000000001</v>
      </c>
      <c r="F28" s="118" t="s">
        <v>3244</v>
      </c>
      <c r="G28" s="30">
        <v>1.9710000000000001</v>
      </c>
      <c r="H28" s="30" t="s">
        <v>4012</v>
      </c>
      <c r="I28" s="30" t="s">
        <v>2856</v>
      </c>
      <c r="J28" s="89"/>
      <c r="K28" s="89"/>
      <c r="L28" s="89"/>
      <c r="M28" s="89"/>
      <c r="N28" s="89"/>
      <c r="O28" s="89"/>
    </row>
    <row r="29" spans="1:15" ht="20.100000000000001" customHeight="1">
      <c r="A29" s="10" t="s">
        <v>2097</v>
      </c>
      <c r="B29" s="7" t="s">
        <v>641</v>
      </c>
      <c r="C29" s="172" t="s">
        <v>2521</v>
      </c>
      <c r="D29" s="172"/>
      <c r="E29" s="30">
        <v>0.32900000000000001</v>
      </c>
      <c r="F29" s="118" t="s">
        <v>3244</v>
      </c>
      <c r="G29" s="30">
        <v>0.32900000000000001</v>
      </c>
      <c r="H29" s="30" t="s">
        <v>2854</v>
      </c>
      <c r="I29" s="30" t="s">
        <v>2855</v>
      </c>
      <c r="J29" s="89"/>
      <c r="K29" s="89"/>
      <c r="L29" s="89"/>
      <c r="M29" s="89"/>
      <c r="N29" s="89"/>
      <c r="O29" s="89"/>
    </row>
    <row r="30" spans="1:15" ht="20.100000000000001" customHeight="1">
      <c r="A30" s="10" t="s">
        <v>2098</v>
      </c>
      <c r="B30" s="7" t="s">
        <v>642</v>
      </c>
      <c r="C30" s="172" t="s">
        <v>2522</v>
      </c>
      <c r="D30" s="172"/>
      <c r="E30" s="30">
        <v>0.50600000000000001</v>
      </c>
      <c r="F30" s="118" t="s">
        <v>3244</v>
      </c>
      <c r="G30" s="30">
        <v>0.50600000000000001</v>
      </c>
      <c r="H30" s="30" t="s">
        <v>2852</v>
      </c>
      <c r="I30" s="30" t="s">
        <v>2853</v>
      </c>
      <c r="J30" s="89"/>
      <c r="K30" s="89"/>
      <c r="L30" s="89"/>
      <c r="M30" s="89"/>
      <c r="N30" s="89"/>
      <c r="O30" s="89"/>
    </row>
    <row r="31" spans="1:15" ht="14.45" customHeight="1">
      <c r="A31" s="10" t="s">
        <v>2099</v>
      </c>
      <c r="B31" s="7" t="s">
        <v>643</v>
      </c>
      <c r="C31" s="172" t="s">
        <v>2523</v>
      </c>
      <c r="D31" s="172"/>
      <c r="E31" s="30">
        <v>3.5209999999999999</v>
      </c>
      <c r="F31" s="118" t="s">
        <v>3244</v>
      </c>
      <c r="G31" s="30">
        <v>3.5209999999999999</v>
      </c>
      <c r="H31" s="30" t="s">
        <v>4011</v>
      </c>
      <c r="I31" s="30" t="s">
        <v>2851</v>
      </c>
      <c r="J31" s="89"/>
      <c r="K31" s="89"/>
      <c r="L31" s="89"/>
      <c r="M31" s="89"/>
      <c r="N31" s="89"/>
      <c r="O31" s="89"/>
    </row>
    <row r="32" spans="1:15" ht="20.100000000000001" customHeight="1">
      <c r="A32" s="10" t="s">
        <v>2100</v>
      </c>
      <c r="B32" s="7" t="s">
        <v>644</v>
      </c>
      <c r="C32" s="172" t="s">
        <v>2524</v>
      </c>
      <c r="D32" s="172"/>
      <c r="E32" s="30">
        <v>0.58099999999999996</v>
      </c>
      <c r="F32" s="118" t="s">
        <v>3244</v>
      </c>
      <c r="G32" s="30">
        <v>0.58099999999999996</v>
      </c>
      <c r="H32" s="30" t="s">
        <v>2849</v>
      </c>
      <c r="I32" s="30" t="s">
        <v>2850</v>
      </c>
      <c r="J32" s="89"/>
      <c r="K32" s="89"/>
      <c r="L32" s="89"/>
      <c r="M32" s="89"/>
      <c r="N32" s="89"/>
      <c r="O32" s="89"/>
    </row>
    <row r="33" spans="1:15" ht="20.100000000000001" customHeight="1">
      <c r="A33" s="10" t="s">
        <v>2101</v>
      </c>
      <c r="B33" s="7" t="s">
        <v>645</v>
      </c>
      <c r="C33" s="172" t="s">
        <v>2525</v>
      </c>
      <c r="D33" s="172"/>
      <c r="E33" s="30">
        <v>1.367</v>
      </c>
      <c r="F33" s="118" t="s">
        <v>3244</v>
      </c>
      <c r="G33" s="30">
        <v>1.367</v>
      </c>
      <c r="H33" s="30" t="s">
        <v>2835</v>
      </c>
      <c r="I33" s="30" t="s">
        <v>2836</v>
      </c>
      <c r="J33" s="89"/>
      <c r="K33" s="89"/>
      <c r="L33" s="89"/>
      <c r="M33" s="89"/>
      <c r="N33" s="89"/>
      <c r="O33" s="89"/>
    </row>
    <row r="34" spans="1:15" ht="20.100000000000001" customHeight="1">
      <c r="A34" s="10" t="s">
        <v>2102</v>
      </c>
      <c r="B34" s="7" t="s">
        <v>646</v>
      </c>
      <c r="C34" s="172" t="s">
        <v>2526</v>
      </c>
      <c r="D34" s="172"/>
      <c r="E34" s="30">
        <v>1.7789999999999999</v>
      </c>
      <c r="F34" s="118" t="s">
        <v>3244</v>
      </c>
      <c r="G34" s="30">
        <v>1.7789999999999999</v>
      </c>
      <c r="H34" s="30" t="s">
        <v>4014</v>
      </c>
      <c r="I34" s="30" t="s">
        <v>4015</v>
      </c>
      <c r="J34" s="89"/>
      <c r="K34" s="89"/>
      <c r="L34" s="89"/>
      <c r="M34" s="89"/>
      <c r="N34" s="89"/>
      <c r="O34" s="89"/>
    </row>
    <row r="35" spans="1:15" ht="14.45" customHeight="1">
      <c r="A35" s="10" t="s">
        <v>2103</v>
      </c>
      <c r="B35" s="7" t="s">
        <v>647</v>
      </c>
      <c r="C35" s="172" t="s">
        <v>2527</v>
      </c>
      <c r="D35" s="172"/>
      <c r="E35" s="30">
        <v>1.425</v>
      </c>
      <c r="F35" s="118" t="s">
        <v>3244</v>
      </c>
      <c r="G35" s="30">
        <v>1.425</v>
      </c>
      <c r="H35" s="30" t="s">
        <v>2863</v>
      </c>
      <c r="I35" s="30" t="s">
        <v>2864</v>
      </c>
      <c r="J35" s="89"/>
      <c r="K35" s="89"/>
      <c r="L35" s="89"/>
      <c r="M35" s="89"/>
      <c r="N35" s="89"/>
      <c r="O35" s="89"/>
    </row>
    <row r="36" spans="1:15" ht="20.100000000000001" customHeight="1">
      <c r="A36" s="10" t="s">
        <v>2104</v>
      </c>
      <c r="B36" s="7" t="s">
        <v>648</v>
      </c>
      <c r="C36" s="172" t="s">
        <v>2528</v>
      </c>
      <c r="D36" s="172"/>
      <c r="E36" s="30">
        <v>0.33</v>
      </c>
      <c r="F36" s="118" t="e">
        <f>+#REF!</f>
        <v>#REF!</v>
      </c>
      <c r="G36" s="118" t="s">
        <v>3244</v>
      </c>
      <c r="H36" s="30" t="s">
        <v>2865</v>
      </c>
      <c r="I36" s="30" t="s">
        <v>2866</v>
      </c>
      <c r="J36" s="89"/>
      <c r="K36" s="89"/>
      <c r="L36" s="89"/>
      <c r="M36" s="89"/>
      <c r="N36" s="89"/>
      <c r="O36" s="89"/>
    </row>
    <row r="37" spans="1:15" ht="20.100000000000001" customHeight="1">
      <c r="A37" s="10" t="s">
        <v>2105</v>
      </c>
      <c r="B37" s="7" t="s">
        <v>649</v>
      </c>
      <c r="C37" s="172" t="s">
        <v>2529</v>
      </c>
      <c r="D37" s="172"/>
      <c r="E37" s="30">
        <v>0.59199999999999997</v>
      </c>
      <c r="F37" s="118" t="s">
        <v>3244</v>
      </c>
      <c r="G37" s="30">
        <v>0.59199999999999997</v>
      </c>
      <c r="H37" s="30" t="s">
        <v>2867</v>
      </c>
      <c r="I37" s="30" t="s">
        <v>2868</v>
      </c>
      <c r="J37" s="89"/>
      <c r="K37" s="89"/>
      <c r="L37" s="89"/>
      <c r="M37" s="89"/>
      <c r="N37" s="89"/>
      <c r="O37" s="89"/>
    </row>
    <row r="38" spans="1:15" ht="20.100000000000001" customHeight="1">
      <c r="A38" s="10" t="s">
        <v>2106</v>
      </c>
      <c r="B38" s="7" t="s">
        <v>650</v>
      </c>
      <c r="C38" s="172" t="s">
        <v>2530</v>
      </c>
      <c r="D38" s="172"/>
      <c r="E38" s="30">
        <v>0.63100000000000001</v>
      </c>
      <c r="F38" s="118" t="s">
        <v>3244</v>
      </c>
      <c r="G38" s="30">
        <v>0.63100000000000001</v>
      </c>
      <c r="H38" s="30" t="s">
        <v>2869</v>
      </c>
      <c r="I38" s="30" t="s">
        <v>2870</v>
      </c>
      <c r="J38" s="89"/>
      <c r="K38" s="89"/>
      <c r="L38" s="89"/>
      <c r="M38" s="89"/>
      <c r="N38" s="89"/>
      <c r="O38" s="89"/>
    </row>
    <row r="39" spans="1:15" ht="20.100000000000001" customHeight="1">
      <c r="A39" s="10" t="s">
        <v>2107</v>
      </c>
      <c r="B39" s="7" t="s">
        <v>651</v>
      </c>
      <c r="C39" s="172" t="s">
        <v>2531</v>
      </c>
      <c r="D39" s="172"/>
      <c r="E39" s="30">
        <v>0.36499999999999999</v>
      </c>
      <c r="F39" s="118" t="s">
        <v>3244</v>
      </c>
      <c r="G39" s="30">
        <v>0.36499999999999999</v>
      </c>
      <c r="H39" s="30" t="s">
        <v>2871</v>
      </c>
      <c r="I39" s="30" t="s">
        <v>2872</v>
      </c>
      <c r="J39" s="89"/>
      <c r="K39" s="89"/>
      <c r="L39" s="89"/>
      <c r="M39" s="89"/>
      <c r="N39" s="89"/>
      <c r="O39" s="89"/>
    </row>
    <row r="40" spans="1:15" ht="20.100000000000001" customHeight="1">
      <c r="A40" s="166" t="s">
        <v>4623</v>
      </c>
      <c r="B40" s="167"/>
      <c r="C40" s="167"/>
      <c r="D40" s="168"/>
      <c r="E40" s="119">
        <f>SUM(E13:E39)</f>
        <v>53.878999999999998</v>
      </c>
      <c r="F40" s="118" t="e">
        <f>SUM(F13:F39)</f>
        <v>#REF!</v>
      </c>
      <c r="G40" s="118">
        <f>SUM(G13:G39)</f>
        <v>48.749000000000002</v>
      </c>
      <c r="H40" s="30"/>
      <c r="I40" s="30"/>
      <c r="J40" s="68"/>
      <c r="K40" s="68"/>
      <c r="L40" s="68"/>
      <c r="M40" s="68"/>
      <c r="N40" s="68"/>
      <c r="O40" s="68"/>
    </row>
    <row r="41" spans="1:15" ht="15.6" customHeight="1">
      <c r="A41" s="125" t="s">
        <v>2108</v>
      </c>
      <c r="B41" s="127"/>
      <c r="C41" s="127"/>
      <c r="D41" s="127"/>
      <c r="E41" s="127"/>
      <c r="F41" s="127"/>
      <c r="G41" s="127"/>
      <c r="H41" s="127"/>
      <c r="I41" s="127"/>
      <c r="J41" s="123"/>
      <c r="K41" s="123"/>
      <c r="L41" s="123"/>
      <c r="M41" s="123"/>
      <c r="N41" s="123"/>
      <c r="O41" s="124"/>
    </row>
    <row r="42" spans="1:15" ht="15.6" customHeight="1">
      <c r="A42" s="19" t="s">
        <v>2109</v>
      </c>
      <c r="B42" s="19" t="s">
        <v>652</v>
      </c>
      <c r="C42" s="25" t="s">
        <v>109</v>
      </c>
      <c r="D42" s="25" t="s">
        <v>1305</v>
      </c>
      <c r="E42" s="48">
        <v>1.19</v>
      </c>
      <c r="F42" s="120" t="e">
        <f>+#REF!</f>
        <v>#REF!</v>
      </c>
      <c r="G42" s="120" t="s">
        <v>3244</v>
      </c>
      <c r="H42" s="5" t="s">
        <v>2817</v>
      </c>
      <c r="I42" s="5" t="s">
        <v>2816</v>
      </c>
      <c r="J42" s="89"/>
      <c r="K42" s="89"/>
      <c r="L42" s="89"/>
      <c r="M42" s="89"/>
      <c r="N42" s="89"/>
      <c r="O42" s="89"/>
    </row>
    <row r="43" spans="1:15" ht="15.6" customHeight="1">
      <c r="A43" s="10" t="s">
        <v>2111</v>
      </c>
      <c r="B43" s="10" t="s">
        <v>653</v>
      </c>
      <c r="C43" s="14" t="s">
        <v>389</v>
      </c>
      <c r="D43" s="7" t="s">
        <v>1305</v>
      </c>
      <c r="E43" s="30">
        <v>0.36899999999999999</v>
      </c>
      <c r="F43" s="118" t="s">
        <v>3244</v>
      </c>
      <c r="G43" s="30">
        <v>0.36899999999999999</v>
      </c>
      <c r="H43" s="1" t="s">
        <v>2818</v>
      </c>
      <c r="I43" s="1" t="s">
        <v>2820</v>
      </c>
      <c r="J43" s="89"/>
      <c r="K43" s="89"/>
      <c r="L43" s="89"/>
      <c r="M43" s="89"/>
      <c r="N43" s="89"/>
      <c r="O43" s="89"/>
    </row>
    <row r="44" spans="1:15" ht="15.6" customHeight="1">
      <c r="A44" s="10" t="s">
        <v>2110</v>
      </c>
      <c r="B44" s="10" t="s">
        <v>654</v>
      </c>
      <c r="C44" s="14" t="s">
        <v>655</v>
      </c>
      <c r="D44" s="7" t="s">
        <v>1307</v>
      </c>
      <c r="E44" s="30">
        <v>0.223</v>
      </c>
      <c r="F44" s="118" t="s">
        <v>3244</v>
      </c>
      <c r="G44" s="30">
        <v>0.223</v>
      </c>
      <c r="H44" s="1" t="s">
        <v>4010</v>
      </c>
      <c r="I44" s="1" t="s">
        <v>4011</v>
      </c>
      <c r="J44" s="89"/>
      <c r="K44" s="89"/>
      <c r="L44" s="89"/>
      <c r="M44" s="89"/>
      <c r="N44" s="89"/>
      <c r="O44" s="89"/>
    </row>
    <row r="45" spans="1:15" ht="15.6" customHeight="1">
      <c r="A45" s="10" t="s">
        <v>2112</v>
      </c>
      <c r="B45" s="10" t="s">
        <v>656</v>
      </c>
      <c r="C45" s="14" t="s">
        <v>578</v>
      </c>
      <c r="D45" s="7" t="s">
        <v>1306</v>
      </c>
      <c r="E45" s="30">
        <v>0.77200000000000002</v>
      </c>
      <c r="F45" s="118" t="e">
        <f>+#REF!</f>
        <v>#REF!</v>
      </c>
      <c r="G45" s="118" t="s">
        <v>3244</v>
      </c>
      <c r="H45" s="1" t="s">
        <v>4006</v>
      </c>
      <c r="I45" s="1" t="s">
        <v>4007</v>
      </c>
      <c r="J45" s="89"/>
      <c r="K45" s="89"/>
      <c r="L45" s="89"/>
      <c r="M45" s="89"/>
      <c r="N45" s="89"/>
      <c r="O45" s="89"/>
    </row>
    <row r="46" spans="1:15" ht="15.6" customHeight="1">
      <c r="A46" s="10" t="s">
        <v>2113</v>
      </c>
      <c r="B46" s="10" t="s">
        <v>657</v>
      </c>
      <c r="C46" s="22" t="s">
        <v>658</v>
      </c>
      <c r="D46" s="7" t="s">
        <v>1306</v>
      </c>
      <c r="E46" s="30">
        <v>0.54</v>
      </c>
      <c r="F46" s="118" t="e">
        <f>+#REF!</f>
        <v>#REF!</v>
      </c>
      <c r="G46" s="118" t="s">
        <v>3244</v>
      </c>
      <c r="H46" s="1" t="s">
        <v>4008</v>
      </c>
      <c r="I46" s="1" t="s">
        <v>4009</v>
      </c>
      <c r="J46" s="89"/>
      <c r="K46" s="89"/>
      <c r="L46" s="89"/>
      <c r="M46" s="89"/>
      <c r="N46" s="89"/>
      <c r="O46" s="89"/>
    </row>
    <row r="47" spans="1:15" ht="15.6" customHeight="1">
      <c r="A47" s="10" t="s">
        <v>2114</v>
      </c>
      <c r="B47" s="10" t="s">
        <v>659</v>
      </c>
      <c r="C47" s="14" t="s">
        <v>660</v>
      </c>
      <c r="D47" s="7" t="s">
        <v>1306</v>
      </c>
      <c r="E47" s="30">
        <v>0.315</v>
      </c>
      <c r="F47" s="118" t="e">
        <f>+#REF!</f>
        <v>#REF!</v>
      </c>
      <c r="G47" s="118" t="s">
        <v>3244</v>
      </c>
      <c r="H47" s="1" t="s">
        <v>2821</v>
      </c>
      <c r="I47" s="1" t="s">
        <v>2822</v>
      </c>
      <c r="J47" s="89"/>
      <c r="K47" s="89"/>
      <c r="L47" s="89"/>
      <c r="M47" s="89"/>
      <c r="N47" s="89"/>
      <c r="O47" s="89"/>
    </row>
    <row r="48" spans="1:15" ht="15.6" customHeight="1">
      <c r="A48" s="10" t="s">
        <v>2115</v>
      </c>
      <c r="B48" s="10" t="s">
        <v>661</v>
      </c>
      <c r="C48" s="14" t="s">
        <v>59</v>
      </c>
      <c r="D48" s="7" t="s">
        <v>1306</v>
      </c>
      <c r="E48" s="30">
        <v>0.90100000000000002</v>
      </c>
      <c r="F48" s="118" t="e">
        <f>+#REF!</f>
        <v>#REF!</v>
      </c>
      <c r="G48" s="118" t="s">
        <v>3244</v>
      </c>
      <c r="H48" s="1" t="s">
        <v>2823</v>
      </c>
      <c r="I48" s="1" t="s">
        <v>2824</v>
      </c>
      <c r="J48" s="89"/>
      <c r="K48" s="89"/>
      <c r="L48" s="89"/>
      <c r="M48" s="89"/>
      <c r="N48" s="89"/>
      <c r="O48" s="89"/>
    </row>
    <row r="49" spans="1:15" ht="15.6" customHeight="1">
      <c r="A49" s="10" t="s">
        <v>2116</v>
      </c>
      <c r="B49" s="10" t="s">
        <v>662</v>
      </c>
      <c r="C49" s="14" t="s">
        <v>663</v>
      </c>
      <c r="D49" s="7" t="s">
        <v>1306</v>
      </c>
      <c r="E49" s="30">
        <v>0.41</v>
      </c>
      <c r="F49" s="118" t="e">
        <f>+#REF!</f>
        <v>#REF!</v>
      </c>
      <c r="G49" s="118" t="s">
        <v>3244</v>
      </c>
      <c r="H49" s="1" t="s">
        <v>2819</v>
      </c>
      <c r="I49" s="1" t="s">
        <v>2825</v>
      </c>
      <c r="J49" s="89"/>
      <c r="K49" s="89"/>
      <c r="L49" s="89"/>
      <c r="M49" s="89"/>
      <c r="N49" s="89"/>
      <c r="O49" s="89"/>
    </row>
    <row r="50" spans="1:15" ht="15.6" customHeight="1">
      <c r="A50" s="166" t="s">
        <v>4624</v>
      </c>
      <c r="B50" s="167"/>
      <c r="C50" s="167"/>
      <c r="D50" s="168"/>
      <c r="E50" s="121">
        <f t="shared" ref="E50" si="0">SUM(E42:E49)</f>
        <v>4.7200000000000006</v>
      </c>
      <c r="F50" s="121" t="e">
        <f>SUM(F42:F49)</f>
        <v>#REF!</v>
      </c>
      <c r="G50" s="121">
        <f t="shared" ref="G50:O50" si="1">SUM(G42:G49)</f>
        <v>0.59199999999999997</v>
      </c>
      <c r="H50" s="121"/>
      <c r="I50" s="121"/>
      <c r="J50" s="121">
        <f t="shared" si="1"/>
        <v>0</v>
      </c>
      <c r="K50" s="121">
        <f t="shared" si="1"/>
        <v>0</v>
      </c>
      <c r="L50" s="121">
        <f t="shared" si="1"/>
        <v>0</v>
      </c>
      <c r="M50" s="121">
        <f t="shared" si="1"/>
        <v>0</v>
      </c>
      <c r="N50" s="121">
        <f t="shared" si="1"/>
        <v>0</v>
      </c>
      <c r="O50" s="121">
        <f t="shared" si="1"/>
        <v>0</v>
      </c>
    </row>
    <row r="51" spans="1:15" ht="15.6" customHeight="1">
      <c r="A51" s="169" t="s">
        <v>4625</v>
      </c>
      <c r="B51" s="170"/>
      <c r="C51" s="170"/>
      <c r="D51" s="171"/>
      <c r="E51" s="122">
        <f t="shared" ref="E51" si="2">+E50+E40</f>
        <v>58.598999999999997</v>
      </c>
      <c r="F51" s="122" t="e">
        <f>+F50+F40</f>
        <v>#REF!</v>
      </c>
      <c r="G51" s="122">
        <f t="shared" ref="G51:O51" si="3">+G50+G40</f>
        <v>49.341000000000001</v>
      </c>
      <c r="H51" s="122"/>
      <c r="I51" s="122"/>
      <c r="J51" s="122">
        <f t="shared" si="3"/>
        <v>0</v>
      </c>
      <c r="K51" s="122">
        <f t="shared" si="3"/>
        <v>0</v>
      </c>
      <c r="L51" s="122">
        <f t="shared" si="3"/>
        <v>0</v>
      </c>
      <c r="M51" s="122">
        <f t="shared" si="3"/>
        <v>0</v>
      </c>
      <c r="N51" s="122">
        <f t="shared" si="3"/>
        <v>0</v>
      </c>
      <c r="O51" s="122">
        <f t="shared" si="3"/>
        <v>0</v>
      </c>
    </row>
  </sheetData>
  <mergeCells count="43">
    <mergeCell ref="A2:O2"/>
    <mergeCell ref="A6:B6"/>
    <mergeCell ref="A7:B7"/>
    <mergeCell ref="J9:L9"/>
    <mergeCell ref="M9:O9"/>
    <mergeCell ref="A9:A10"/>
    <mergeCell ref="B9:B10"/>
    <mergeCell ref="C9:C10"/>
    <mergeCell ref="D9:D10"/>
    <mergeCell ref="F9:F10"/>
    <mergeCell ref="C15:D15"/>
    <mergeCell ref="C14:D14"/>
    <mergeCell ref="C13:D13"/>
    <mergeCell ref="G9:G10"/>
    <mergeCell ref="H9:I10"/>
    <mergeCell ref="E9:E10"/>
    <mergeCell ref="C20:D20"/>
    <mergeCell ref="C18:D18"/>
    <mergeCell ref="C19:D19"/>
    <mergeCell ref="C17:D17"/>
    <mergeCell ref="C16:D16"/>
    <mergeCell ref="C23:D23"/>
    <mergeCell ref="C24:D24"/>
    <mergeCell ref="C28:D28"/>
    <mergeCell ref="C21:D21"/>
    <mergeCell ref="C22:D22"/>
    <mergeCell ref="C29:D29"/>
    <mergeCell ref="C30:D30"/>
    <mergeCell ref="C26:D26"/>
    <mergeCell ref="C27:D27"/>
    <mergeCell ref="C25:D25"/>
    <mergeCell ref="C35:D35"/>
    <mergeCell ref="C32:D32"/>
    <mergeCell ref="C33:D33"/>
    <mergeCell ref="C34:D34"/>
    <mergeCell ref="C31:D31"/>
    <mergeCell ref="A50:D50"/>
    <mergeCell ref="A51:D51"/>
    <mergeCell ref="C36:D36"/>
    <mergeCell ref="C37:D37"/>
    <mergeCell ref="C38:D38"/>
    <mergeCell ref="C39:D39"/>
    <mergeCell ref="A40:D40"/>
  </mergeCells>
  <pageMargins left="0.23622047244094491" right="0.23622047244094491" top="0.74803149606299213" bottom="0.74803149606299213" header="0.31496062992125984" footer="0.31496062992125984"/>
  <pageSetup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zoomScale="85" zoomScaleNormal="85" workbookViewId="0">
      <pane ySplit="10" topLeftCell="A11" activePane="bottomLeft" state="frozen"/>
      <selection activeCell="A7" sqref="A7"/>
      <selection pane="bottomLeft" activeCell="A2" sqref="A2:O2"/>
    </sheetView>
  </sheetViews>
  <sheetFormatPr defaultRowHeight="14.25"/>
  <cols>
    <col min="1" max="1" width="5.25" customWidth="1"/>
    <col min="2" max="2" width="5.25" style="15" customWidth="1"/>
    <col min="3" max="3" width="16" style="15" customWidth="1"/>
    <col min="4" max="4" width="9.375" style="3" customWidth="1"/>
    <col min="5" max="5" width="6.375" style="15" customWidth="1"/>
    <col min="6" max="6" width="6.875" style="15" hidden="1" customWidth="1"/>
    <col min="7" max="7" width="7.25" style="15" customWidth="1"/>
    <col min="8" max="9" width="7.5" style="15" customWidth="1"/>
    <col min="10" max="15" width="10.75" customWidth="1"/>
  </cols>
  <sheetData>
    <row r="1" spans="1:15">
      <c r="O1" s="154" t="s">
        <v>4645</v>
      </c>
    </row>
    <row r="2" spans="1:15" ht="27.2" customHeight="1">
      <c r="A2" s="178" t="s">
        <v>4640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>
      <c r="A3" s="94"/>
      <c r="B3" s="94"/>
      <c r="C3" s="94"/>
      <c r="D3" s="94"/>
      <c r="E3" s="94"/>
      <c r="F3" s="94"/>
      <c r="G3" s="94"/>
      <c r="H3" s="94"/>
      <c r="I3" s="94"/>
      <c r="J3" s="94"/>
      <c r="K3" s="44"/>
      <c r="L3" s="44"/>
      <c r="M3" s="94"/>
      <c r="N3" s="44"/>
      <c r="O3" s="44"/>
    </row>
    <row r="4" spans="1:15">
      <c r="A4" s="97" t="s">
        <v>4627</v>
      </c>
      <c r="B4" s="94"/>
      <c r="C4" s="94"/>
      <c r="D4" s="94"/>
      <c r="E4" s="94"/>
      <c r="F4" s="94"/>
      <c r="G4" s="94"/>
      <c r="H4" s="94"/>
      <c r="I4" s="94"/>
      <c r="J4" s="94"/>
      <c r="K4" s="44"/>
      <c r="L4" s="44"/>
      <c r="M4" s="94"/>
      <c r="N4" s="44"/>
      <c r="O4" s="44"/>
    </row>
    <row r="5" spans="1:15">
      <c r="A5" s="97" t="s">
        <v>4628</v>
      </c>
      <c r="B5" s="94"/>
      <c r="C5" s="94"/>
      <c r="D5" s="94"/>
      <c r="E5" s="94"/>
      <c r="F5" s="94"/>
      <c r="G5" s="94"/>
      <c r="H5" s="94"/>
      <c r="I5" s="94"/>
      <c r="J5" s="94"/>
      <c r="K5" s="44"/>
      <c r="L5" s="44"/>
      <c r="M5" s="94"/>
      <c r="N5" s="44"/>
      <c r="O5" s="44"/>
    </row>
    <row r="6" spans="1:15">
      <c r="A6" s="161" t="s">
        <v>4629</v>
      </c>
      <c r="B6" s="161"/>
      <c r="C6" s="103" t="s">
        <v>4631</v>
      </c>
      <c r="D6" s="94"/>
      <c r="E6" s="94"/>
      <c r="F6" s="94"/>
      <c r="G6" s="94"/>
      <c r="H6" s="94"/>
      <c r="I6" s="94"/>
      <c r="J6" s="94"/>
      <c r="K6" s="44"/>
      <c r="L6" s="44"/>
      <c r="M6" s="94"/>
      <c r="N6" s="44"/>
      <c r="O6" s="44"/>
    </row>
    <row r="7" spans="1:15">
      <c r="A7" s="161" t="s">
        <v>4630</v>
      </c>
      <c r="B7" s="161"/>
      <c r="C7" s="94"/>
      <c r="D7" s="94"/>
      <c r="E7" s="94"/>
      <c r="F7" s="94"/>
      <c r="G7" s="94"/>
      <c r="H7" s="94"/>
      <c r="I7" s="94"/>
      <c r="J7" s="94"/>
      <c r="K7" s="44"/>
      <c r="L7" s="44"/>
      <c r="M7" s="94"/>
      <c r="N7" s="44"/>
      <c r="O7" s="44"/>
    </row>
    <row r="8" spans="1:15">
      <c r="A8" s="98"/>
      <c r="B8" s="98"/>
      <c r="C8" s="95"/>
      <c r="D8" s="95"/>
      <c r="E8" s="95"/>
      <c r="F8" s="95"/>
      <c r="G8" s="95"/>
      <c r="H8" s="95"/>
      <c r="I8" s="95"/>
      <c r="J8" s="95"/>
      <c r="K8" s="96"/>
      <c r="L8" s="96"/>
      <c r="M8" s="95"/>
      <c r="N8" s="96"/>
      <c r="O8" s="96"/>
    </row>
    <row r="9" spans="1:15">
      <c r="A9" s="189" t="s">
        <v>1332</v>
      </c>
      <c r="B9" s="188" t="s">
        <v>0</v>
      </c>
      <c r="C9" s="188" t="s">
        <v>4585</v>
      </c>
      <c r="D9" s="188" t="s">
        <v>1251</v>
      </c>
      <c r="E9" s="188" t="s">
        <v>4612</v>
      </c>
      <c r="F9" s="191" t="s">
        <v>4586</v>
      </c>
      <c r="G9" s="188" t="s">
        <v>4613</v>
      </c>
      <c r="H9" s="188" t="s">
        <v>4611</v>
      </c>
      <c r="I9" s="188"/>
      <c r="J9" s="182" t="s">
        <v>4614</v>
      </c>
      <c r="K9" s="182"/>
      <c r="L9" s="183"/>
      <c r="M9" s="181" t="s">
        <v>4615</v>
      </c>
      <c r="N9" s="182"/>
      <c r="O9" s="183"/>
    </row>
    <row r="10" spans="1:15" ht="81.75" customHeight="1">
      <c r="A10" s="190"/>
      <c r="B10" s="157"/>
      <c r="C10" s="157"/>
      <c r="D10" s="157"/>
      <c r="E10" s="157"/>
      <c r="F10" s="192"/>
      <c r="G10" s="157"/>
      <c r="H10" s="157"/>
      <c r="I10" s="157"/>
      <c r="J10" s="46" t="s">
        <v>4616</v>
      </c>
      <c r="K10" s="47" t="s">
        <v>4617</v>
      </c>
      <c r="L10" s="47" t="s">
        <v>4618</v>
      </c>
      <c r="M10" s="45" t="s">
        <v>4616</v>
      </c>
      <c r="N10" s="47" t="s">
        <v>4617</v>
      </c>
      <c r="O10" s="47" t="s">
        <v>4618</v>
      </c>
    </row>
    <row r="11" spans="1:15" ht="14.45" customHeight="1">
      <c r="A11" s="51" t="s">
        <v>2117</v>
      </c>
      <c r="B11" s="59"/>
      <c r="C11" s="59"/>
      <c r="D11" s="59"/>
      <c r="E11" s="59"/>
      <c r="F11" s="59"/>
      <c r="G11" s="59"/>
      <c r="H11" s="59"/>
      <c r="I11" s="59"/>
      <c r="J11" s="60"/>
      <c r="K11" s="60"/>
      <c r="L11" s="60"/>
      <c r="M11" s="60"/>
      <c r="N11" s="60"/>
      <c r="O11" s="61"/>
    </row>
    <row r="12" spans="1:15" ht="14.45" customHeight="1">
      <c r="A12" s="51" t="s">
        <v>2118</v>
      </c>
      <c r="B12" s="59"/>
      <c r="C12" s="59"/>
      <c r="D12" s="59"/>
      <c r="E12" s="59"/>
      <c r="F12" s="59"/>
      <c r="G12" s="59"/>
      <c r="H12" s="59"/>
      <c r="I12" s="59"/>
      <c r="J12" s="60"/>
      <c r="K12" s="60"/>
      <c r="L12" s="60"/>
      <c r="M12" s="60"/>
      <c r="N12" s="60"/>
      <c r="O12" s="61"/>
    </row>
    <row r="13" spans="1:15" ht="20.100000000000001" customHeight="1">
      <c r="A13" s="56" t="s">
        <v>2119</v>
      </c>
      <c r="B13" s="19" t="s">
        <v>664</v>
      </c>
      <c r="C13" s="179" t="s">
        <v>2532</v>
      </c>
      <c r="D13" s="179"/>
      <c r="E13" s="5">
        <v>4.2309999999999999</v>
      </c>
      <c r="F13" s="19" t="s">
        <v>3244</v>
      </c>
      <c r="G13" s="5">
        <v>4.2309999999999999</v>
      </c>
      <c r="H13" s="5" t="s">
        <v>2783</v>
      </c>
      <c r="I13" s="5" t="s">
        <v>2815</v>
      </c>
      <c r="J13" s="89"/>
      <c r="K13" s="89"/>
      <c r="L13" s="89"/>
      <c r="M13" s="89"/>
      <c r="N13" s="89"/>
      <c r="O13" s="89"/>
    </row>
    <row r="14" spans="1:15" ht="20.100000000000001" customHeight="1">
      <c r="A14" s="27" t="s">
        <v>2120</v>
      </c>
      <c r="B14" s="10" t="s">
        <v>665</v>
      </c>
      <c r="C14" s="172" t="s">
        <v>2533</v>
      </c>
      <c r="D14" s="172"/>
      <c r="E14" s="1">
        <v>0.77700000000000002</v>
      </c>
      <c r="F14" s="10" t="s">
        <v>3244</v>
      </c>
      <c r="G14" s="1">
        <v>0.77700000000000002</v>
      </c>
      <c r="H14" s="1" t="s">
        <v>2813</v>
      </c>
      <c r="I14" s="1" t="s">
        <v>2814</v>
      </c>
      <c r="J14" s="68"/>
      <c r="K14" s="68"/>
      <c r="L14" s="68"/>
      <c r="M14" s="68"/>
      <c r="N14" s="68"/>
      <c r="O14" s="68"/>
    </row>
    <row r="15" spans="1:15" ht="16.7" customHeight="1">
      <c r="A15" s="27" t="s">
        <v>2121</v>
      </c>
      <c r="B15" s="10" t="s">
        <v>666</v>
      </c>
      <c r="C15" s="172" t="s">
        <v>2534</v>
      </c>
      <c r="D15" s="172"/>
      <c r="E15" s="1">
        <v>6.0369999999999999</v>
      </c>
      <c r="F15" s="10" t="s">
        <v>3244</v>
      </c>
      <c r="G15" s="1">
        <v>6.0369999999999999</v>
      </c>
      <c r="H15" s="1" t="s">
        <v>2811</v>
      </c>
      <c r="I15" s="1" t="s">
        <v>2812</v>
      </c>
      <c r="J15" s="68"/>
      <c r="K15" s="68"/>
      <c r="L15" s="68"/>
      <c r="M15" s="68"/>
      <c r="N15" s="68"/>
      <c r="O15" s="68"/>
    </row>
    <row r="16" spans="1:15" ht="20.100000000000001" customHeight="1">
      <c r="A16" s="27" t="s">
        <v>2122</v>
      </c>
      <c r="B16" s="10" t="s">
        <v>667</v>
      </c>
      <c r="C16" s="172" t="s">
        <v>2535</v>
      </c>
      <c r="D16" s="172"/>
      <c r="E16" s="10">
        <v>0.44500000000000001</v>
      </c>
      <c r="F16" s="10" t="s">
        <v>3244</v>
      </c>
      <c r="G16" s="10">
        <v>0.44500000000000001</v>
      </c>
      <c r="H16" s="1" t="s">
        <v>2810</v>
      </c>
      <c r="I16" s="1" t="s">
        <v>2786</v>
      </c>
      <c r="J16" s="68"/>
      <c r="K16" s="68"/>
      <c r="L16" s="68"/>
      <c r="M16" s="68"/>
      <c r="N16" s="68"/>
      <c r="O16" s="68"/>
    </row>
    <row r="17" spans="1:15" ht="20.100000000000001" customHeight="1">
      <c r="A17" s="27" t="s">
        <v>2123</v>
      </c>
      <c r="B17" s="10" t="s">
        <v>668</v>
      </c>
      <c r="C17" s="172" t="s">
        <v>669</v>
      </c>
      <c r="D17" s="172"/>
      <c r="E17" s="1">
        <v>0.81699999999999995</v>
      </c>
      <c r="F17" s="10" t="s">
        <v>3244</v>
      </c>
      <c r="G17" s="1">
        <v>0.81699999999999995</v>
      </c>
      <c r="H17" s="1" t="s">
        <v>3954</v>
      </c>
      <c r="I17" s="1" t="s">
        <v>3953</v>
      </c>
      <c r="J17" s="68"/>
      <c r="K17" s="68"/>
      <c r="L17" s="68"/>
      <c r="M17" s="68"/>
      <c r="N17" s="68"/>
      <c r="O17" s="68"/>
    </row>
    <row r="18" spans="1:15" ht="25.5" customHeight="1">
      <c r="A18" s="27" t="s">
        <v>2124</v>
      </c>
      <c r="B18" s="10" t="s">
        <v>670</v>
      </c>
      <c r="C18" s="172" t="s">
        <v>2536</v>
      </c>
      <c r="D18" s="172"/>
      <c r="E18" s="10">
        <v>0.80500000000000005</v>
      </c>
      <c r="F18" s="10" t="s">
        <v>3244</v>
      </c>
      <c r="G18" s="10">
        <v>0.80500000000000005</v>
      </c>
      <c r="H18" s="1" t="s">
        <v>2809</v>
      </c>
      <c r="I18" s="1" t="s">
        <v>2808</v>
      </c>
      <c r="J18" s="68"/>
      <c r="K18" s="68"/>
      <c r="L18" s="68"/>
      <c r="M18" s="68"/>
      <c r="N18" s="68"/>
      <c r="O18" s="68"/>
    </row>
    <row r="19" spans="1:15" ht="20.100000000000001" customHeight="1">
      <c r="A19" s="27" t="s">
        <v>2125</v>
      </c>
      <c r="B19" s="10" t="s">
        <v>671</v>
      </c>
      <c r="C19" s="172" t="s">
        <v>672</v>
      </c>
      <c r="D19" s="172"/>
      <c r="E19" s="1">
        <v>0.47899999999999998</v>
      </c>
      <c r="F19" s="10" t="s">
        <v>3244</v>
      </c>
      <c r="G19" s="1">
        <v>0.47899999999999998</v>
      </c>
      <c r="H19" s="1" t="s">
        <v>2806</v>
      </c>
      <c r="I19" s="1" t="s">
        <v>2807</v>
      </c>
      <c r="J19" s="68"/>
      <c r="K19" s="68"/>
      <c r="L19" s="68"/>
      <c r="M19" s="68"/>
      <c r="N19" s="68"/>
      <c r="O19" s="68"/>
    </row>
    <row r="20" spans="1:15" ht="25.5" customHeight="1">
      <c r="A20" s="27" t="s">
        <v>2126</v>
      </c>
      <c r="B20" s="10" t="s">
        <v>673</v>
      </c>
      <c r="C20" s="172" t="s">
        <v>674</v>
      </c>
      <c r="D20" s="172"/>
      <c r="E20" s="1">
        <v>0.38300000000000001</v>
      </c>
      <c r="F20" s="10" t="s">
        <v>3244</v>
      </c>
      <c r="G20" s="1">
        <v>0.38300000000000001</v>
      </c>
      <c r="H20" s="1" t="s">
        <v>2804</v>
      </c>
      <c r="I20" s="1" t="s">
        <v>2805</v>
      </c>
      <c r="J20" s="68"/>
      <c r="K20" s="68"/>
      <c r="L20" s="68"/>
      <c r="M20" s="68"/>
      <c r="N20" s="68"/>
      <c r="O20" s="68"/>
    </row>
    <row r="21" spans="1:15">
      <c r="A21" s="173" t="s">
        <v>4623</v>
      </c>
      <c r="B21" s="174"/>
      <c r="C21" s="174"/>
      <c r="D21" s="175"/>
      <c r="E21" s="115">
        <f>SUM(E13:E20)</f>
        <v>13.974</v>
      </c>
      <c r="F21" s="54">
        <f>SUM(F13:F20)</f>
        <v>0</v>
      </c>
      <c r="G21" s="54">
        <f>SUM(G13:G20)</f>
        <v>13.974</v>
      </c>
      <c r="H21" s="114"/>
      <c r="I21" s="114"/>
      <c r="J21" s="115">
        <f t="shared" ref="J21:O21" si="0">SUM(J13:J20)</f>
        <v>0</v>
      </c>
      <c r="K21" s="115">
        <f t="shared" si="0"/>
        <v>0</v>
      </c>
      <c r="L21" s="115">
        <f t="shared" si="0"/>
        <v>0</v>
      </c>
      <c r="M21" s="115">
        <f t="shared" si="0"/>
        <v>0</v>
      </c>
      <c r="N21" s="115">
        <f t="shared" si="0"/>
        <v>0</v>
      </c>
      <c r="O21" s="115">
        <f t="shared" si="0"/>
        <v>0</v>
      </c>
    </row>
    <row r="22" spans="1:15" ht="14.45" customHeight="1">
      <c r="A22" s="51" t="s">
        <v>2128</v>
      </c>
      <c r="B22" s="59"/>
      <c r="C22" s="59"/>
      <c r="D22" s="59"/>
      <c r="E22" s="59"/>
      <c r="F22" s="59"/>
      <c r="G22" s="59"/>
      <c r="H22" s="59"/>
      <c r="I22" s="59"/>
      <c r="J22" s="116"/>
      <c r="K22" s="116"/>
      <c r="L22" s="116"/>
      <c r="M22" s="116"/>
      <c r="N22" s="116"/>
      <c r="O22" s="117"/>
    </row>
    <row r="23" spans="1:15" ht="22.5">
      <c r="A23" s="56" t="s">
        <v>2127</v>
      </c>
      <c r="B23" s="19" t="s">
        <v>675</v>
      </c>
      <c r="C23" s="57" t="s">
        <v>676</v>
      </c>
      <c r="D23" s="25" t="s">
        <v>1317</v>
      </c>
      <c r="E23" s="19">
        <v>0.309</v>
      </c>
      <c r="F23" s="19" t="s">
        <v>3244</v>
      </c>
      <c r="G23" s="19">
        <v>0.309</v>
      </c>
      <c r="H23" s="5" t="s">
        <v>2784</v>
      </c>
      <c r="I23" s="5" t="s">
        <v>2785</v>
      </c>
      <c r="J23" s="89"/>
      <c r="K23" s="89"/>
      <c r="L23" s="89"/>
      <c r="M23" s="89"/>
      <c r="N23" s="89"/>
      <c r="O23" s="89"/>
    </row>
    <row r="24" spans="1:15" ht="22.5">
      <c r="A24" s="27" t="s">
        <v>2129</v>
      </c>
      <c r="B24" s="10" t="s">
        <v>677</v>
      </c>
      <c r="C24" s="14" t="s">
        <v>508</v>
      </c>
      <c r="D24" s="7" t="s">
        <v>1317</v>
      </c>
      <c r="E24" s="10">
        <v>0.56999999999999995</v>
      </c>
      <c r="F24" s="10" t="s">
        <v>3244</v>
      </c>
      <c r="G24" s="10">
        <v>0.56999999999999995</v>
      </c>
      <c r="H24" s="1" t="s">
        <v>2786</v>
      </c>
      <c r="I24" s="1" t="s">
        <v>2787</v>
      </c>
      <c r="J24" s="68"/>
      <c r="K24" s="68"/>
      <c r="L24" s="68"/>
      <c r="M24" s="68"/>
      <c r="N24" s="68"/>
      <c r="O24" s="68"/>
    </row>
    <row r="25" spans="1:15" ht="22.5">
      <c r="A25" s="27" t="s">
        <v>2130</v>
      </c>
      <c r="B25" s="10" t="s">
        <v>678</v>
      </c>
      <c r="C25" s="14" t="s">
        <v>679</v>
      </c>
      <c r="D25" s="7" t="s">
        <v>1317</v>
      </c>
      <c r="E25" s="10">
        <v>0.93200000000000005</v>
      </c>
      <c r="F25" s="10">
        <v>0.66600000000000004</v>
      </c>
      <c r="G25" s="10">
        <v>0.26600000000000001</v>
      </c>
      <c r="H25" s="1" t="s">
        <v>3955</v>
      </c>
      <c r="I25" s="1" t="s">
        <v>3956</v>
      </c>
      <c r="J25" s="68"/>
      <c r="K25" s="68"/>
      <c r="L25" s="68"/>
      <c r="M25" s="68"/>
      <c r="N25" s="68"/>
      <c r="O25" s="68"/>
    </row>
    <row r="26" spans="1:15" ht="22.5">
      <c r="A26" s="27" t="s">
        <v>2131</v>
      </c>
      <c r="B26" s="10" t="s">
        <v>680</v>
      </c>
      <c r="C26" s="14" t="s">
        <v>2537</v>
      </c>
      <c r="D26" s="7" t="s">
        <v>1318</v>
      </c>
      <c r="E26" s="10">
        <v>0.52800000000000002</v>
      </c>
      <c r="F26" s="10" t="s">
        <v>3244</v>
      </c>
      <c r="G26" s="10">
        <v>0.52800000000000002</v>
      </c>
      <c r="H26" s="1" t="s">
        <v>2788</v>
      </c>
      <c r="I26" s="1" t="s">
        <v>2789</v>
      </c>
      <c r="J26" s="68"/>
      <c r="K26" s="68"/>
      <c r="L26" s="68"/>
      <c r="M26" s="68"/>
      <c r="N26" s="68"/>
      <c r="O26" s="68"/>
    </row>
    <row r="27" spans="1:15" ht="22.5">
      <c r="A27" s="27" t="s">
        <v>2132</v>
      </c>
      <c r="B27" s="10" t="s">
        <v>681</v>
      </c>
      <c r="C27" s="14" t="s">
        <v>682</v>
      </c>
      <c r="D27" s="7" t="s">
        <v>1317</v>
      </c>
      <c r="E27" s="10">
        <v>0.13900000000000001</v>
      </c>
      <c r="F27" s="10" t="s">
        <v>3244</v>
      </c>
      <c r="G27" s="10">
        <v>0.13900000000000001</v>
      </c>
      <c r="H27" s="1" t="s">
        <v>2790</v>
      </c>
      <c r="I27" s="1" t="s">
        <v>2791</v>
      </c>
      <c r="J27" s="68"/>
      <c r="K27" s="68"/>
      <c r="L27" s="68"/>
      <c r="M27" s="68"/>
      <c r="N27" s="68"/>
      <c r="O27" s="68"/>
    </row>
    <row r="28" spans="1:15" ht="22.5">
      <c r="A28" s="27" t="s">
        <v>2133</v>
      </c>
      <c r="B28" s="197" t="s">
        <v>683</v>
      </c>
      <c r="C28" s="184" t="s">
        <v>684</v>
      </c>
      <c r="D28" s="184" t="s">
        <v>1317</v>
      </c>
      <c r="E28" s="155">
        <v>0.79400000000000004</v>
      </c>
      <c r="F28" s="197" t="s">
        <v>3244</v>
      </c>
      <c r="G28" s="155">
        <v>0.79400000000000004</v>
      </c>
      <c r="H28" s="1" t="s">
        <v>3949</v>
      </c>
      <c r="I28" s="1" t="s">
        <v>3950</v>
      </c>
      <c r="J28" s="68"/>
      <c r="K28" s="68"/>
      <c r="L28" s="68"/>
      <c r="M28" s="68"/>
      <c r="N28" s="68"/>
      <c r="O28" s="68"/>
    </row>
    <row r="29" spans="1:15" ht="22.5">
      <c r="A29" s="27"/>
      <c r="B29" s="197"/>
      <c r="C29" s="184"/>
      <c r="D29" s="184"/>
      <c r="E29" s="156"/>
      <c r="F29" s="197"/>
      <c r="G29" s="156"/>
      <c r="H29" s="1" t="s">
        <v>3951</v>
      </c>
      <c r="I29" s="1" t="s">
        <v>3952</v>
      </c>
      <c r="J29" s="68"/>
      <c r="K29" s="68"/>
      <c r="L29" s="68"/>
      <c r="M29" s="68"/>
      <c r="N29" s="68"/>
      <c r="O29" s="68"/>
    </row>
    <row r="30" spans="1:15" ht="22.5">
      <c r="A30" s="27" t="s">
        <v>2134</v>
      </c>
      <c r="B30" s="10" t="s">
        <v>685</v>
      </c>
      <c r="C30" s="14" t="s">
        <v>177</v>
      </c>
      <c r="D30" s="7" t="s">
        <v>1317</v>
      </c>
      <c r="E30" s="10">
        <v>0.29899999999999999</v>
      </c>
      <c r="F30" s="10" t="s">
        <v>3244</v>
      </c>
      <c r="G30" s="10">
        <v>0.29899999999999999</v>
      </c>
      <c r="H30" s="1" t="s">
        <v>2792</v>
      </c>
      <c r="I30" s="1" t="s">
        <v>2793</v>
      </c>
      <c r="J30" s="68"/>
      <c r="K30" s="68"/>
      <c r="L30" s="68"/>
      <c r="M30" s="68"/>
      <c r="N30" s="68"/>
      <c r="O30" s="68"/>
    </row>
    <row r="31" spans="1:15" ht="22.5">
      <c r="A31" s="198" t="s">
        <v>2135</v>
      </c>
      <c r="B31" s="197" t="s">
        <v>686</v>
      </c>
      <c r="C31" s="199" t="s">
        <v>687</v>
      </c>
      <c r="D31" s="184" t="s">
        <v>1317</v>
      </c>
      <c r="E31" s="155">
        <v>0.94599999999999995</v>
      </c>
      <c r="F31" s="197">
        <v>0.55400000000000005</v>
      </c>
      <c r="G31" s="155">
        <v>0.39200000000000002</v>
      </c>
      <c r="H31" s="1" t="s">
        <v>3946</v>
      </c>
      <c r="I31" s="1" t="s">
        <v>3945</v>
      </c>
      <c r="J31" s="68"/>
      <c r="K31" s="68"/>
      <c r="L31" s="68"/>
      <c r="M31" s="68"/>
      <c r="N31" s="68"/>
      <c r="O31" s="68"/>
    </row>
    <row r="32" spans="1:15" ht="22.5">
      <c r="A32" s="198"/>
      <c r="B32" s="197"/>
      <c r="C32" s="199"/>
      <c r="D32" s="184"/>
      <c r="E32" s="156"/>
      <c r="F32" s="197"/>
      <c r="G32" s="156"/>
      <c r="H32" s="1" t="s">
        <v>3943</v>
      </c>
      <c r="I32" s="1" t="s">
        <v>3944</v>
      </c>
      <c r="J32" s="68"/>
      <c r="K32" s="68"/>
      <c r="L32" s="68"/>
      <c r="M32" s="68"/>
      <c r="N32" s="68"/>
      <c r="O32" s="68"/>
    </row>
    <row r="33" spans="1:15" ht="22.5">
      <c r="A33" s="27" t="s">
        <v>2136</v>
      </c>
      <c r="B33" s="10" t="s">
        <v>688</v>
      </c>
      <c r="C33" s="14" t="s">
        <v>194</v>
      </c>
      <c r="D33" s="7" t="s">
        <v>1317</v>
      </c>
      <c r="E33" s="10">
        <v>0.49199999999999999</v>
      </c>
      <c r="F33" s="10" t="s">
        <v>3244</v>
      </c>
      <c r="G33" s="10">
        <v>0.49199999999999999</v>
      </c>
      <c r="H33" s="1" t="s">
        <v>2802</v>
      </c>
      <c r="I33" s="1" t="s">
        <v>2803</v>
      </c>
      <c r="J33" s="68"/>
      <c r="K33" s="68"/>
      <c r="L33" s="68"/>
      <c r="M33" s="68"/>
      <c r="N33" s="68"/>
      <c r="O33" s="68"/>
    </row>
    <row r="34" spans="1:15" ht="22.5">
      <c r="A34" s="27" t="s">
        <v>2137</v>
      </c>
      <c r="B34" s="10" t="s">
        <v>689</v>
      </c>
      <c r="C34" s="14" t="s">
        <v>55</v>
      </c>
      <c r="D34" s="7" t="s">
        <v>1317</v>
      </c>
      <c r="E34" s="10">
        <v>0.78500000000000003</v>
      </c>
      <c r="F34" s="10" t="s">
        <v>3244</v>
      </c>
      <c r="G34" s="10">
        <v>0.78500000000000003</v>
      </c>
      <c r="H34" s="1" t="s">
        <v>3947</v>
      </c>
      <c r="I34" s="1" t="s">
        <v>3948</v>
      </c>
      <c r="J34" s="68"/>
      <c r="K34" s="68"/>
      <c r="L34" s="68"/>
      <c r="M34" s="68"/>
      <c r="N34" s="68"/>
      <c r="O34" s="68"/>
    </row>
    <row r="35" spans="1:15" ht="22.5">
      <c r="A35" s="27" t="s">
        <v>2138</v>
      </c>
      <c r="B35" s="10" t="s">
        <v>690</v>
      </c>
      <c r="C35" s="14" t="s">
        <v>691</v>
      </c>
      <c r="D35" s="7" t="s">
        <v>1317</v>
      </c>
      <c r="E35" s="10">
        <v>1.2</v>
      </c>
      <c r="F35" s="7">
        <v>0.97399999999999998</v>
      </c>
      <c r="G35" s="7">
        <v>0.22600000000000001</v>
      </c>
      <c r="H35" s="1" t="s">
        <v>2800</v>
      </c>
      <c r="I35" s="1" t="s">
        <v>2801</v>
      </c>
      <c r="J35" s="68"/>
      <c r="K35" s="68"/>
      <c r="L35" s="68"/>
      <c r="M35" s="68"/>
      <c r="N35" s="68"/>
      <c r="O35" s="68"/>
    </row>
    <row r="36" spans="1:15" ht="22.5">
      <c r="A36" s="27" t="s">
        <v>2139</v>
      </c>
      <c r="B36" s="10" t="s">
        <v>692</v>
      </c>
      <c r="C36" s="14" t="s">
        <v>693</v>
      </c>
      <c r="D36" s="7" t="s">
        <v>1317</v>
      </c>
      <c r="E36" s="10">
        <v>0.307</v>
      </c>
      <c r="F36" s="10">
        <v>0.307</v>
      </c>
      <c r="G36" s="10" t="s">
        <v>3244</v>
      </c>
      <c r="H36" s="1" t="s">
        <v>2798</v>
      </c>
      <c r="I36" s="1" t="s">
        <v>2799</v>
      </c>
      <c r="J36" s="68"/>
      <c r="K36" s="68"/>
      <c r="L36" s="68"/>
      <c r="M36" s="68"/>
      <c r="N36" s="68"/>
      <c r="O36" s="68"/>
    </row>
    <row r="37" spans="1:15" ht="22.5">
      <c r="A37" s="27" t="s">
        <v>2140</v>
      </c>
      <c r="B37" s="10" t="s">
        <v>694</v>
      </c>
      <c r="C37" s="14" t="s">
        <v>695</v>
      </c>
      <c r="D37" s="7" t="s">
        <v>1317</v>
      </c>
      <c r="E37" s="10">
        <v>0.80200000000000005</v>
      </c>
      <c r="F37" s="10" t="s">
        <v>3244</v>
      </c>
      <c r="G37" s="10">
        <v>0.80200000000000005</v>
      </c>
      <c r="H37" s="1" t="s">
        <v>2796</v>
      </c>
      <c r="I37" s="1" t="s">
        <v>2797</v>
      </c>
      <c r="J37" s="68"/>
      <c r="K37" s="68"/>
      <c r="L37" s="68"/>
      <c r="M37" s="68"/>
      <c r="N37" s="68"/>
      <c r="O37" s="68"/>
    </row>
    <row r="38" spans="1:15" ht="22.5">
      <c r="A38" s="27" t="s">
        <v>2141</v>
      </c>
      <c r="B38" s="10" t="s">
        <v>696</v>
      </c>
      <c r="C38" s="14" t="s">
        <v>697</v>
      </c>
      <c r="D38" s="7" t="s">
        <v>1317</v>
      </c>
      <c r="E38" s="2">
        <v>1.0509999999999999</v>
      </c>
      <c r="F38" s="2">
        <v>1.0509999999999999</v>
      </c>
      <c r="G38" s="10" t="s">
        <v>3244</v>
      </c>
      <c r="H38" s="1" t="s">
        <v>2794</v>
      </c>
      <c r="I38" s="1" t="s">
        <v>2795</v>
      </c>
      <c r="J38" s="68"/>
      <c r="K38" s="68"/>
      <c r="L38" s="68"/>
      <c r="M38" s="68"/>
      <c r="N38" s="68"/>
      <c r="O38" s="68"/>
    </row>
    <row r="39" spans="1:15" ht="22.5">
      <c r="A39" s="27" t="s">
        <v>2142</v>
      </c>
      <c r="B39" s="197" t="s">
        <v>698</v>
      </c>
      <c r="C39" s="14" t="s">
        <v>1323</v>
      </c>
      <c r="D39" s="184" t="s">
        <v>1317</v>
      </c>
      <c r="E39" s="16"/>
      <c r="F39" s="10" t="s">
        <v>3244</v>
      </c>
      <c r="G39" s="10" t="s">
        <v>3244</v>
      </c>
      <c r="H39" s="10"/>
      <c r="I39" s="10"/>
      <c r="J39" s="68"/>
      <c r="K39" s="68"/>
      <c r="L39" s="68"/>
      <c r="M39" s="68"/>
      <c r="N39" s="68"/>
      <c r="O39" s="68"/>
    </row>
    <row r="40" spans="1:15" ht="33.75">
      <c r="A40" s="27" t="s">
        <v>2143</v>
      </c>
      <c r="B40" s="197"/>
      <c r="C40" s="14" t="s">
        <v>1324</v>
      </c>
      <c r="D40" s="184"/>
      <c r="E40" s="2">
        <v>0.27100000000000002</v>
      </c>
      <c r="F40" s="10">
        <v>0.27100000000000002</v>
      </c>
      <c r="G40" s="10" t="s">
        <v>3244</v>
      </c>
      <c r="H40" s="1" t="s">
        <v>3957</v>
      </c>
      <c r="I40" s="1" t="s">
        <v>3958</v>
      </c>
      <c r="J40" s="68"/>
      <c r="K40" s="68"/>
      <c r="L40" s="68"/>
      <c r="M40" s="68"/>
      <c r="N40" s="68"/>
      <c r="O40" s="68"/>
    </row>
    <row r="41" spans="1:15" ht="45">
      <c r="A41" s="27" t="s">
        <v>2144</v>
      </c>
      <c r="B41" s="197"/>
      <c r="C41" s="14" t="s">
        <v>1319</v>
      </c>
      <c r="D41" s="184"/>
      <c r="E41" s="2">
        <v>0.13200000000000001</v>
      </c>
      <c r="F41" s="2">
        <v>0.13200000000000001</v>
      </c>
      <c r="G41" s="10" t="s">
        <v>3244</v>
      </c>
      <c r="H41" s="1" t="s">
        <v>3959</v>
      </c>
      <c r="I41" s="1" t="s">
        <v>3960</v>
      </c>
      <c r="J41" s="68"/>
      <c r="K41" s="68"/>
      <c r="L41" s="68"/>
      <c r="M41" s="68"/>
      <c r="N41" s="68"/>
      <c r="O41" s="68"/>
    </row>
    <row r="42" spans="1:15" ht="22.5">
      <c r="A42" s="198" t="s">
        <v>2145</v>
      </c>
      <c r="B42" s="197"/>
      <c r="C42" s="172" t="s">
        <v>1320</v>
      </c>
      <c r="D42" s="184"/>
      <c r="E42" s="2">
        <v>0.19800000000000001</v>
      </c>
      <c r="F42" s="2">
        <v>0.19800000000000001</v>
      </c>
      <c r="G42" s="10" t="s">
        <v>3244</v>
      </c>
      <c r="H42" s="1" t="s">
        <v>3961</v>
      </c>
      <c r="I42" s="1" t="s">
        <v>3962</v>
      </c>
      <c r="J42" s="68"/>
      <c r="K42" s="68"/>
      <c r="L42" s="68"/>
      <c r="M42" s="68"/>
      <c r="N42" s="68"/>
      <c r="O42" s="68"/>
    </row>
    <row r="43" spans="1:15" ht="22.5">
      <c r="A43" s="198"/>
      <c r="B43" s="197"/>
      <c r="C43" s="172"/>
      <c r="D43" s="184"/>
      <c r="E43" s="2">
        <v>0.24399999999999999</v>
      </c>
      <c r="F43" s="2">
        <v>0.24399999999999999</v>
      </c>
      <c r="G43" s="10" t="s">
        <v>3244</v>
      </c>
      <c r="H43" s="1" t="s">
        <v>3963</v>
      </c>
      <c r="I43" s="1" t="s">
        <v>3964</v>
      </c>
      <c r="J43" s="68"/>
      <c r="K43" s="68"/>
      <c r="L43" s="68"/>
      <c r="M43" s="68"/>
      <c r="N43" s="68"/>
      <c r="O43" s="68"/>
    </row>
    <row r="44" spans="1:15" ht="45">
      <c r="A44" s="27" t="s">
        <v>2146</v>
      </c>
      <c r="B44" s="21"/>
      <c r="C44" s="14" t="s">
        <v>1321</v>
      </c>
      <c r="D44" s="184"/>
      <c r="E44" s="2">
        <v>5.1999999999999998E-2</v>
      </c>
      <c r="F44" s="2">
        <v>5.1999999999999998E-2</v>
      </c>
      <c r="G44" s="10" t="s">
        <v>3244</v>
      </c>
      <c r="H44" s="1" t="s">
        <v>3965</v>
      </c>
      <c r="I44" s="1" t="s">
        <v>3966</v>
      </c>
      <c r="J44" s="68"/>
      <c r="K44" s="68"/>
      <c r="L44" s="68"/>
      <c r="M44" s="68"/>
      <c r="N44" s="68"/>
      <c r="O44" s="68"/>
    </row>
    <row r="45" spans="1:15" ht="33.75">
      <c r="A45" s="27" t="s">
        <v>2147</v>
      </c>
      <c r="B45" s="21"/>
      <c r="C45" s="14" t="s">
        <v>1322</v>
      </c>
      <c r="D45" s="184"/>
      <c r="E45" s="2">
        <v>0.34699999999999998</v>
      </c>
      <c r="F45" s="10" t="s">
        <v>3244</v>
      </c>
      <c r="G45" s="2">
        <v>0.34699999999999998</v>
      </c>
      <c r="H45" s="1" t="s">
        <v>3967</v>
      </c>
      <c r="I45" s="1" t="s">
        <v>3968</v>
      </c>
      <c r="J45" s="68"/>
      <c r="K45" s="68"/>
      <c r="L45" s="68"/>
      <c r="M45" s="68"/>
      <c r="N45" s="68"/>
      <c r="O45" s="68"/>
    </row>
    <row r="46" spans="1:15">
      <c r="A46" s="166" t="s">
        <v>4624</v>
      </c>
      <c r="B46" s="167"/>
      <c r="C46" s="167"/>
      <c r="D46" s="168"/>
      <c r="E46" s="31">
        <f t="shared" ref="E46" si="1">SUM(E23:E45)</f>
        <v>10.398</v>
      </c>
      <c r="F46" s="31">
        <f>SUM(F23:F45)</f>
        <v>4.448999999999999</v>
      </c>
      <c r="G46" s="31">
        <f t="shared" ref="G46:O46" si="2">SUM(G23:G45)</f>
        <v>5.9489999999999998</v>
      </c>
      <c r="H46" s="31"/>
      <c r="I46" s="31"/>
      <c r="J46" s="31">
        <f t="shared" si="2"/>
        <v>0</v>
      </c>
      <c r="K46" s="31">
        <f t="shared" si="2"/>
        <v>0</v>
      </c>
      <c r="L46" s="31">
        <f t="shared" si="2"/>
        <v>0</v>
      </c>
      <c r="M46" s="31">
        <f t="shared" si="2"/>
        <v>0</v>
      </c>
      <c r="N46" s="31">
        <f t="shared" si="2"/>
        <v>0</v>
      </c>
      <c r="O46" s="31">
        <f t="shared" si="2"/>
        <v>0</v>
      </c>
    </row>
    <row r="47" spans="1:15">
      <c r="A47" s="169" t="s">
        <v>4625</v>
      </c>
      <c r="B47" s="170"/>
      <c r="C47" s="170"/>
      <c r="D47" s="171"/>
      <c r="E47" s="76">
        <f t="shared" ref="E47" si="3">+E46+E21</f>
        <v>24.372</v>
      </c>
      <c r="F47" s="76">
        <f>+F46+F21</f>
        <v>4.448999999999999</v>
      </c>
      <c r="G47" s="76">
        <f t="shared" ref="G47:O47" si="4">+G46+G21</f>
        <v>19.923000000000002</v>
      </c>
      <c r="H47" s="76"/>
      <c r="I47" s="76"/>
      <c r="J47" s="76">
        <f t="shared" si="4"/>
        <v>0</v>
      </c>
      <c r="K47" s="76">
        <f t="shared" si="4"/>
        <v>0</v>
      </c>
      <c r="L47" s="76">
        <f t="shared" si="4"/>
        <v>0</v>
      </c>
      <c r="M47" s="76">
        <f t="shared" si="4"/>
        <v>0</v>
      </c>
      <c r="N47" s="76">
        <f t="shared" si="4"/>
        <v>0</v>
      </c>
      <c r="O47" s="76">
        <f t="shared" si="4"/>
        <v>0</v>
      </c>
    </row>
  </sheetData>
  <mergeCells count="41">
    <mergeCell ref="A2:O2"/>
    <mergeCell ref="A6:B6"/>
    <mergeCell ref="A7:B7"/>
    <mergeCell ref="A9:A10"/>
    <mergeCell ref="B9:B10"/>
    <mergeCell ref="C9:C10"/>
    <mergeCell ref="D9:D10"/>
    <mergeCell ref="F9:F10"/>
    <mergeCell ref="G9:G10"/>
    <mergeCell ref="H9:I10"/>
    <mergeCell ref="J9:L9"/>
    <mergeCell ref="M9:O9"/>
    <mergeCell ref="E9:E10"/>
    <mergeCell ref="C17:D17"/>
    <mergeCell ref="C15:D15"/>
    <mergeCell ref="C14:D14"/>
    <mergeCell ref="C16:D16"/>
    <mergeCell ref="C13:D13"/>
    <mergeCell ref="G31:G32"/>
    <mergeCell ref="C20:D20"/>
    <mergeCell ref="C18:D18"/>
    <mergeCell ref="C19:D19"/>
    <mergeCell ref="A21:D21"/>
    <mergeCell ref="B28:B29"/>
    <mergeCell ref="C28:C29"/>
    <mergeCell ref="D28:D29"/>
    <mergeCell ref="F28:F29"/>
    <mergeCell ref="G28:G29"/>
    <mergeCell ref="A31:A32"/>
    <mergeCell ref="B31:B32"/>
    <mergeCell ref="C31:C32"/>
    <mergeCell ref="D31:D32"/>
    <mergeCell ref="E28:E29"/>
    <mergeCell ref="E31:E32"/>
    <mergeCell ref="F31:F32"/>
    <mergeCell ref="A46:D46"/>
    <mergeCell ref="A47:D47"/>
    <mergeCell ref="B39:B43"/>
    <mergeCell ref="D39:D45"/>
    <mergeCell ref="A42:A43"/>
    <mergeCell ref="C42:C43"/>
  </mergeCells>
  <pageMargins left="0.23622047244094491" right="0.23622047244094491" top="0.74803149606299213" bottom="0.74803149606299213" header="0.31496062992125984" footer="0.31496062992125984"/>
  <pageSetup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zoomScale="85" zoomScaleNormal="85" workbookViewId="0">
      <pane ySplit="10" topLeftCell="A11" activePane="bottomLeft" state="frozen"/>
      <selection activeCell="A7" sqref="A7"/>
      <selection pane="bottomLeft" activeCell="H33" sqref="H33"/>
    </sheetView>
  </sheetViews>
  <sheetFormatPr defaultRowHeight="14.25"/>
  <cols>
    <col min="1" max="1" width="5.25" style="91" customWidth="1"/>
    <col min="2" max="2" width="5.25" style="15" customWidth="1"/>
    <col min="3" max="3" width="16" style="15" customWidth="1"/>
    <col min="4" max="4" width="9.375" style="3" customWidth="1"/>
    <col min="5" max="5" width="8" style="15" customWidth="1"/>
    <col min="6" max="6" width="6.875" style="15" hidden="1" customWidth="1"/>
    <col min="7" max="7" width="7.25" style="15" customWidth="1"/>
    <col min="8" max="9" width="7.5" style="15" customWidth="1"/>
    <col min="10" max="15" width="10.75" customWidth="1"/>
  </cols>
  <sheetData>
    <row r="1" spans="1:15">
      <c r="O1" s="154" t="s">
        <v>4645</v>
      </c>
    </row>
    <row r="2" spans="1:15" ht="25.9" customHeight="1">
      <c r="A2" s="178" t="s">
        <v>4641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>
      <c r="A3" s="94"/>
      <c r="B3" s="94"/>
      <c r="C3" s="94"/>
      <c r="D3" s="94"/>
      <c r="E3" s="94"/>
      <c r="F3" s="94"/>
      <c r="G3" s="94"/>
      <c r="H3" s="94"/>
      <c r="I3" s="94"/>
      <c r="J3" s="94"/>
      <c r="K3" s="44"/>
      <c r="L3" s="44"/>
      <c r="M3" s="94"/>
      <c r="N3" s="44"/>
      <c r="O3" s="44"/>
    </row>
    <row r="4" spans="1:15">
      <c r="A4" s="97" t="s">
        <v>4627</v>
      </c>
      <c r="B4" s="94"/>
      <c r="C4" s="94"/>
      <c r="D4" s="94"/>
      <c r="E4" s="94"/>
      <c r="F4" s="94"/>
      <c r="G4" s="94"/>
      <c r="H4" s="94"/>
      <c r="I4" s="94"/>
      <c r="J4" s="94"/>
      <c r="K4" s="44"/>
      <c r="L4" s="44"/>
      <c r="M4" s="94"/>
      <c r="N4" s="44"/>
      <c r="O4" s="44"/>
    </row>
    <row r="5" spans="1:15">
      <c r="A5" s="97" t="s">
        <v>4628</v>
      </c>
      <c r="B5" s="94"/>
      <c r="C5" s="94"/>
      <c r="D5" s="94"/>
      <c r="E5" s="94"/>
      <c r="F5" s="94"/>
      <c r="G5" s="94"/>
      <c r="H5" s="94"/>
      <c r="I5" s="94"/>
      <c r="J5" s="94"/>
      <c r="K5" s="44"/>
      <c r="L5" s="44"/>
      <c r="M5" s="94"/>
      <c r="N5" s="44"/>
      <c r="O5" s="44"/>
    </row>
    <row r="6" spans="1:15" ht="13.9" customHeight="1">
      <c r="A6" s="161" t="s">
        <v>4629</v>
      </c>
      <c r="B6" s="161"/>
      <c r="C6" s="103" t="s">
        <v>4631</v>
      </c>
      <c r="D6" s="94"/>
      <c r="E6" s="94"/>
      <c r="F6" s="94"/>
      <c r="G6" s="94"/>
      <c r="H6" s="94"/>
      <c r="I6" s="94"/>
      <c r="J6" s="94"/>
      <c r="K6" s="44"/>
      <c r="L6" s="44"/>
      <c r="M6" s="94"/>
      <c r="N6" s="44"/>
      <c r="O6" s="44"/>
    </row>
    <row r="7" spans="1:15" ht="13.9" customHeight="1">
      <c r="A7" s="161" t="s">
        <v>4630</v>
      </c>
      <c r="B7" s="161"/>
      <c r="C7" s="94"/>
      <c r="D7" s="94"/>
      <c r="E7" s="94"/>
      <c r="F7" s="94"/>
      <c r="G7" s="94"/>
      <c r="H7" s="94"/>
      <c r="I7" s="94"/>
      <c r="J7" s="94"/>
      <c r="K7" s="44"/>
      <c r="L7" s="44"/>
      <c r="M7" s="94"/>
      <c r="N7" s="44"/>
      <c r="O7" s="44"/>
    </row>
    <row r="8" spans="1:15">
      <c r="A8" s="98"/>
      <c r="B8" s="98"/>
      <c r="C8" s="95"/>
      <c r="D8" s="95"/>
      <c r="E8" s="95"/>
      <c r="F8" s="95"/>
      <c r="G8" s="95"/>
      <c r="H8" s="95"/>
      <c r="I8" s="95"/>
      <c r="J8" s="95"/>
      <c r="K8" s="96"/>
      <c r="L8" s="96"/>
      <c r="M8" s="95"/>
      <c r="N8" s="96"/>
      <c r="O8" s="96"/>
    </row>
    <row r="9" spans="1:15">
      <c r="A9" s="188" t="s">
        <v>1332</v>
      </c>
      <c r="B9" s="188" t="s">
        <v>0</v>
      </c>
      <c r="C9" s="188" t="s">
        <v>4585</v>
      </c>
      <c r="D9" s="188" t="s">
        <v>1251</v>
      </c>
      <c r="E9" s="188" t="s">
        <v>4612</v>
      </c>
      <c r="F9" s="191" t="s">
        <v>4586</v>
      </c>
      <c r="G9" s="188" t="s">
        <v>4613</v>
      </c>
      <c r="H9" s="188" t="s">
        <v>4611</v>
      </c>
      <c r="I9" s="188"/>
      <c r="J9" s="182" t="s">
        <v>4614</v>
      </c>
      <c r="K9" s="182"/>
      <c r="L9" s="183"/>
      <c r="M9" s="181" t="s">
        <v>4615</v>
      </c>
      <c r="N9" s="182"/>
      <c r="O9" s="183"/>
    </row>
    <row r="10" spans="1:15" ht="81.75" customHeight="1">
      <c r="A10" s="157"/>
      <c r="B10" s="157"/>
      <c r="C10" s="157"/>
      <c r="D10" s="157"/>
      <c r="E10" s="157"/>
      <c r="F10" s="192"/>
      <c r="G10" s="157"/>
      <c r="H10" s="157"/>
      <c r="I10" s="157"/>
      <c r="J10" s="46" t="s">
        <v>4616</v>
      </c>
      <c r="K10" s="47" t="s">
        <v>4617</v>
      </c>
      <c r="L10" s="47" t="s">
        <v>4618</v>
      </c>
      <c r="M10" s="45" t="s">
        <v>4616</v>
      </c>
      <c r="N10" s="47" t="s">
        <v>4617</v>
      </c>
      <c r="O10" s="47" t="s">
        <v>4618</v>
      </c>
    </row>
    <row r="11" spans="1:15">
      <c r="A11" s="99" t="s">
        <v>2148</v>
      </c>
      <c r="B11" s="100"/>
      <c r="C11" s="100"/>
      <c r="D11" s="100"/>
      <c r="E11" s="100"/>
      <c r="F11" s="100"/>
      <c r="G11" s="100"/>
      <c r="H11" s="100"/>
      <c r="I11" s="100"/>
      <c r="J11" s="60"/>
      <c r="K11" s="60"/>
      <c r="L11" s="60"/>
      <c r="M11" s="60"/>
      <c r="N11" s="60"/>
      <c r="O11" s="61"/>
    </row>
    <row r="12" spans="1:15" ht="14.45" customHeight="1">
      <c r="A12" s="99" t="s">
        <v>2149</v>
      </c>
      <c r="B12" s="100"/>
      <c r="C12" s="100"/>
      <c r="D12" s="100"/>
      <c r="E12" s="100"/>
      <c r="F12" s="100"/>
      <c r="G12" s="100"/>
      <c r="H12" s="100"/>
      <c r="I12" s="100"/>
      <c r="J12" s="60"/>
      <c r="K12" s="60"/>
      <c r="L12" s="60"/>
      <c r="M12" s="60"/>
      <c r="N12" s="60"/>
      <c r="O12" s="61"/>
    </row>
    <row r="13" spans="1:15" ht="22.5">
      <c r="A13" s="19" t="s">
        <v>2150</v>
      </c>
      <c r="B13" s="25" t="s">
        <v>699</v>
      </c>
      <c r="C13" s="179" t="s">
        <v>2538</v>
      </c>
      <c r="D13" s="179"/>
      <c r="E13" s="5">
        <v>0.86199999999999999</v>
      </c>
      <c r="F13" s="19" t="s">
        <v>3244</v>
      </c>
      <c r="G13" s="5">
        <v>0.86199999999999999</v>
      </c>
      <c r="H13" s="5" t="s">
        <v>4016</v>
      </c>
      <c r="I13" s="5" t="s">
        <v>4017</v>
      </c>
      <c r="J13" s="89"/>
      <c r="K13" s="89"/>
      <c r="L13" s="89"/>
      <c r="M13" s="89"/>
      <c r="N13" s="89"/>
      <c r="O13" s="89"/>
    </row>
    <row r="14" spans="1:15" ht="22.5">
      <c r="A14" s="10" t="s">
        <v>2151</v>
      </c>
      <c r="B14" s="7" t="s">
        <v>700</v>
      </c>
      <c r="C14" s="172" t="s">
        <v>2539</v>
      </c>
      <c r="D14" s="172"/>
      <c r="E14" s="9">
        <v>1.1990000000000001</v>
      </c>
      <c r="F14" s="10" t="s">
        <v>3244</v>
      </c>
      <c r="G14" s="9">
        <v>1.1990000000000001</v>
      </c>
      <c r="H14" s="9" t="s">
        <v>4020</v>
      </c>
      <c r="I14" s="9" t="s">
        <v>4021</v>
      </c>
      <c r="J14" s="68"/>
      <c r="K14" s="68"/>
      <c r="L14" s="68"/>
      <c r="M14" s="68"/>
      <c r="N14" s="68"/>
      <c r="O14" s="68"/>
    </row>
    <row r="15" spans="1:15" ht="22.5">
      <c r="A15" s="10" t="s">
        <v>2152</v>
      </c>
      <c r="B15" s="7" t="s">
        <v>701</v>
      </c>
      <c r="C15" s="172" t="s">
        <v>2540</v>
      </c>
      <c r="D15" s="172"/>
      <c r="E15" s="9">
        <v>3.5880000000000001</v>
      </c>
      <c r="F15" s="10" t="s">
        <v>3244</v>
      </c>
      <c r="G15" s="9">
        <v>3.5880000000000001</v>
      </c>
      <c r="H15" s="9" t="s">
        <v>4018</v>
      </c>
      <c r="I15" s="9" t="s">
        <v>4019</v>
      </c>
      <c r="J15" s="68"/>
      <c r="K15" s="68"/>
      <c r="L15" s="68"/>
      <c r="M15" s="68"/>
      <c r="N15" s="68"/>
      <c r="O15" s="68"/>
    </row>
    <row r="16" spans="1:15" ht="22.5">
      <c r="A16" s="10" t="s">
        <v>2153</v>
      </c>
      <c r="B16" s="7" t="s">
        <v>702</v>
      </c>
      <c r="C16" s="172" t="s">
        <v>2541</v>
      </c>
      <c r="D16" s="172"/>
      <c r="E16" s="9">
        <v>0.749</v>
      </c>
      <c r="F16" s="10" t="s">
        <v>3244</v>
      </c>
      <c r="G16" s="9">
        <v>0.749</v>
      </c>
      <c r="H16" s="9" t="s">
        <v>4060</v>
      </c>
      <c r="I16" s="9" t="s">
        <v>4061</v>
      </c>
      <c r="J16" s="68"/>
      <c r="K16" s="68"/>
      <c r="L16" s="68"/>
      <c r="M16" s="68"/>
      <c r="N16" s="68"/>
      <c r="O16" s="68"/>
    </row>
    <row r="17" spans="1:15" ht="22.5">
      <c r="A17" s="10" t="s">
        <v>2154</v>
      </c>
      <c r="B17" s="7" t="s">
        <v>703</v>
      </c>
      <c r="C17" s="172" t="s">
        <v>2542</v>
      </c>
      <c r="D17" s="172"/>
      <c r="E17" s="1">
        <v>3.0430000000000001</v>
      </c>
      <c r="F17" s="10" t="s">
        <v>3244</v>
      </c>
      <c r="G17" s="1">
        <v>3.0430000000000001</v>
      </c>
      <c r="H17" s="1" t="s">
        <v>4062</v>
      </c>
      <c r="I17" s="1" t="s">
        <v>4063</v>
      </c>
      <c r="J17" s="68"/>
      <c r="K17" s="68"/>
      <c r="L17" s="68"/>
      <c r="M17" s="68"/>
      <c r="N17" s="68"/>
      <c r="O17" s="68"/>
    </row>
    <row r="18" spans="1:15" ht="22.5">
      <c r="A18" s="10" t="s">
        <v>2155</v>
      </c>
      <c r="B18" s="7" t="s">
        <v>704</v>
      </c>
      <c r="C18" s="172" t="s">
        <v>2543</v>
      </c>
      <c r="D18" s="172"/>
      <c r="E18" s="1">
        <v>0.81399999999999995</v>
      </c>
      <c r="F18" s="10" t="s">
        <v>3244</v>
      </c>
      <c r="G18" s="1">
        <v>0.81399999999999995</v>
      </c>
      <c r="H18" s="1" t="s">
        <v>4058</v>
      </c>
      <c r="I18" s="1" t="s">
        <v>4059</v>
      </c>
      <c r="J18" s="68"/>
      <c r="K18" s="68"/>
      <c r="L18" s="68"/>
      <c r="M18" s="68"/>
      <c r="N18" s="68"/>
      <c r="O18" s="68"/>
    </row>
    <row r="19" spans="1:15" ht="22.5">
      <c r="A19" s="10" t="s">
        <v>2156</v>
      </c>
      <c r="B19" s="7" t="s">
        <v>705</v>
      </c>
      <c r="C19" s="172" t="s">
        <v>2544</v>
      </c>
      <c r="D19" s="172"/>
      <c r="E19" s="1">
        <v>1.2170000000000001</v>
      </c>
      <c r="F19" s="10" t="s">
        <v>3244</v>
      </c>
      <c r="G19" s="1">
        <v>1.2170000000000001</v>
      </c>
      <c r="H19" s="1" t="s">
        <v>4071</v>
      </c>
      <c r="I19" s="1" t="s">
        <v>4072</v>
      </c>
      <c r="J19" s="68"/>
      <c r="K19" s="68"/>
      <c r="L19" s="68"/>
      <c r="M19" s="68"/>
      <c r="N19" s="68"/>
      <c r="O19" s="68"/>
    </row>
    <row r="20" spans="1:15" ht="22.5">
      <c r="A20" s="10" t="s">
        <v>2157</v>
      </c>
      <c r="B20" s="7" t="s">
        <v>706</v>
      </c>
      <c r="C20" s="172" t="s">
        <v>2545</v>
      </c>
      <c r="D20" s="172"/>
      <c r="E20" s="1">
        <v>0.98099999999999998</v>
      </c>
      <c r="F20" s="10" t="s">
        <v>3244</v>
      </c>
      <c r="G20" s="1">
        <v>0.98099999999999998</v>
      </c>
      <c r="H20" s="1" t="s">
        <v>4073</v>
      </c>
      <c r="I20" s="1" t="s">
        <v>4074</v>
      </c>
      <c r="J20" s="68"/>
      <c r="K20" s="68"/>
      <c r="L20" s="68"/>
      <c r="M20" s="68"/>
      <c r="N20" s="68"/>
      <c r="O20" s="68"/>
    </row>
    <row r="21" spans="1:15" ht="22.5">
      <c r="A21" s="10" t="s">
        <v>2158</v>
      </c>
      <c r="B21" s="7" t="s">
        <v>707</v>
      </c>
      <c r="C21" s="172" t="s">
        <v>2546</v>
      </c>
      <c r="D21" s="172"/>
      <c r="E21" s="1">
        <v>1.5509999999999999</v>
      </c>
      <c r="F21" s="10" t="s">
        <v>3244</v>
      </c>
      <c r="G21" s="1">
        <v>1.5509999999999999</v>
      </c>
      <c r="H21" s="1" t="s">
        <v>4067</v>
      </c>
      <c r="I21" s="1" t="s">
        <v>4068</v>
      </c>
      <c r="J21" s="68"/>
      <c r="K21" s="68"/>
      <c r="L21" s="68"/>
      <c r="M21" s="68"/>
      <c r="N21" s="68"/>
      <c r="O21" s="68"/>
    </row>
    <row r="22" spans="1:15" ht="22.5">
      <c r="A22" s="10" t="s">
        <v>2159</v>
      </c>
      <c r="B22" s="7" t="s">
        <v>708</v>
      </c>
      <c r="C22" s="172" t="s">
        <v>2547</v>
      </c>
      <c r="D22" s="172"/>
      <c r="E22" s="1">
        <v>0.53300000000000003</v>
      </c>
      <c r="F22" s="10">
        <v>0.53300000000000003</v>
      </c>
      <c r="G22" s="10" t="s">
        <v>3244</v>
      </c>
      <c r="H22" s="1" t="s">
        <v>4175</v>
      </c>
      <c r="I22" s="1" t="s">
        <v>4176</v>
      </c>
      <c r="J22" s="68"/>
      <c r="K22" s="68"/>
      <c r="L22" s="68"/>
      <c r="M22" s="68"/>
      <c r="N22" s="68"/>
      <c r="O22" s="68"/>
    </row>
    <row r="23" spans="1:15" ht="22.5">
      <c r="A23" s="10" t="s">
        <v>2160</v>
      </c>
      <c r="B23" s="7" t="s">
        <v>709</v>
      </c>
      <c r="C23" s="172" t="s">
        <v>2548</v>
      </c>
      <c r="D23" s="172"/>
      <c r="E23" s="9">
        <v>2.8639999999999999</v>
      </c>
      <c r="F23" s="10" t="s">
        <v>3244</v>
      </c>
      <c r="G23" s="9">
        <v>2.8639999999999999</v>
      </c>
      <c r="H23" s="9" t="s">
        <v>4075</v>
      </c>
      <c r="I23" s="9" t="s">
        <v>4076</v>
      </c>
      <c r="J23" s="68"/>
      <c r="K23" s="68"/>
      <c r="L23" s="68"/>
      <c r="M23" s="68"/>
      <c r="N23" s="68"/>
      <c r="O23" s="68"/>
    </row>
    <row r="24" spans="1:15" ht="22.5">
      <c r="A24" s="10" t="s">
        <v>2161</v>
      </c>
      <c r="B24" s="7" t="s">
        <v>710</v>
      </c>
      <c r="C24" s="172" t="s">
        <v>2549</v>
      </c>
      <c r="D24" s="172"/>
      <c r="E24" s="9">
        <v>0.59899999999999998</v>
      </c>
      <c r="F24" s="10" t="s">
        <v>3244</v>
      </c>
      <c r="G24" s="9">
        <v>0.59899999999999998</v>
      </c>
      <c r="H24" s="9" t="s">
        <v>4077</v>
      </c>
      <c r="I24" s="9" t="s">
        <v>4078</v>
      </c>
      <c r="J24" s="68"/>
      <c r="K24" s="68"/>
      <c r="L24" s="68"/>
      <c r="M24" s="68"/>
      <c r="N24" s="68"/>
      <c r="O24" s="68"/>
    </row>
    <row r="25" spans="1:15" ht="22.5">
      <c r="A25" s="10" t="s">
        <v>2162</v>
      </c>
      <c r="B25" s="7" t="s">
        <v>711</v>
      </c>
      <c r="C25" s="172" t="s">
        <v>2550</v>
      </c>
      <c r="D25" s="172"/>
      <c r="E25" s="1">
        <v>1.2529999999999999</v>
      </c>
      <c r="F25" s="10" t="s">
        <v>3244</v>
      </c>
      <c r="G25" s="1">
        <v>1.2529999999999999</v>
      </c>
      <c r="H25" s="1" t="s">
        <v>4079</v>
      </c>
      <c r="I25" s="1" t="s">
        <v>4080</v>
      </c>
      <c r="J25" s="68"/>
      <c r="K25" s="68"/>
      <c r="L25" s="68"/>
      <c r="M25" s="68"/>
      <c r="N25" s="68"/>
      <c r="O25" s="68"/>
    </row>
    <row r="26" spans="1:15" ht="22.5">
      <c r="A26" s="10" t="s">
        <v>2163</v>
      </c>
      <c r="B26" s="7" t="s">
        <v>712</v>
      </c>
      <c r="C26" s="172" t="s">
        <v>2551</v>
      </c>
      <c r="D26" s="172"/>
      <c r="E26" s="1">
        <v>1.609</v>
      </c>
      <c r="F26" s="10" t="s">
        <v>3244</v>
      </c>
      <c r="G26" s="1">
        <v>1.609</v>
      </c>
      <c r="H26" s="1" t="s">
        <v>4081</v>
      </c>
      <c r="I26" s="1" t="s">
        <v>4082</v>
      </c>
      <c r="J26" s="68"/>
      <c r="K26" s="68"/>
      <c r="L26" s="68"/>
      <c r="M26" s="68"/>
      <c r="N26" s="68"/>
      <c r="O26" s="68"/>
    </row>
    <row r="27" spans="1:15" ht="22.5">
      <c r="A27" s="10" t="s">
        <v>2164</v>
      </c>
      <c r="B27" s="7" t="s">
        <v>713</v>
      </c>
      <c r="C27" s="172" t="s">
        <v>2552</v>
      </c>
      <c r="D27" s="172"/>
      <c r="E27" s="9">
        <v>1.821</v>
      </c>
      <c r="F27" s="10" t="s">
        <v>3244</v>
      </c>
      <c r="G27" s="9">
        <v>1.821</v>
      </c>
      <c r="H27" s="9" t="s">
        <v>4085</v>
      </c>
      <c r="I27" s="9" t="s">
        <v>4086</v>
      </c>
      <c r="J27" s="68"/>
      <c r="K27" s="68"/>
      <c r="L27" s="68"/>
      <c r="M27" s="68"/>
      <c r="N27" s="68"/>
      <c r="O27" s="68"/>
    </row>
    <row r="28" spans="1:15" ht="22.5">
      <c r="A28" s="10" t="s">
        <v>2165</v>
      </c>
      <c r="B28" s="7" t="s">
        <v>714</v>
      </c>
      <c r="C28" s="172" t="s">
        <v>715</v>
      </c>
      <c r="D28" s="172"/>
      <c r="E28" s="1">
        <v>0.34200000000000003</v>
      </c>
      <c r="F28" s="10" t="s">
        <v>3244</v>
      </c>
      <c r="G28" s="1">
        <v>0.34200000000000003</v>
      </c>
      <c r="H28" s="1" t="s">
        <v>4069</v>
      </c>
      <c r="I28" s="1" t="s">
        <v>4070</v>
      </c>
      <c r="J28" s="68"/>
      <c r="K28" s="68"/>
      <c r="L28" s="68"/>
      <c r="M28" s="68"/>
      <c r="N28" s="68"/>
      <c r="O28" s="68"/>
    </row>
    <row r="29" spans="1:15" ht="22.5">
      <c r="A29" s="10" t="s">
        <v>2166</v>
      </c>
      <c r="B29" s="7" t="s">
        <v>716</v>
      </c>
      <c r="C29" s="172" t="s">
        <v>2553</v>
      </c>
      <c r="D29" s="172"/>
      <c r="E29" s="1">
        <v>1.37</v>
      </c>
      <c r="F29" s="10">
        <v>0.43099999999999999</v>
      </c>
      <c r="G29" s="10">
        <v>0.93899999999999995</v>
      </c>
      <c r="H29" s="1" t="s">
        <v>4153</v>
      </c>
      <c r="I29" s="1" t="s">
        <v>4154</v>
      </c>
      <c r="J29" s="68"/>
      <c r="K29" s="68"/>
      <c r="L29" s="68"/>
      <c r="M29" s="68"/>
      <c r="N29" s="68"/>
      <c r="O29" s="68"/>
    </row>
    <row r="30" spans="1:15" ht="22.5">
      <c r="A30" s="10" t="s">
        <v>2167</v>
      </c>
      <c r="B30" s="7" t="s">
        <v>717</v>
      </c>
      <c r="C30" s="172" t="s">
        <v>2554</v>
      </c>
      <c r="D30" s="172"/>
      <c r="E30" s="1">
        <v>0.80300000000000005</v>
      </c>
      <c r="F30" s="10" t="s">
        <v>3244</v>
      </c>
      <c r="G30" s="1">
        <v>0.80300000000000005</v>
      </c>
      <c r="H30" s="1" t="s">
        <v>4149</v>
      </c>
      <c r="I30" s="1" t="s">
        <v>4150</v>
      </c>
      <c r="J30" s="68"/>
      <c r="K30" s="68"/>
      <c r="L30" s="68"/>
      <c r="M30" s="68"/>
      <c r="N30" s="68"/>
      <c r="O30" s="68"/>
    </row>
    <row r="31" spans="1:15" ht="22.5">
      <c r="A31" s="10" t="s">
        <v>2168</v>
      </c>
      <c r="B31" s="7" t="s">
        <v>718</v>
      </c>
      <c r="C31" s="172" t="s">
        <v>2555</v>
      </c>
      <c r="D31" s="172"/>
      <c r="E31" s="1">
        <v>0.78500000000000003</v>
      </c>
      <c r="F31" s="10" t="s">
        <v>3244</v>
      </c>
      <c r="G31" s="1">
        <v>0.78500000000000003</v>
      </c>
      <c r="H31" s="1" t="s">
        <v>4049</v>
      </c>
      <c r="I31" s="1" t="s">
        <v>4051</v>
      </c>
      <c r="J31" s="68"/>
      <c r="K31" s="68"/>
      <c r="L31" s="68"/>
      <c r="M31" s="68"/>
      <c r="N31" s="68"/>
      <c r="O31" s="68"/>
    </row>
    <row r="32" spans="1:15" ht="22.5">
      <c r="A32" s="10" t="s">
        <v>2169</v>
      </c>
      <c r="B32" s="7" t="s">
        <v>719</v>
      </c>
      <c r="C32" s="172" t="s">
        <v>2556</v>
      </c>
      <c r="D32" s="172"/>
      <c r="E32" s="1">
        <v>0.58299999999999996</v>
      </c>
      <c r="F32" s="10">
        <v>0.16300000000000001</v>
      </c>
      <c r="G32" s="10">
        <v>0.42</v>
      </c>
      <c r="H32" s="1" t="s">
        <v>4167</v>
      </c>
      <c r="I32" s="1" t="s">
        <v>4168</v>
      </c>
      <c r="J32" s="68"/>
      <c r="K32" s="68"/>
      <c r="L32" s="68"/>
      <c r="M32" s="68"/>
      <c r="N32" s="68"/>
      <c r="O32" s="68"/>
    </row>
    <row r="33" spans="1:15" ht="22.5">
      <c r="A33" s="10" t="s">
        <v>2170</v>
      </c>
      <c r="B33" s="7" t="s">
        <v>720</v>
      </c>
      <c r="C33" s="172" t="s">
        <v>2557</v>
      </c>
      <c r="D33" s="172"/>
      <c r="E33" s="1">
        <v>0.48699999999999999</v>
      </c>
      <c r="F33" s="10" t="s">
        <v>3244</v>
      </c>
      <c r="G33" s="1">
        <v>0.48699999999999999</v>
      </c>
      <c r="H33" s="1" t="s">
        <v>4183</v>
      </c>
      <c r="I33" s="1" t="s">
        <v>4184</v>
      </c>
      <c r="J33" s="68"/>
      <c r="K33" s="68"/>
      <c r="L33" s="68"/>
      <c r="M33" s="68"/>
      <c r="N33" s="68"/>
      <c r="O33" s="68"/>
    </row>
    <row r="34" spans="1:15" ht="22.5">
      <c r="A34" s="10" t="s">
        <v>2171</v>
      </c>
      <c r="B34" s="7" t="s">
        <v>721</v>
      </c>
      <c r="C34" s="172" t="s">
        <v>2558</v>
      </c>
      <c r="D34" s="172"/>
      <c r="E34" s="1">
        <v>1.405</v>
      </c>
      <c r="F34" s="10" t="s">
        <v>3244</v>
      </c>
      <c r="G34" s="1">
        <v>1.405</v>
      </c>
      <c r="H34" s="1" t="s">
        <v>4185</v>
      </c>
      <c r="I34" s="1" t="s">
        <v>4186</v>
      </c>
      <c r="J34" s="68"/>
      <c r="K34" s="68"/>
      <c r="L34" s="68"/>
      <c r="M34" s="68"/>
      <c r="N34" s="68"/>
      <c r="O34" s="68"/>
    </row>
    <row r="35" spans="1:15" ht="22.5">
      <c r="A35" s="10" t="s">
        <v>2172</v>
      </c>
      <c r="B35" s="7" t="s">
        <v>722</v>
      </c>
      <c r="C35" s="172" t="s">
        <v>2559</v>
      </c>
      <c r="D35" s="172"/>
      <c r="E35" s="1">
        <v>0.67300000000000004</v>
      </c>
      <c r="F35" s="10" t="s">
        <v>3244</v>
      </c>
      <c r="G35" s="10">
        <v>0.67300000000000004</v>
      </c>
      <c r="H35" s="1" t="s">
        <v>4177</v>
      </c>
      <c r="I35" s="1" t="s">
        <v>4178</v>
      </c>
      <c r="J35" s="68"/>
      <c r="K35" s="68"/>
      <c r="L35" s="68"/>
      <c r="M35" s="68"/>
      <c r="N35" s="68"/>
      <c r="O35" s="68"/>
    </row>
    <row r="36" spans="1:15" ht="22.5">
      <c r="A36" s="10" t="s">
        <v>2173</v>
      </c>
      <c r="B36" s="7" t="s">
        <v>723</v>
      </c>
      <c r="C36" s="172" t="s">
        <v>2560</v>
      </c>
      <c r="D36" s="172"/>
      <c r="E36" s="1">
        <v>1.484</v>
      </c>
      <c r="F36" s="10">
        <v>0.79100000000000004</v>
      </c>
      <c r="G36" s="10">
        <v>0.69299999999999995</v>
      </c>
      <c r="H36" s="1" t="s">
        <v>4179</v>
      </c>
      <c r="I36" s="1" t="s">
        <v>4180</v>
      </c>
      <c r="J36" s="68"/>
      <c r="K36" s="68"/>
      <c r="L36" s="68"/>
      <c r="M36" s="68"/>
      <c r="N36" s="68"/>
      <c r="O36" s="68"/>
    </row>
    <row r="37" spans="1:15" ht="22.5">
      <c r="A37" s="10" t="s">
        <v>2174</v>
      </c>
      <c r="B37" s="7" t="s">
        <v>724</v>
      </c>
      <c r="C37" s="172" t="s">
        <v>2561</v>
      </c>
      <c r="D37" s="172"/>
      <c r="E37" s="1">
        <v>1.335</v>
      </c>
      <c r="F37" s="10">
        <v>0.13800000000000001</v>
      </c>
      <c r="G37" s="10">
        <v>1.1970000000000001</v>
      </c>
      <c r="H37" s="1" t="s">
        <v>4181</v>
      </c>
      <c r="I37" s="1" t="s">
        <v>4182</v>
      </c>
      <c r="J37" s="68"/>
      <c r="K37" s="68"/>
      <c r="L37" s="68"/>
      <c r="M37" s="68"/>
      <c r="N37" s="68"/>
      <c r="O37" s="68"/>
    </row>
    <row r="38" spans="1:15" ht="22.5">
      <c r="A38" s="10" t="s">
        <v>2175</v>
      </c>
      <c r="B38" s="7" t="s">
        <v>725</v>
      </c>
      <c r="C38" s="172" t="s">
        <v>2562</v>
      </c>
      <c r="D38" s="172"/>
      <c r="E38" s="1">
        <v>1.0720000000000001</v>
      </c>
      <c r="F38" s="10">
        <v>1.0720000000000001</v>
      </c>
      <c r="G38" s="10" t="s">
        <v>3244</v>
      </c>
      <c r="H38" s="1" t="s">
        <v>4187</v>
      </c>
      <c r="I38" s="1" t="s">
        <v>4188</v>
      </c>
      <c r="J38" s="68"/>
      <c r="K38" s="68"/>
      <c r="L38" s="68"/>
      <c r="M38" s="68"/>
      <c r="N38" s="68"/>
      <c r="O38" s="68"/>
    </row>
    <row r="39" spans="1:15" ht="22.5">
      <c r="A39" s="10" t="s">
        <v>2176</v>
      </c>
      <c r="B39" s="7" t="s">
        <v>726</v>
      </c>
      <c r="C39" s="172" t="s">
        <v>2563</v>
      </c>
      <c r="D39" s="172"/>
      <c r="E39" s="1">
        <v>2.0169999999999999</v>
      </c>
      <c r="F39" s="10" t="s">
        <v>3244</v>
      </c>
      <c r="G39" s="1">
        <v>2.0169999999999999</v>
      </c>
      <c r="H39" s="1" t="s">
        <v>4161</v>
      </c>
      <c r="I39" s="1" t="s">
        <v>4162</v>
      </c>
      <c r="J39" s="68"/>
      <c r="K39" s="68"/>
      <c r="L39" s="68"/>
      <c r="M39" s="68"/>
      <c r="N39" s="68"/>
      <c r="O39" s="68"/>
    </row>
    <row r="40" spans="1:15" ht="22.5">
      <c r="A40" s="10" t="s">
        <v>2177</v>
      </c>
      <c r="B40" s="7" t="s">
        <v>727</v>
      </c>
      <c r="C40" s="172" t="s">
        <v>2564</v>
      </c>
      <c r="D40" s="172"/>
      <c r="E40" s="1">
        <v>0.68400000000000005</v>
      </c>
      <c r="F40" s="10" t="s">
        <v>3244</v>
      </c>
      <c r="G40" s="1">
        <v>0.68400000000000005</v>
      </c>
      <c r="H40" s="1" t="s">
        <v>4159</v>
      </c>
      <c r="I40" s="1" t="s">
        <v>4160</v>
      </c>
      <c r="J40" s="68"/>
      <c r="K40" s="68"/>
      <c r="L40" s="68"/>
      <c r="M40" s="68"/>
      <c r="N40" s="68"/>
      <c r="O40" s="68"/>
    </row>
    <row r="41" spans="1:15" ht="22.5">
      <c r="A41" s="10" t="s">
        <v>2178</v>
      </c>
      <c r="B41" s="7" t="s">
        <v>728</v>
      </c>
      <c r="C41" s="172" t="s">
        <v>2565</v>
      </c>
      <c r="D41" s="172"/>
      <c r="E41" s="1">
        <v>0.36099999999999999</v>
      </c>
      <c r="F41" s="10" t="s">
        <v>3244</v>
      </c>
      <c r="G41" s="1">
        <v>0.36099999999999999</v>
      </c>
      <c r="H41" s="1" t="s">
        <v>4133</v>
      </c>
      <c r="I41" s="1" t="s">
        <v>4134</v>
      </c>
      <c r="J41" s="68"/>
      <c r="K41" s="68"/>
      <c r="L41" s="68"/>
      <c r="M41" s="68"/>
      <c r="N41" s="68"/>
      <c r="O41" s="68"/>
    </row>
    <row r="42" spans="1:15" ht="22.5">
      <c r="A42" s="10" t="s">
        <v>2179</v>
      </c>
      <c r="B42" s="7" t="s">
        <v>729</v>
      </c>
      <c r="C42" s="172" t="s">
        <v>2566</v>
      </c>
      <c r="D42" s="172"/>
      <c r="E42" s="1">
        <v>1.054</v>
      </c>
      <c r="F42" s="1">
        <v>1.054</v>
      </c>
      <c r="G42" s="10" t="s">
        <v>3244</v>
      </c>
      <c r="H42" s="1" t="s">
        <v>4037</v>
      </c>
      <c r="I42" s="1" t="s">
        <v>4038</v>
      </c>
      <c r="J42" s="68"/>
      <c r="K42" s="68"/>
      <c r="L42" s="68"/>
      <c r="M42" s="68"/>
      <c r="N42" s="68"/>
      <c r="O42" s="68"/>
    </row>
    <row r="43" spans="1:15" ht="22.5">
      <c r="A43" s="10" t="s">
        <v>2180</v>
      </c>
      <c r="B43" s="7" t="s">
        <v>730</v>
      </c>
      <c r="C43" s="172" t="s">
        <v>2567</v>
      </c>
      <c r="D43" s="172"/>
      <c r="E43" s="1">
        <v>0.54200000000000004</v>
      </c>
      <c r="F43" s="10" t="s">
        <v>3244</v>
      </c>
      <c r="G43" s="1">
        <v>0.54200000000000004</v>
      </c>
      <c r="H43" s="1" t="s">
        <v>4127</v>
      </c>
      <c r="I43" s="1" t="s">
        <v>4128</v>
      </c>
      <c r="J43" s="68"/>
      <c r="K43" s="68"/>
      <c r="L43" s="68"/>
      <c r="M43" s="68"/>
      <c r="N43" s="68"/>
      <c r="O43" s="68"/>
    </row>
    <row r="44" spans="1:15" ht="22.5">
      <c r="A44" s="10" t="s">
        <v>2181</v>
      </c>
      <c r="B44" s="7" t="s">
        <v>731</v>
      </c>
      <c r="C44" s="172" t="s">
        <v>2568</v>
      </c>
      <c r="D44" s="172"/>
      <c r="E44" s="1">
        <v>2.6840000000000002</v>
      </c>
      <c r="F44" s="10" t="s">
        <v>3244</v>
      </c>
      <c r="G44" s="1">
        <v>2.6840000000000002</v>
      </c>
      <c r="H44" s="1" t="s">
        <v>4131</v>
      </c>
      <c r="I44" s="1" t="s">
        <v>4132</v>
      </c>
      <c r="J44" s="68"/>
      <c r="K44" s="68"/>
      <c r="L44" s="68"/>
      <c r="M44" s="68"/>
      <c r="N44" s="68"/>
      <c r="O44" s="68"/>
    </row>
    <row r="45" spans="1:15" ht="22.5">
      <c r="A45" s="10" t="s">
        <v>2182</v>
      </c>
      <c r="B45" s="7" t="s">
        <v>732</v>
      </c>
      <c r="C45" s="172" t="s">
        <v>2569</v>
      </c>
      <c r="D45" s="172"/>
      <c r="E45" s="1">
        <v>1.2030000000000001</v>
      </c>
      <c r="F45" s="10" t="s">
        <v>3244</v>
      </c>
      <c r="G45" s="1">
        <v>1.2030000000000001</v>
      </c>
      <c r="H45" s="1" t="s">
        <v>4139</v>
      </c>
      <c r="I45" s="1" t="s">
        <v>4140</v>
      </c>
      <c r="J45" s="68"/>
      <c r="K45" s="68"/>
      <c r="L45" s="68"/>
      <c r="M45" s="68"/>
      <c r="N45" s="68"/>
      <c r="O45" s="68"/>
    </row>
    <row r="46" spans="1:15" ht="22.5">
      <c r="A46" s="10" t="s">
        <v>2183</v>
      </c>
      <c r="B46" s="7" t="s">
        <v>733</v>
      </c>
      <c r="C46" s="172" t="s">
        <v>2570</v>
      </c>
      <c r="D46" s="172"/>
      <c r="E46" s="1">
        <v>1.01</v>
      </c>
      <c r="F46" s="10" t="s">
        <v>3244</v>
      </c>
      <c r="G46" s="1">
        <v>1.01</v>
      </c>
      <c r="H46" s="1" t="s">
        <v>4141</v>
      </c>
      <c r="I46" s="1" t="s">
        <v>4142</v>
      </c>
      <c r="J46" s="68"/>
      <c r="K46" s="68"/>
      <c r="L46" s="68"/>
      <c r="M46" s="68"/>
      <c r="N46" s="68"/>
      <c r="O46" s="68"/>
    </row>
    <row r="47" spans="1:15" ht="22.5">
      <c r="A47" s="10" t="s">
        <v>2184</v>
      </c>
      <c r="B47" s="7" t="s">
        <v>734</v>
      </c>
      <c r="C47" s="172" t="s">
        <v>2571</v>
      </c>
      <c r="D47" s="172"/>
      <c r="E47" s="1">
        <v>0.93100000000000005</v>
      </c>
      <c r="F47" s="10" t="s">
        <v>3244</v>
      </c>
      <c r="G47" s="1">
        <v>0.93100000000000005</v>
      </c>
      <c r="H47" s="1" t="s">
        <v>4143</v>
      </c>
      <c r="I47" s="1" t="s">
        <v>4144</v>
      </c>
      <c r="J47" s="68"/>
      <c r="K47" s="68"/>
      <c r="L47" s="68"/>
      <c r="M47" s="68"/>
      <c r="N47" s="68"/>
      <c r="O47" s="68"/>
    </row>
    <row r="48" spans="1:15" ht="22.5">
      <c r="A48" s="10" t="s">
        <v>2185</v>
      </c>
      <c r="B48" s="7" t="s">
        <v>735</v>
      </c>
      <c r="C48" s="172" t="s">
        <v>2572</v>
      </c>
      <c r="D48" s="172"/>
      <c r="E48" s="1">
        <v>3.5409999999999999</v>
      </c>
      <c r="F48" s="10" t="s">
        <v>3244</v>
      </c>
      <c r="G48" s="1">
        <v>3.5409999999999999</v>
      </c>
      <c r="H48" s="1" t="s">
        <v>4146</v>
      </c>
      <c r="I48" s="1" t="s">
        <v>4145</v>
      </c>
      <c r="J48" s="68"/>
      <c r="K48" s="68"/>
      <c r="L48" s="68"/>
      <c r="M48" s="68"/>
      <c r="N48" s="68"/>
      <c r="O48" s="68"/>
    </row>
    <row r="49" spans="1:15" ht="22.5">
      <c r="A49" s="10" t="s">
        <v>2186</v>
      </c>
      <c r="B49" s="7" t="s">
        <v>736</v>
      </c>
      <c r="C49" s="172" t="s">
        <v>2573</v>
      </c>
      <c r="D49" s="172"/>
      <c r="E49" s="109">
        <v>0.93300000000000005</v>
      </c>
      <c r="F49" s="10" t="s">
        <v>3244</v>
      </c>
      <c r="G49" s="10">
        <v>0.93300000000000005</v>
      </c>
      <c r="H49" s="109" t="s">
        <v>4135</v>
      </c>
      <c r="I49" s="109" t="s">
        <v>4136</v>
      </c>
      <c r="J49" s="68"/>
      <c r="K49" s="68"/>
      <c r="L49" s="68"/>
      <c r="M49" s="68"/>
      <c r="N49" s="68"/>
      <c r="O49" s="68"/>
    </row>
    <row r="50" spans="1:15" ht="22.5">
      <c r="A50" s="10" t="s">
        <v>2187</v>
      </c>
      <c r="B50" s="7" t="s">
        <v>737</v>
      </c>
      <c r="C50" s="172" t="s">
        <v>2574</v>
      </c>
      <c r="D50" s="172"/>
      <c r="E50" s="110">
        <v>2.8639999999999999</v>
      </c>
      <c r="F50" s="10">
        <v>2.7069999999999999</v>
      </c>
      <c r="G50" s="10">
        <v>0.157</v>
      </c>
      <c r="H50" s="109" t="s">
        <v>4117</v>
      </c>
      <c r="I50" s="109" t="s">
        <v>4118</v>
      </c>
      <c r="J50" s="68"/>
      <c r="K50" s="68"/>
      <c r="L50" s="68"/>
      <c r="M50" s="68"/>
      <c r="N50" s="68"/>
      <c r="O50" s="68"/>
    </row>
    <row r="51" spans="1:15" ht="22.5">
      <c r="A51" s="10" t="s">
        <v>2188</v>
      </c>
      <c r="B51" s="7" t="s">
        <v>738</v>
      </c>
      <c r="C51" s="172" t="s">
        <v>2575</v>
      </c>
      <c r="D51" s="172"/>
      <c r="E51" s="1">
        <v>1.6870000000000001</v>
      </c>
      <c r="F51" s="10" t="s">
        <v>3244</v>
      </c>
      <c r="G51" s="1">
        <v>1.6870000000000001</v>
      </c>
      <c r="H51" s="109" t="s">
        <v>4129</v>
      </c>
      <c r="I51" s="109" t="s">
        <v>4130</v>
      </c>
      <c r="J51" s="68"/>
      <c r="K51" s="68"/>
      <c r="L51" s="68"/>
      <c r="M51" s="68"/>
      <c r="N51" s="68"/>
      <c r="O51" s="68"/>
    </row>
    <row r="52" spans="1:15" ht="22.5">
      <c r="A52" s="10" t="s">
        <v>2189</v>
      </c>
      <c r="B52" s="7" t="s">
        <v>739</v>
      </c>
      <c r="C52" s="172" t="s">
        <v>2576</v>
      </c>
      <c r="D52" s="172"/>
      <c r="E52" s="1">
        <v>0.60799999999999998</v>
      </c>
      <c r="F52" s="10" t="s">
        <v>3244</v>
      </c>
      <c r="G52" s="1">
        <v>0.60799999999999998</v>
      </c>
      <c r="H52" s="1" t="s">
        <v>4147</v>
      </c>
      <c r="I52" s="1" t="s">
        <v>4148</v>
      </c>
      <c r="J52" s="68"/>
      <c r="K52" s="68"/>
      <c r="L52" s="68"/>
      <c r="M52" s="68"/>
      <c r="N52" s="68"/>
      <c r="O52" s="68"/>
    </row>
    <row r="53" spans="1:15" ht="22.5">
      <c r="A53" s="10" t="s">
        <v>2190</v>
      </c>
      <c r="B53" s="7" t="s">
        <v>740</v>
      </c>
      <c r="C53" s="172" t="s">
        <v>2577</v>
      </c>
      <c r="D53" s="172"/>
      <c r="E53" s="110">
        <v>0.501</v>
      </c>
      <c r="F53" s="10">
        <v>8.6999999999999994E-2</v>
      </c>
      <c r="G53" s="10">
        <v>0.41399999999999998</v>
      </c>
      <c r="H53" s="109" t="s">
        <v>4039</v>
      </c>
      <c r="I53" s="109" t="s">
        <v>4193</v>
      </c>
      <c r="J53" s="68"/>
      <c r="K53" s="68"/>
      <c r="L53" s="68"/>
      <c r="M53" s="68"/>
      <c r="N53" s="68"/>
      <c r="O53" s="68"/>
    </row>
    <row r="54" spans="1:15" ht="22.5">
      <c r="A54" s="10" t="s">
        <v>2191</v>
      </c>
      <c r="B54" s="7" t="s">
        <v>741</v>
      </c>
      <c r="C54" s="172" t="s">
        <v>2578</v>
      </c>
      <c r="D54" s="172"/>
      <c r="E54" s="1">
        <v>0.66900000000000004</v>
      </c>
      <c r="F54" s="1">
        <v>0.66900000000000004</v>
      </c>
      <c r="G54" s="10" t="s">
        <v>3244</v>
      </c>
      <c r="H54" s="1" t="s">
        <v>4032</v>
      </c>
      <c r="I54" s="1" t="s">
        <v>4033</v>
      </c>
      <c r="J54" s="68"/>
      <c r="K54" s="68"/>
      <c r="L54" s="68"/>
      <c r="M54" s="68"/>
      <c r="N54" s="68"/>
      <c r="O54" s="68"/>
    </row>
    <row r="55" spans="1:15" ht="22.5">
      <c r="A55" s="10" t="s">
        <v>2192</v>
      </c>
      <c r="B55" s="7" t="s">
        <v>742</v>
      </c>
      <c r="C55" s="172" t="s">
        <v>2579</v>
      </c>
      <c r="D55" s="172"/>
      <c r="E55" s="1">
        <v>0.66700000000000004</v>
      </c>
      <c r="F55" s="1">
        <v>0.66700000000000004</v>
      </c>
      <c r="G55" s="10" t="s">
        <v>3244</v>
      </c>
      <c r="H55" s="1" t="s">
        <v>4035</v>
      </c>
      <c r="I55" s="1" t="s">
        <v>4036</v>
      </c>
      <c r="J55" s="68"/>
      <c r="K55" s="68"/>
      <c r="L55" s="68"/>
      <c r="M55" s="68"/>
      <c r="N55" s="68"/>
      <c r="O55" s="68"/>
    </row>
    <row r="56" spans="1:15" ht="22.5">
      <c r="A56" s="108"/>
      <c r="B56" s="7" t="s">
        <v>743</v>
      </c>
      <c r="C56" s="172" t="s">
        <v>2580</v>
      </c>
      <c r="D56" s="172"/>
      <c r="E56" s="1">
        <v>0.67500000000000004</v>
      </c>
      <c r="F56" s="10" t="s">
        <v>3244</v>
      </c>
      <c r="G56" s="1">
        <v>0.67500000000000004</v>
      </c>
      <c r="H56" s="1" t="s">
        <v>4054</v>
      </c>
      <c r="I56" s="1" t="s">
        <v>4055</v>
      </c>
      <c r="J56" s="68"/>
      <c r="K56" s="68"/>
      <c r="L56" s="68"/>
      <c r="M56" s="68"/>
      <c r="N56" s="68"/>
      <c r="O56" s="68"/>
    </row>
    <row r="57" spans="1:15" ht="22.5">
      <c r="A57" s="10" t="s">
        <v>2193</v>
      </c>
      <c r="B57" s="7" t="s">
        <v>744</v>
      </c>
      <c r="C57" s="172" t="s">
        <v>2581</v>
      </c>
      <c r="D57" s="172"/>
      <c r="E57" s="1">
        <v>1.2829999999999999</v>
      </c>
      <c r="F57" s="10">
        <v>7.0000000000000007E-2</v>
      </c>
      <c r="G57" s="10">
        <v>1.2130000000000001</v>
      </c>
      <c r="H57" s="7" t="s">
        <v>4171</v>
      </c>
      <c r="I57" s="7" t="s">
        <v>4172</v>
      </c>
      <c r="J57" s="68"/>
      <c r="K57" s="68"/>
      <c r="L57" s="68"/>
      <c r="M57" s="68"/>
      <c r="N57" s="68"/>
      <c r="O57" s="68"/>
    </row>
    <row r="58" spans="1:15" ht="22.5">
      <c r="A58" s="10" t="s">
        <v>2194</v>
      </c>
      <c r="B58" s="7" t="s">
        <v>745</v>
      </c>
      <c r="C58" s="172" t="s">
        <v>746</v>
      </c>
      <c r="D58" s="172"/>
      <c r="E58" s="1">
        <v>0.58599999999999997</v>
      </c>
      <c r="F58" s="10" t="s">
        <v>3244</v>
      </c>
      <c r="G58" s="1">
        <v>0.58599999999999997</v>
      </c>
      <c r="H58" s="1" t="s">
        <v>4173</v>
      </c>
      <c r="I58" s="1" t="s">
        <v>4174</v>
      </c>
      <c r="J58" s="68"/>
      <c r="K58" s="68"/>
      <c r="L58" s="68"/>
      <c r="M58" s="68"/>
      <c r="N58" s="68"/>
      <c r="O58" s="68"/>
    </row>
    <row r="59" spans="1:15" ht="22.5">
      <c r="A59" s="10" t="s">
        <v>2195</v>
      </c>
      <c r="B59" s="7" t="s">
        <v>747</v>
      </c>
      <c r="C59" s="172" t="s">
        <v>2582</v>
      </c>
      <c r="D59" s="172"/>
      <c r="E59" s="1">
        <v>1.389</v>
      </c>
      <c r="F59" s="1">
        <v>1.389</v>
      </c>
      <c r="G59" s="10" t="s">
        <v>3244</v>
      </c>
      <c r="H59" s="1" t="s">
        <v>4169</v>
      </c>
      <c r="I59" s="1" t="s">
        <v>4170</v>
      </c>
      <c r="J59" s="68"/>
      <c r="K59" s="68"/>
      <c r="L59" s="68"/>
      <c r="M59" s="68"/>
      <c r="N59" s="68"/>
      <c r="O59" s="68"/>
    </row>
    <row r="60" spans="1:15" ht="22.5">
      <c r="A60" s="10" t="s">
        <v>2196</v>
      </c>
      <c r="B60" s="7" t="s">
        <v>748</v>
      </c>
      <c r="C60" s="172" t="s">
        <v>2583</v>
      </c>
      <c r="D60" s="172"/>
      <c r="E60" s="1">
        <v>0.253</v>
      </c>
      <c r="F60" s="10" t="s">
        <v>3244</v>
      </c>
      <c r="G60" s="1">
        <v>0.253</v>
      </c>
      <c r="H60" s="1" t="s">
        <v>4121</v>
      </c>
      <c r="I60" s="1" t="s">
        <v>4122</v>
      </c>
      <c r="J60" s="68"/>
      <c r="K60" s="68"/>
      <c r="L60" s="68"/>
      <c r="M60" s="68"/>
      <c r="N60" s="68"/>
      <c r="O60" s="68"/>
    </row>
    <row r="61" spans="1:15" ht="22.5">
      <c r="A61" s="10" t="s">
        <v>2197</v>
      </c>
      <c r="B61" s="7" t="s">
        <v>749</v>
      </c>
      <c r="C61" s="172" t="s">
        <v>2584</v>
      </c>
      <c r="D61" s="172"/>
      <c r="E61" s="1">
        <v>0.65800000000000003</v>
      </c>
      <c r="F61" s="10" t="s">
        <v>3244</v>
      </c>
      <c r="G61" s="1">
        <v>0.65800000000000003</v>
      </c>
      <c r="H61" s="1" t="s">
        <v>4123</v>
      </c>
      <c r="I61" s="1" t="s">
        <v>4124</v>
      </c>
      <c r="J61" s="68"/>
      <c r="K61" s="68"/>
      <c r="L61" s="68"/>
      <c r="M61" s="68"/>
      <c r="N61" s="68"/>
      <c r="O61" s="68"/>
    </row>
    <row r="62" spans="1:15" ht="22.5">
      <c r="A62" s="10" t="s">
        <v>2198</v>
      </c>
      <c r="B62" s="7" t="s">
        <v>750</v>
      </c>
      <c r="C62" s="172" t="s">
        <v>2585</v>
      </c>
      <c r="D62" s="172"/>
      <c r="E62" s="1">
        <v>0.57199999999999995</v>
      </c>
      <c r="F62" s="10" t="s">
        <v>3244</v>
      </c>
      <c r="G62" s="1">
        <v>0.57199999999999995</v>
      </c>
      <c r="H62" s="1" t="s">
        <v>4119</v>
      </c>
      <c r="I62" s="1" t="s">
        <v>4120</v>
      </c>
      <c r="J62" s="68"/>
      <c r="K62" s="68"/>
      <c r="L62" s="68"/>
      <c r="M62" s="68"/>
      <c r="N62" s="68"/>
      <c r="O62" s="68"/>
    </row>
    <row r="63" spans="1:15" ht="22.5">
      <c r="A63" s="10" t="s">
        <v>2199</v>
      </c>
      <c r="B63" s="7" t="s">
        <v>751</v>
      </c>
      <c r="C63" s="172" t="s">
        <v>752</v>
      </c>
      <c r="D63" s="172"/>
      <c r="E63" s="1">
        <v>0.71699999999999997</v>
      </c>
      <c r="F63" s="10" t="s">
        <v>3244</v>
      </c>
      <c r="G63" s="1">
        <v>0.71699999999999997</v>
      </c>
      <c r="H63" s="7" t="s">
        <v>4040</v>
      </c>
      <c r="I63" s="7" t="s">
        <v>4041</v>
      </c>
      <c r="J63" s="68"/>
      <c r="K63" s="68"/>
      <c r="L63" s="68"/>
      <c r="M63" s="68"/>
      <c r="N63" s="68"/>
      <c r="O63" s="68"/>
    </row>
    <row r="64" spans="1:15" ht="22.5">
      <c r="A64" s="10" t="s">
        <v>2200</v>
      </c>
      <c r="B64" s="7" t="s">
        <v>753</v>
      </c>
      <c r="C64" s="172" t="s">
        <v>2586</v>
      </c>
      <c r="D64" s="172"/>
      <c r="E64" s="110">
        <v>0.90500000000000003</v>
      </c>
      <c r="F64" s="10" t="s">
        <v>3244</v>
      </c>
      <c r="G64" s="110">
        <v>0.90500000000000003</v>
      </c>
      <c r="H64" s="109" t="s">
        <v>4152</v>
      </c>
      <c r="I64" s="109" t="s">
        <v>4151</v>
      </c>
      <c r="J64" s="68"/>
      <c r="K64" s="68"/>
      <c r="L64" s="68"/>
      <c r="M64" s="68"/>
      <c r="N64" s="68"/>
      <c r="O64" s="68"/>
    </row>
    <row r="65" spans="1:15" ht="22.5">
      <c r="A65" s="10" t="s">
        <v>2201</v>
      </c>
      <c r="B65" s="7" t="s">
        <v>754</v>
      </c>
      <c r="C65" s="172" t="s">
        <v>2587</v>
      </c>
      <c r="D65" s="172"/>
      <c r="E65" s="1">
        <v>1.1950000000000001</v>
      </c>
      <c r="F65" s="10" t="s">
        <v>3244</v>
      </c>
      <c r="G65" s="1">
        <v>1.1950000000000001</v>
      </c>
      <c r="H65" s="1" t="s">
        <v>4087</v>
      </c>
      <c r="I65" s="1" t="s">
        <v>4088</v>
      </c>
      <c r="J65" s="68"/>
      <c r="K65" s="68"/>
      <c r="L65" s="68"/>
      <c r="M65" s="68"/>
      <c r="N65" s="68"/>
      <c r="O65" s="68"/>
    </row>
    <row r="66" spans="1:15" ht="22.5">
      <c r="A66" s="10" t="s">
        <v>2202</v>
      </c>
      <c r="B66" s="7" t="s">
        <v>755</v>
      </c>
      <c r="C66" s="172" t="s">
        <v>2588</v>
      </c>
      <c r="D66" s="172"/>
      <c r="E66" s="1">
        <v>1.1339999999999999</v>
      </c>
      <c r="F66" s="10" t="s">
        <v>3244</v>
      </c>
      <c r="G66" s="1">
        <v>1.1339999999999999</v>
      </c>
      <c r="H66" s="1" t="s">
        <v>4137</v>
      </c>
      <c r="I66" s="1" t="s">
        <v>4138</v>
      </c>
      <c r="J66" s="68"/>
      <c r="K66" s="68"/>
      <c r="L66" s="68"/>
      <c r="M66" s="68"/>
      <c r="N66" s="68"/>
      <c r="O66" s="68"/>
    </row>
    <row r="67" spans="1:15" ht="22.5">
      <c r="A67" s="10" t="s">
        <v>2203</v>
      </c>
      <c r="B67" s="7" t="s">
        <v>756</v>
      </c>
      <c r="C67" s="172" t="s">
        <v>2589</v>
      </c>
      <c r="D67" s="172"/>
      <c r="E67" s="9">
        <v>0.91800000000000004</v>
      </c>
      <c r="F67" s="10">
        <v>0.377</v>
      </c>
      <c r="G67" s="10">
        <v>0.54100000000000004</v>
      </c>
      <c r="H67" s="9" t="s">
        <v>4084</v>
      </c>
      <c r="I67" s="9" t="s">
        <v>4083</v>
      </c>
      <c r="J67" s="68"/>
      <c r="K67" s="68"/>
      <c r="L67" s="68"/>
      <c r="M67" s="68"/>
      <c r="N67" s="68"/>
      <c r="O67" s="68"/>
    </row>
    <row r="68" spans="1:15" ht="22.5">
      <c r="A68" s="10" t="s">
        <v>2204</v>
      </c>
      <c r="B68" s="7" t="s">
        <v>757</v>
      </c>
      <c r="C68" s="172" t="s">
        <v>2590</v>
      </c>
      <c r="D68" s="172"/>
      <c r="E68" s="1">
        <v>0.53200000000000003</v>
      </c>
      <c r="F68" s="10">
        <v>0.53200000000000003</v>
      </c>
      <c r="G68" s="10" t="s">
        <v>3244</v>
      </c>
      <c r="H68" s="1" t="s">
        <v>4125</v>
      </c>
      <c r="I68" s="1" t="s">
        <v>4126</v>
      </c>
      <c r="J68" s="68"/>
      <c r="K68" s="68"/>
      <c r="L68" s="68"/>
      <c r="M68" s="68"/>
      <c r="N68" s="68"/>
      <c r="O68" s="68"/>
    </row>
    <row r="69" spans="1:15" ht="22.5">
      <c r="A69" s="10" t="s">
        <v>2205</v>
      </c>
      <c r="B69" s="7" t="s">
        <v>758</v>
      </c>
      <c r="C69" s="172" t="s">
        <v>2591</v>
      </c>
      <c r="D69" s="172"/>
      <c r="E69" s="1">
        <v>0.74</v>
      </c>
      <c r="F69" s="10" t="s">
        <v>3244</v>
      </c>
      <c r="G69" s="1">
        <v>0.74</v>
      </c>
      <c r="H69" s="1" t="s">
        <v>4191</v>
      </c>
      <c r="I69" s="1" t="s">
        <v>4192</v>
      </c>
      <c r="J69" s="68"/>
      <c r="K69" s="68"/>
      <c r="L69" s="68"/>
      <c r="M69" s="68"/>
      <c r="N69" s="68"/>
      <c r="O69" s="68"/>
    </row>
    <row r="70" spans="1:15" ht="22.5">
      <c r="A70" s="10" t="s">
        <v>2206</v>
      </c>
      <c r="B70" s="7" t="s">
        <v>759</v>
      </c>
      <c r="C70" s="172" t="s">
        <v>2592</v>
      </c>
      <c r="D70" s="172"/>
      <c r="E70" s="1">
        <v>2.4820000000000002</v>
      </c>
      <c r="F70" s="10" t="s">
        <v>3244</v>
      </c>
      <c r="G70" s="1">
        <v>2.4820000000000002</v>
      </c>
      <c r="H70" s="1" t="s">
        <v>4065</v>
      </c>
      <c r="I70" s="1" t="s">
        <v>4066</v>
      </c>
      <c r="J70" s="68"/>
      <c r="K70" s="68"/>
      <c r="L70" s="68"/>
      <c r="M70" s="68"/>
      <c r="N70" s="68"/>
      <c r="O70" s="68"/>
    </row>
    <row r="71" spans="1:15" ht="22.5">
      <c r="A71" s="10" t="s">
        <v>2207</v>
      </c>
      <c r="B71" s="7" t="s">
        <v>760</v>
      </c>
      <c r="C71" s="172" t="s">
        <v>2593</v>
      </c>
      <c r="D71" s="172"/>
      <c r="E71" s="1">
        <v>0.17299999999999999</v>
      </c>
      <c r="F71" s="10" t="s">
        <v>3244</v>
      </c>
      <c r="G71" s="1">
        <v>0.17299999999999999</v>
      </c>
      <c r="H71" s="1" t="s">
        <v>4155</v>
      </c>
      <c r="I71" s="1" t="s">
        <v>4156</v>
      </c>
      <c r="J71" s="68"/>
      <c r="K71" s="68"/>
      <c r="L71" s="68"/>
      <c r="M71" s="68"/>
      <c r="N71" s="68"/>
      <c r="O71" s="68"/>
    </row>
    <row r="72" spans="1:15" ht="22.5">
      <c r="A72" s="10" t="s">
        <v>2208</v>
      </c>
      <c r="B72" s="7" t="s">
        <v>761</v>
      </c>
      <c r="C72" s="172" t="s">
        <v>2594</v>
      </c>
      <c r="D72" s="172"/>
      <c r="E72" s="1">
        <v>0.60099999999999998</v>
      </c>
      <c r="F72" s="10" t="s">
        <v>3244</v>
      </c>
      <c r="G72" s="1">
        <v>0.60099999999999998</v>
      </c>
      <c r="H72" s="1" t="s">
        <v>4189</v>
      </c>
      <c r="I72" s="1" t="s">
        <v>4190</v>
      </c>
      <c r="J72" s="68"/>
      <c r="K72" s="68"/>
      <c r="L72" s="68"/>
      <c r="M72" s="68"/>
      <c r="N72" s="68"/>
      <c r="O72" s="68"/>
    </row>
    <row r="73" spans="1:15" ht="22.5">
      <c r="A73" s="10" t="s">
        <v>2209</v>
      </c>
      <c r="B73" s="7" t="s">
        <v>762</v>
      </c>
      <c r="C73" s="172" t="s">
        <v>2595</v>
      </c>
      <c r="D73" s="172"/>
      <c r="E73" s="1">
        <v>0.37</v>
      </c>
      <c r="F73" s="10" t="s">
        <v>3244</v>
      </c>
      <c r="G73" s="1">
        <v>0.37</v>
      </c>
      <c r="H73" s="1" t="s">
        <v>4056</v>
      </c>
      <c r="I73" s="1" t="s">
        <v>4057</v>
      </c>
      <c r="J73" s="68"/>
      <c r="K73" s="68"/>
      <c r="L73" s="68"/>
      <c r="M73" s="68"/>
      <c r="N73" s="68"/>
      <c r="O73" s="68"/>
    </row>
    <row r="74" spans="1:15" ht="22.5">
      <c r="A74" s="10" t="s">
        <v>2210</v>
      </c>
      <c r="B74" s="7" t="s">
        <v>763</v>
      </c>
      <c r="C74" s="172" t="s">
        <v>2596</v>
      </c>
      <c r="D74" s="172"/>
      <c r="E74" s="1">
        <v>0.29899999999999999</v>
      </c>
      <c r="F74" s="10" t="s">
        <v>3244</v>
      </c>
      <c r="G74" s="1">
        <v>0.29899999999999999</v>
      </c>
      <c r="H74" s="1" t="s">
        <v>4035</v>
      </c>
      <c r="I74" s="1" t="s">
        <v>4034</v>
      </c>
      <c r="J74" s="68"/>
      <c r="K74" s="68"/>
      <c r="L74" s="68"/>
      <c r="M74" s="68"/>
      <c r="N74" s="68"/>
      <c r="O74" s="68"/>
    </row>
    <row r="75" spans="1:15" ht="22.5">
      <c r="A75" s="10" t="s">
        <v>2211</v>
      </c>
      <c r="B75" s="7" t="s">
        <v>764</v>
      </c>
      <c r="C75" s="172" t="s">
        <v>2597</v>
      </c>
      <c r="D75" s="172"/>
      <c r="E75" s="1">
        <v>0.46600000000000003</v>
      </c>
      <c r="F75" s="10" t="s">
        <v>3244</v>
      </c>
      <c r="G75" s="1">
        <v>0.46600000000000003</v>
      </c>
      <c r="H75" s="1" t="s">
        <v>4095</v>
      </c>
      <c r="I75" s="7" t="s">
        <v>4096</v>
      </c>
      <c r="J75" s="68"/>
      <c r="K75" s="68"/>
      <c r="L75" s="68"/>
      <c r="M75" s="68"/>
      <c r="N75" s="68"/>
      <c r="O75" s="68"/>
    </row>
    <row r="76" spans="1:15" ht="22.5">
      <c r="A76" s="10" t="s">
        <v>2212</v>
      </c>
      <c r="B76" s="7" t="s">
        <v>765</v>
      </c>
      <c r="C76" s="172" t="s">
        <v>2598</v>
      </c>
      <c r="D76" s="172"/>
      <c r="E76" s="1">
        <v>0.251</v>
      </c>
      <c r="F76" s="10" t="s">
        <v>3244</v>
      </c>
      <c r="G76" s="1">
        <v>0.251</v>
      </c>
      <c r="H76" s="1" t="s">
        <v>4165</v>
      </c>
      <c r="I76" s="1" t="s">
        <v>4166</v>
      </c>
      <c r="J76" s="68"/>
      <c r="K76" s="68"/>
      <c r="L76" s="68"/>
      <c r="M76" s="68"/>
      <c r="N76" s="68"/>
      <c r="O76" s="68"/>
    </row>
    <row r="77" spans="1:15">
      <c r="A77" s="173" t="s">
        <v>4623</v>
      </c>
      <c r="B77" s="174"/>
      <c r="C77" s="174"/>
      <c r="D77" s="175"/>
      <c r="E77" s="112">
        <f>SUM(E13:E76)</f>
        <v>71.176999999999992</v>
      </c>
      <c r="F77" s="31">
        <f>SUM(F13:F76)</f>
        <v>10.68</v>
      </c>
      <c r="G77" s="31">
        <f>SUM(G13:G76)</f>
        <v>60.496999999999986</v>
      </c>
      <c r="H77" s="113"/>
      <c r="I77" s="113"/>
      <c r="J77" s="112">
        <f t="shared" ref="J77:O77" si="0">SUM(J13:J76)</f>
        <v>0</v>
      </c>
      <c r="K77" s="112">
        <f t="shared" si="0"/>
        <v>0</v>
      </c>
      <c r="L77" s="112">
        <f t="shared" si="0"/>
        <v>0</v>
      </c>
      <c r="M77" s="112">
        <f t="shared" si="0"/>
        <v>0</v>
      </c>
      <c r="N77" s="112">
        <f t="shared" si="0"/>
        <v>0</v>
      </c>
      <c r="O77" s="112">
        <f t="shared" si="0"/>
        <v>0</v>
      </c>
    </row>
    <row r="78" spans="1:15">
      <c r="A78" s="200" t="s">
        <v>1929</v>
      </c>
      <c r="B78" s="200"/>
      <c r="C78" s="200"/>
      <c r="D78" s="200"/>
      <c r="E78" s="200"/>
      <c r="F78" s="200"/>
      <c r="G78" s="200"/>
      <c r="H78" s="200"/>
      <c r="I78" s="200"/>
      <c r="J78" s="68"/>
      <c r="K78" s="68"/>
      <c r="L78" s="68"/>
      <c r="M78" s="68"/>
      <c r="N78" s="68"/>
      <c r="O78" s="68"/>
    </row>
    <row r="79" spans="1:15" ht="22.5">
      <c r="A79" s="10" t="s">
        <v>2213</v>
      </c>
      <c r="B79" s="10" t="s">
        <v>766</v>
      </c>
      <c r="C79" s="7" t="s">
        <v>767</v>
      </c>
      <c r="D79" s="7" t="s">
        <v>1287</v>
      </c>
      <c r="E79" s="10">
        <v>0.88700000000000001</v>
      </c>
      <c r="F79" s="10" t="s">
        <v>3244</v>
      </c>
      <c r="G79" s="10">
        <v>0.88700000000000001</v>
      </c>
      <c r="H79" s="1" t="s">
        <v>4042</v>
      </c>
      <c r="I79" s="1" t="s">
        <v>4042</v>
      </c>
      <c r="J79" s="68"/>
      <c r="K79" s="68"/>
      <c r="L79" s="68"/>
      <c r="M79" s="68"/>
      <c r="N79" s="68"/>
      <c r="O79" s="68"/>
    </row>
    <row r="80" spans="1:15" ht="22.5">
      <c r="A80" s="10" t="s">
        <v>2214</v>
      </c>
      <c r="B80" s="10" t="s">
        <v>768</v>
      </c>
      <c r="C80" s="7" t="s">
        <v>37</v>
      </c>
      <c r="D80" s="7" t="s">
        <v>1283</v>
      </c>
      <c r="E80" s="10">
        <v>0.21299999999999999</v>
      </c>
      <c r="F80" s="10" t="s">
        <v>3244</v>
      </c>
      <c r="G80" s="10">
        <v>0.21299999999999999</v>
      </c>
      <c r="H80" s="1" t="s">
        <v>4097</v>
      </c>
      <c r="I80" s="1" t="s">
        <v>4098</v>
      </c>
      <c r="J80" s="68"/>
      <c r="K80" s="68"/>
      <c r="L80" s="68"/>
      <c r="M80" s="68"/>
      <c r="N80" s="68"/>
      <c r="O80" s="68"/>
    </row>
    <row r="81" spans="1:15" ht="22.5">
      <c r="A81" s="10" t="s">
        <v>2215</v>
      </c>
      <c r="B81" s="10" t="s">
        <v>769</v>
      </c>
      <c r="C81" s="7" t="s">
        <v>111</v>
      </c>
      <c r="D81" s="7" t="s">
        <v>1283</v>
      </c>
      <c r="E81" s="10">
        <v>0.35499999999999998</v>
      </c>
      <c r="F81" s="10">
        <v>0.35499999999999998</v>
      </c>
      <c r="G81" s="10" t="s">
        <v>3244</v>
      </c>
      <c r="H81" s="1" t="s">
        <v>4099</v>
      </c>
      <c r="I81" s="1" t="s">
        <v>4100</v>
      </c>
      <c r="J81" s="68"/>
      <c r="K81" s="68"/>
      <c r="L81" s="68"/>
      <c r="M81" s="68"/>
      <c r="N81" s="68"/>
      <c r="O81" s="68"/>
    </row>
    <row r="82" spans="1:15" ht="22.5">
      <c r="A82" s="10" t="s">
        <v>2216</v>
      </c>
      <c r="B82" s="10" t="s">
        <v>770</v>
      </c>
      <c r="C82" s="7" t="s">
        <v>397</v>
      </c>
      <c r="D82" s="7" t="s">
        <v>1283</v>
      </c>
      <c r="E82" s="1">
        <v>0.82099999999999995</v>
      </c>
      <c r="F82" s="10" t="s">
        <v>3244</v>
      </c>
      <c r="G82" s="1">
        <v>0.82099999999999995</v>
      </c>
      <c r="H82" s="1" t="s">
        <v>4105</v>
      </c>
      <c r="I82" s="1" t="s">
        <v>4106</v>
      </c>
      <c r="J82" s="68"/>
      <c r="K82" s="68"/>
      <c r="L82" s="68"/>
      <c r="M82" s="68"/>
      <c r="N82" s="68"/>
      <c r="O82" s="68"/>
    </row>
    <row r="83" spans="1:15" ht="22.5">
      <c r="A83" s="10" t="s">
        <v>2217</v>
      </c>
      <c r="B83" s="10" t="s">
        <v>771</v>
      </c>
      <c r="C83" s="7" t="s">
        <v>772</v>
      </c>
      <c r="D83" s="7" t="s">
        <v>1283</v>
      </c>
      <c r="E83" s="1">
        <v>0.19500000000000001</v>
      </c>
      <c r="F83" s="1">
        <v>0.19500000000000001</v>
      </c>
      <c r="G83" s="10" t="s">
        <v>3244</v>
      </c>
      <c r="H83" s="1" t="s">
        <v>4107</v>
      </c>
      <c r="I83" s="1" t="s">
        <v>4108</v>
      </c>
      <c r="J83" s="68"/>
      <c r="K83" s="68"/>
      <c r="L83" s="68"/>
      <c r="M83" s="68"/>
      <c r="N83" s="68"/>
      <c r="O83" s="68"/>
    </row>
    <row r="84" spans="1:15" ht="22.5">
      <c r="A84" s="10" t="s">
        <v>2218</v>
      </c>
      <c r="B84" s="10" t="s">
        <v>773</v>
      </c>
      <c r="C84" s="7" t="s">
        <v>75</v>
      </c>
      <c r="D84" s="7" t="s">
        <v>1283</v>
      </c>
      <c r="E84" s="1">
        <v>0.72399999999999998</v>
      </c>
      <c r="F84" s="1">
        <v>0.72399999999999998</v>
      </c>
      <c r="G84" s="10" t="s">
        <v>3244</v>
      </c>
      <c r="H84" s="1" t="s">
        <v>4101</v>
      </c>
      <c r="I84" s="1" t="s">
        <v>4102</v>
      </c>
      <c r="J84" s="68"/>
      <c r="K84" s="68"/>
      <c r="L84" s="68"/>
      <c r="M84" s="68"/>
      <c r="N84" s="68"/>
      <c r="O84" s="68"/>
    </row>
    <row r="85" spans="1:15" ht="22.5">
      <c r="A85" s="10" t="s">
        <v>2219</v>
      </c>
      <c r="B85" s="10" t="s">
        <v>774</v>
      </c>
      <c r="C85" s="7" t="s">
        <v>414</v>
      </c>
      <c r="D85" s="7" t="s">
        <v>1283</v>
      </c>
      <c r="E85" s="1">
        <v>0.19500000000000001</v>
      </c>
      <c r="F85" s="1">
        <v>0.19500000000000001</v>
      </c>
      <c r="G85" s="10" t="s">
        <v>3244</v>
      </c>
      <c r="H85" s="1" t="s">
        <v>4103</v>
      </c>
      <c r="I85" s="1" t="s">
        <v>4104</v>
      </c>
      <c r="J85" s="68"/>
      <c r="K85" s="68"/>
      <c r="L85" s="68"/>
      <c r="M85" s="68"/>
      <c r="N85" s="68"/>
      <c r="O85" s="68"/>
    </row>
    <row r="86" spans="1:15" ht="22.5">
      <c r="A86" s="10" t="s">
        <v>2220</v>
      </c>
      <c r="B86" s="10" t="s">
        <v>775</v>
      </c>
      <c r="C86" s="7" t="s">
        <v>776</v>
      </c>
      <c r="D86" s="7" t="s">
        <v>1283</v>
      </c>
      <c r="E86" s="1">
        <v>0.34200000000000003</v>
      </c>
      <c r="F86" s="1">
        <v>0.34200000000000003</v>
      </c>
      <c r="G86" s="10" t="s">
        <v>3244</v>
      </c>
      <c r="H86" s="1" t="s">
        <v>4109</v>
      </c>
      <c r="I86" s="1" t="s">
        <v>4110</v>
      </c>
      <c r="J86" s="68"/>
      <c r="K86" s="68"/>
      <c r="L86" s="68"/>
      <c r="M86" s="68"/>
      <c r="N86" s="68"/>
      <c r="O86" s="68"/>
    </row>
    <row r="87" spans="1:15" ht="22.5">
      <c r="A87" s="10" t="s">
        <v>2221</v>
      </c>
      <c r="B87" s="10" t="s">
        <v>777</v>
      </c>
      <c r="C87" s="7" t="s">
        <v>778</v>
      </c>
      <c r="D87" s="7" t="s">
        <v>1283</v>
      </c>
      <c r="E87" s="1">
        <v>0.61299999999999999</v>
      </c>
      <c r="F87" s="1">
        <v>0.61299999999999999</v>
      </c>
      <c r="G87" s="10" t="s">
        <v>3244</v>
      </c>
      <c r="H87" s="1" t="s">
        <v>4111</v>
      </c>
      <c r="I87" s="1" t="s">
        <v>4112</v>
      </c>
      <c r="J87" s="68"/>
      <c r="K87" s="68"/>
      <c r="L87" s="68"/>
      <c r="M87" s="68"/>
      <c r="N87" s="68"/>
      <c r="O87" s="68"/>
    </row>
    <row r="88" spans="1:15" ht="22.5">
      <c r="A88" s="10" t="s">
        <v>2222</v>
      </c>
      <c r="B88" s="10" t="s">
        <v>779</v>
      </c>
      <c r="C88" s="7" t="s">
        <v>780</v>
      </c>
      <c r="D88" s="7" t="s">
        <v>1283</v>
      </c>
      <c r="E88" s="1">
        <v>0.53</v>
      </c>
      <c r="F88" s="10">
        <v>0.35</v>
      </c>
      <c r="G88" s="10">
        <v>0.18</v>
      </c>
      <c r="H88" s="1" t="s">
        <v>4113</v>
      </c>
      <c r="I88" s="1" t="s">
        <v>4114</v>
      </c>
      <c r="J88" s="68"/>
      <c r="K88" s="68"/>
      <c r="L88" s="68"/>
      <c r="M88" s="68"/>
      <c r="N88" s="68"/>
      <c r="O88" s="68"/>
    </row>
    <row r="89" spans="1:15" ht="22.5">
      <c r="A89" s="10" t="s">
        <v>2223</v>
      </c>
      <c r="B89" s="10" t="s">
        <v>781</v>
      </c>
      <c r="C89" s="7" t="s">
        <v>93</v>
      </c>
      <c r="D89" s="7" t="s">
        <v>1283</v>
      </c>
      <c r="E89" s="1">
        <v>0.55900000000000005</v>
      </c>
      <c r="F89" s="10" t="s">
        <v>3244</v>
      </c>
      <c r="G89" s="1">
        <v>0.55900000000000005</v>
      </c>
      <c r="H89" s="1" t="s">
        <v>4115</v>
      </c>
      <c r="I89" s="1" t="s">
        <v>4116</v>
      </c>
      <c r="J89" s="68"/>
      <c r="K89" s="68"/>
      <c r="L89" s="68"/>
      <c r="M89" s="68"/>
      <c r="N89" s="68"/>
      <c r="O89" s="68"/>
    </row>
    <row r="90" spans="1:15" ht="22.5">
      <c r="A90" s="10" t="s">
        <v>2224</v>
      </c>
      <c r="B90" s="10" t="s">
        <v>782</v>
      </c>
      <c r="C90" s="7" t="s">
        <v>2599</v>
      </c>
      <c r="D90" s="7" t="s">
        <v>1286</v>
      </c>
      <c r="E90" s="1">
        <v>0.152</v>
      </c>
      <c r="F90" s="10" t="s">
        <v>3244</v>
      </c>
      <c r="G90" s="1">
        <v>0.152</v>
      </c>
      <c r="H90" s="1" t="s">
        <v>4157</v>
      </c>
      <c r="I90" s="1" t="s">
        <v>4158</v>
      </c>
      <c r="J90" s="68"/>
      <c r="K90" s="68"/>
      <c r="L90" s="68"/>
      <c r="M90" s="68"/>
      <c r="N90" s="68"/>
      <c r="O90" s="68"/>
    </row>
    <row r="91" spans="1:15" ht="33.75">
      <c r="A91" s="10" t="s">
        <v>2225</v>
      </c>
      <c r="B91" s="10" t="s">
        <v>783</v>
      </c>
      <c r="C91" s="7" t="s">
        <v>2600</v>
      </c>
      <c r="D91" s="7" t="s">
        <v>1285</v>
      </c>
      <c r="E91" s="1">
        <v>0.17899999999999999</v>
      </c>
      <c r="F91" s="10" t="s">
        <v>3244</v>
      </c>
      <c r="G91" s="1">
        <v>0.17899999999999999</v>
      </c>
      <c r="H91" s="1" t="s">
        <v>4093</v>
      </c>
      <c r="I91" s="1" t="s">
        <v>4094</v>
      </c>
      <c r="J91" s="68"/>
      <c r="K91" s="68"/>
      <c r="L91" s="68"/>
      <c r="M91" s="68"/>
      <c r="N91" s="68"/>
      <c r="O91" s="68"/>
    </row>
    <row r="92" spans="1:15" ht="22.5">
      <c r="A92" s="10" t="s">
        <v>2226</v>
      </c>
      <c r="B92" s="10" t="s">
        <v>784</v>
      </c>
      <c r="C92" s="7" t="s">
        <v>785</v>
      </c>
      <c r="D92" s="7" t="s">
        <v>1284</v>
      </c>
      <c r="E92" s="1">
        <v>0.23</v>
      </c>
      <c r="F92" s="1">
        <v>0.23</v>
      </c>
      <c r="G92" s="10" t="s">
        <v>3244</v>
      </c>
      <c r="H92" s="1" t="s">
        <v>4194</v>
      </c>
      <c r="I92" s="1" t="s">
        <v>4195</v>
      </c>
      <c r="J92" s="68"/>
      <c r="K92" s="68"/>
      <c r="L92" s="68"/>
      <c r="M92" s="68"/>
      <c r="N92" s="68"/>
      <c r="O92" s="68"/>
    </row>
    <row r="93" spans="1:15" ht="22.5">
      <c r="A93" s="10" t="s">
        <v>2227</v>
      </c>
      <c r="B93" s="10" t="s">
        <v>786</v>
      </c>
      <c r="C93" s="7" t="s">
        <v>682</v>
      </c>
      <c r="D93" s="7" t="s">
        <v>1284</v>
      </c>
      <c r="E93" s="1">
        <v>0.254</v>
      </c>
      <c r="F93" s="1">
        <v>0.254</v>
      </c>
      <c r="G93" s="10" t="s">
        <v>3244</v>
      </c>
      <c r="H93" s="1" t="s">
        <v>4196</v>
      </c>
      <c r="I93" s="1" t="s">
        <v>4197</v>
      </c>
      <c r="J93" s="68"/>
      <c r="K93" s="68"/>
      <c r="L93" s="68"/>
      <c r="M93" s="68"/>
      <c r="N93" s="68"/>
      <c r="O93" s="68"/>
    </row>
    <row r="94" spans="1:15" ht="22.5">
      <c r="A94" s="10" t="s">
        <v>2228</v>
      </c>
      <c r="B94" s="10" t="s">
        <v>787</v>
      </c>
      <c r="C94" s="7" t="s">
        <v>788</v>
      </c>
      <c r="D94" s="7" t="s">
        <v>1284</v>
      </c>
      <c r="E94" s="1">
        <v>0.46600000000000003</v>
      </c>
      <c r="F94" s="1">
        <v>0.46600000000000003</v>
      </c>
      <c r="G94" s="10" t="s">
        <v>3244</v>
      </c>
      <c r="H94" s="1" t="s">
        <v>4198</v>
      </c>
      <c r="I94" s="1" t="s">
        <v>4199</v>
      </c>
      <c r="J94" s="68"/>
      <c r="K94" s="68"/>
      <c r="L94" s="68"/>
      <c r="M94" s="68"/>
      <c r="N94" s="68"/>
      <c r="O94" s="68"/>
    </row>
    <row r="95" spans="1:15" ht="22.5">
      <c r="A95" s="10" t="s">
        <v>2229</v>
      </c>
      <c r="B95" s="10" t="s">
        <v>789</v>
      </c>
      <c r="C95" s="7" t="s">
        <v>790</v>
      </c>
      <c r="D95" s="7" t="s">
        <v>1284</v>
      </c>
      <c r="E95" s="1">
        <v>1.103</v>
      </c>
      <c r="F95" s="1">
        <v>1.103</v>
      </c>
      <c r="G95" s="10" t="s">
        <v>3244</v>
      </c>
      <c r="H95" s="7" t="s">
        <v>4200</v>
      </c>
      <c r="I95" s="7" t="s">
        <v>4201</v>
      </c>
      <c r="J95" s="68"/>
      <c r="K95" s="68"/>
      <c r="L95" s="68"/>
      <c r="M95" s="68"/>
      <c r="N95" s="68"/>
      <c r="O95" s="68"/>
    </row>
    <row r="96" spans="1:15" ht="22.5">
      <c r="A96" s="10" t="s">
        <v>2230</v>
      </c>
      <c r="B96" s="10" t="s">
        <v>791</v>
      </c>
      <c r="C96" s="7" t="s">
        <v>419</v>
      </c>
      <c r="D96" s="7" t="s">
        <v>1284</v>
      </c>
      <c r="E96" s="1">
        <v>0.16900000000000001</v>
      </c>
      <c r="F96" s="1">
        <v>0.16900000000000001</v>
      </c>
      <c r="G96" s="10" t="s">
        <v>3244</v>
      </c>
      <c r="H96" s="1" t="s">
        <v>4202</v>
      </c>
      <c r="I96" s="1" t="s">
        <v>4203</v>
      </c>
      <c r="J96" s="68"/>
      <c r="K96" s="68"/>
      <c r="L96" s="68"/>
      <c r="M96" s="68"/>
      <c r="N96" s="68"/>
      <c r="O96" s="68"/>
    </row>
    <row r="97" spans="1:15" ht="22.5">
      <c r="A97" s="10" t="s">
        <v>2231</v>
      </c>
      <c r="B97" s="10" t="s">
        <v>792</v>
      </c>
      <c r="C97" s="7" t="s">
        <v>793</v>
      </c>
      <c r="D97" s="7" t="s">
        <v>1284</v>
      </c>
      <c r="E97" s="1">
        <v>0.24199999999999999</v>
      </c>
      <c r="F97" s="1">
        <v>0.24199999999999999</v>
      </c>
      <c r="G97" s="10" t="s">
        <v>3244</v>
      </c>
      <c r="H97" s="1" t="s">
        <v>4043</v>
      </c>
      <c r="I97" s="1" t="s">
        <v>4044</v>
      </c>
      <c r="J97" s="68"/>
      <c r="K97" s="68"/>
      <c r="L97" s="68"/>
      <c r="M97" s="68"/>
      <c r="N97" s="68"/>
      <c r="O97" s="68"/>
    </row>
    <row r="98" spans="1:15" ht="22.5">
      <c r="A98" s="10" t="s">
        <v>2064</v>
      </c>
      <c r="B98" s="10" t="s">
        <v>794</v>
      </c>
      <c r="C98" s="7" t="s">
        <v>57</v>
      </c>
      <c r="D98" s="7" t="s">
        <v>1284</v>
      </c>
      <c r="E98" s="1">
        <v>0.27400000000000002</v>
      </c>
      <c r="F98" s="1">
        <v>0.27400000000000002</v>
      </c>
      <c r="G98" s="10" t="s">
        <v>3244</v>
      </c>
      <c r="H98" s="1" t="s">
        <v>4204</v>
      </c>
      <c r="I98" s="1" t="s">
        <v>4205</v>
      </c>
      <c r="J98" s="68"/>
      <c r="K98" s="68"/>
      <c r="L98" s="68"/>
      <c r="M98" s="68"/>
      <c r="N98" s="68"/>
      <c r="O98" s="68"/>
    </row>
    <row r="99" spans="1:15" ht="22.5">
      <c r="A99" s="10" t="s">
        <v>2232</v>
      </c>
      <c r="B99" s="10" t="s">
        <v>795</v>
      </c>
      <c r="C99" s="7" t="s">
        <v>796</v>
      </c>
      <c r="D99" s="7" t="s">
        <v>1284</v>
      </c>
      <c r="E99" s="1">
        <v>0.125</v>
      </c>
      <c r="F99" s="1">
        <v>0.125</v>
      </c>
      <c r="G99" s="10" t="s">
        <v>3244</v>
      </c>
      <c r="H99" s="1" t="s">
        <v>4206</v>
      </c>
      <c r="I99" s="1" t="s">
        <v>4207</v>
      </c>
      <c r="J99" s="68"/>
      <c r="K99" s="68"/>
      <c r="L99" s="68"/>
      <c r="M99" s="68"/>
      <c r="N99" s="68"/>
      <c r="O99" s="68"/>
    </row>
    <row r="100" spans="1:15" ht="22.5">
      <c r="A100" s="10" t="s">
        <v>2233</v>
      </c>
      <c r="B100" s="10" t="s">
        <v>797</v>
      </c>
      <c r="C100" s="7" t="s">
        <v>55</v>
      </c>
      <c r="D100" s="7" t="s">
        <v>1284</v>
      </c>
      <c r="E100" s="1">
        <v>1.018</v>
      </c>
      <c r="F100" s="1">
        <v>1.018</v>
      </c>
      <c r="G100" s="10" t="s">
        <v>3244</v>
      </c>
      <c r="H100" s="1" t="s">
        <v>4208</v>
      </c>
      <c r="I100" s="1" t="s">
        <v>4209</v>
      </c>
      <c r="J100" s="68"/>
      <c r="K100" s="68"/>
      <c r="L100" s="68"/>
      <c r="M100" s="68"/>
      <c r="N100" s="68"/>
      <c r="O100" s="68"/>
    </row>
    <row r="101" spans="1:15" ht="22.5">
      <c r="A101" s="10" t="s">
        <v>2234</v>
      </c>
      <c r="B101" s="10" t="s">
        <v>798</v>
      </c>
      <c r="C101" s="7" t="s">
        <v>799</v>
      </c>
      <c r="D101" s="7" t="s">
        <v>1284</v>
      </c>
      <c r="E101" s="1">
        <v>0.215</v>
      </c>
      <c r="F101" s="1">
        <v>0.215</v>
      </c>
      <c r="G101" s="10" t="s">
        <v>3244</v>
      </c>
      <c r="H101" s="1" t="s">
        <v>4210</v>
      </c>
      <c r="I101" s="1" t="s">
        <v>4211</v>
      </c>
      <c r="J101" s="68"/>
      <c r="K101" s="68"/>
      <c r="L101" s="68"/>
      <c r="M101" s="68"/>
      <c r="N101" s="68"/>
      <c r="O101" s="68"/>
    </row>
    <row r="102" spans="1:15" ht="22.5">
      <c r="A102" s="10" t="s">
        <v>2235</v>
      </c>
      <c r="B102" s="10" t="s">
        <v>800</v>
      </c>
      <c r="C102" s="7" t="s">
        <v>389</v>
      </c>
      <c r="D102" s="7" t="s">
        <v>1284</v>
      </c>
      <c r="E102" s="1">
        <v>0.14699999999999999</v>
      </c>
      <c r="F102" s="1">
        <v>0.14699999999999999</v>
      </c>
      <c r="G102" s="10" t="s">
        <v>3244</v>
      </c>
      <c r="H102" s="1" t="s">
        <v>4212</v>
      </c>
      <c r="I102" s="1" t="s">
        <v>4213</v>
      </c>
      <c r="J102" s="68"/>
      <c r="K102" s="68"/>
      <c r="L102" s="68"/>
      <c r="M102" s="68"/>
      <c r="N102" s="68"/>
      <c r="O102" s="68"/>
    </row>
    <row r="103" spans="1:15" ht="22.5">
      <c r="A103" s="10" t="s">
        <v>2236</v>
      </c>
      <c r="B103" s="10" t="s">
        <v>801</v>
      </c>
      <c r="C103" s="7" t="s">
        <v>802</v>
      </c>
      <c r="D103" s="7" t="s">
        <v>1284</v>
      </c>
      <c r="E103" s="1">
        <v>0.153</v>
      </c>
      <c r="F103" s="1">
        <v>0.153</v>
      </c>
      <c r="G103" s="10" t="s">
        <v>3244</v>
      </c>
      <c r="H103" s="1" t="s">
        <v>4214</v>
      </c>
      <c r="I103" s="1" t="s">
        <v>4215</v>
      </c>
      <c r="J103" s="68"/>
      <c r="K103" s="68"/>
      <c r="L103" s="68"/>
      <c r="M103" s="68"/>
      <c r="N103" s="68"/>
      <c r="O103" s="68"/>
    </row>
    <row r="104" spans="1:15" ht="22.5">
      <c r="A104" s="10" t="s">
        <v>2237</v>
      </c>
      <c r="B104" s="10" t="s">
        <v>803</v>
      </c>
      <c r="C104" s="7" t="s">
        <v>804</v>
      </c>
      <c r="D104" s="7" t="s">
        <v>1284</v>
      </c>
      <c r="E104" s="1">
        <v>0.79200000000000004</v>
      </c>
      <c r="F104" s="1">
        <v>0.79200000000000004</v>
      </c>
      <c r="G104" s="10" t="s">
        <v>3244</v>
      </c>
      <c r="H104" s="1" t="s">
        <v>4216</v>
      </c>
      <c r="I104" s="1" t="s">
        <v>4217</v>
      </c>
      <c r="J104" s="68"/>
      <c r="K104" s="68"/>
      <c r="L104" s="68"/>
      <c r="M104" s="68"/>
      <c r="N104" s="68"/>
      <c r="O104" s="68"/>
    </row>
    <row r="105" spans="1:15" ht="22.5">
      <c r="A105" s="10" t="s">
        <v>2238</v>
      </c>
      <c r="B105" s="10" t="s">
        <v>805</v>
      </c>
      <c r="C105" s="7" t="s">
        <v>806</v>
      </c>
      <c r="D105" s="7" t="s">
        <v>1287</v>
      </c>
      <c r="E105" s="1">
        <v>0.75700000000000001</v>
      </c>
      <c r="F105" s="10">
        <v>0.63100000000000001</v>
      </c>
      <c r="G105" s="10">
        <v>0.126</v>
      </c>
      <c r="H105" s="9" t="s">
        <v>4053</v>
      </c>
      <c r="I105" s="9" t="s">
        <v>4052</v>
      </c>
      <c r="J105" s="68"/>
      <c r="K105" s="68"/>
      <c r="L105" s="68"/>
      <c r="M105" s="68"/>
      <c r="N105" s="68"/>
      <c r="O105" s="68"/>
    </row>
    <row r="106" spans="1:15" ht="22.5">
      <c r="A106" s="10" t="s">
        <v>2239</v>
      </c>
      <c r="B106" s="10" t="s">
        <v>807</v>
      </c>
      <c r="C106" s="7" t="s">
        <v>129</v>
      </c>
      <c r="D106" s="7" t="s">
        <v>1287</v>
      </c>
      <c r="E106" s="1">
        <v>0.14399999999999999</v>
      </c>
      <c r="F106" s="1">
        <v>0.14399999999999999</v>
      </c>
      <c r="G106" s="10" t="s">
        <v>3244</v>
      </c>
      <c r="H106" s="7" t="s">
        <v>4046</v>
      </c>
      <c r="I106" s="1" t="s">
        <v>4045</v>
      </c>
      <c r="J106" s="68"/>
      <c r="K106" s="68"/>
      <c r="L106" s="68"/>
      <c r="M106" s="68"/>
      <c r="N106" s="68"/>
      <c r="O106" s="68"/>
    </row>
    <row r="107" spans="1:15" ht="22.5">
      <c r="A107" s="10" t="s">
        <v>2240</v>
      </c>
      <c r="B107" s="10" t="s">
        <v>808</v>
      </c>
      <c r="C107" s="7" t="s">
        <v>152</v>
      </c>
      <c r="D107" s="7" t="s">
        <v>1287</v>
      </c>
      <c r="E107" s="1">
        <v>0.16200000000000001</v>
      </c>
      <c r="F107" s="10" t="s">
        <v>3244</v>
      </c>
      <c r="G107" s="1">
        <v>0.16200000000000001</v>
      </c>
      <c r="H107" s="1" t="s">
        <v>4047</v>
      </c>
      <c r="I107" s="1" t="s">
        <v>4048</v>
      </c>
      <c r="J107" s="68"/>
      <c r="K107" s="68"/>
      <c r="L107" s="68"/>
      <c r="M107" s="68"/>
      <c r="N107" s="68"/>
      <c r="O107" s="68"/>
    </row>
    <row r="108" spans="1:15" ht="22.5">
      <c r="A108" s="10" t="s">
        <v>2241</v>
      </c>
      <c r="B108" s="10" t="s">
        <v>809</v>
      </c>
      <c r="C108" s="7" t="s">
        <v>810</v>
      </c>
      <c r="D108" s="7" t="s">
        <v>1287</v>
      </c>
      <c r="E108" s="1">
        <v>0.193</v>
      </c>
      <c r="F108" s="10" t="s">
        <v>3244</v>
      </c>
      <c r="G108" s="1">
        <v>0.193</v>
      </c>
      <c r="H108" s="1" t="s">
        <v>4049</v>
      </c>
      <c r="I108" s="1" t="s">
        <v>4050</v>
      </c>
      <c r="J108" s="68"/>
      <c r="K108" s="68"/>
      <c r="L108" s="68"/>
      <c r="M108" s="68"/>
      <c r="N108" s="68"/>
      <c r="O108" s="68"/>
    </row>
    <row r="109" spans="1:15" ht="22.5">
      <c r="A109" s="10" t="s">
        <v>2242</v>
      </c>
      <c r="B109" s="10" t="s">
        <v>811</v>
      </c>
      <c r="C109" s="7" t="s">
        <v>812</v>
      </c>
      <c r="D109" s="7" t="s">
        <v>1289</v>
      </c>
      <c r="E109" s="1">
        <v>0.154</v>
      </c>
      <c r="F109" s="10" t="s">
        <v>3244</v>
      </c>
      <c r="G109" s="1">
        <v>0.154</v>
      </c>
      <c r="H109" s="1" t="s">
        <v>4089</v>
      </c>
      <c r="I109" s="1" t="s">
        <v>4090</v>
      </c>
      <c r="J109" s="68"/>
      <c r="K109" s="68"/>
      <c r="L109" s="68"/>
      <c r="M109" s="68"/>
      <c r="N109" s="68"/>
      <c r="O109" s="68"/>
    </row>
    <row r="110" spans="1:15" ht="22.5">
      <c r="A110" s="10" t="s">
        <v>2243</v>
      </c>
      <c r="B110" s="10" t="s">
        <v>813</v>
      </c>
      <c r="C110" s="7" t="s">
        <v>414</v>
      </c>
      <c r="D110" s="7" t="s">
        <v>1289</v>
      </c>
      <c r="E110" s="1">
        <v>0.86199999999999999</v>
      </c>
      <c r="F110" s="10" t="s">
        <v>3244</v>
      </c>
      <c r="G110" s="1">
        <v>0.86199999999999999</v>
      </c>
      <c r="H110" s="7" t="s">
        <v>4091</v>
      </c>
      <c r="I110" s="7" t="s">
        <v>4092</v>
      </c>
      <c r="J110" s="68"/>
      <c r="K110" s="68"/>
      <c r="L110" s="68"/>
      <c r="M110" s="68"/>
      <c r="N110" s="68"/>
      <c r="O110" s="68"/>
    </row>
    <row r="111" spans="1:15" ht="22.5">
      <c r="A111" s="10" t="s">
        <v>2244</v>
      </c>
      <c r="B111" s="10" t="s">
        <v>814</v>
      </c>
      <c r="C111" s="7" t="s">
        <v>59</v>
      </c>
      <c r="D111" s="7" t="s">
        <v>1290</v>
      </c>
      <c r="E111" s="1">
        <v>0.623</v>
      </c>
      <c r="F111" s="1">
        <v>0.623</v>
      </c>
      <c r="G111" s="10" t="s">
        <v>3244</v>
      </c>
      <c r="H111" s="1" t="s">
        <v>4163</v>
      </c>
      <c r="I111" s="1" t="s">
        <v>4164</v>
      </c>
      <c r="J111" s="68"/>
      <c r="K111" s="68"/>
      <c r="L111" s="68"/>
      <c r="M111" s="68"/>
      <c r="N111" s="68"/>
      <c r="O111" s="68"/>
    </row>
    <row r="112" spans="1:15" ht="22.5">
      <c r="A112" s="10" t="s">
        <v>2245</v>
      </c>
      <c r="B112" s="10" t="s">
        <v>815</v>
      </c>
      <c r="C112" s="7" t="s">
        <v>816</v>
      </c>
      <c r="D112" s="7" t="s">
        <v>1288</v>
      </c>
      <c r="E112" s="1">
        <v>0.20499999999999999</v>
      </c>
      <c r="F112" s="10" t="s">
        <v>3244</v>
      </c>
      <c r="G112" s="1">
        <v>0.20499999999999999</v>
      </c>
      <c r="H112" s="1" t="s">
        <v>4022</v>
      </c>
      <c r="I112" s="1" t="s">
        <v>4023</v>
      </c>
      <c r="J112" s="68"/>
      <c r="K112" s="68"/>
      <c r="L112" s="68"/>
      <c r="M112" s="68"/>
      <c r="N112" s="68"/>
      <c r="O112" s="68"/>
    </row>
    <row r="113" spans="1:15" ht="22.5">
      <c r="A113" s="10" t="s">
        <v>2246</v>
      </c>
      <c r="B113" s="10" t="s">
        <v>817</v>
      </c>
      <c r="C113" s="7" t="s">
        <v>177</v>
      </c>
      <c r="D113" s="7" t="s">
        <v>1288</v>
      </c>
      <c r="E113" s="1">
        <v>1.466</v>
      </c>
      <c r="F113" s="10">
        <v>1.4159999999999999</v>
      </c>
      <c r="G113" s="10">
        <v>0.05</v>
      </c>
      <c r="H113" s="9" t="s">
        <v>4024</v>
      </c>
      <c r="I113" s="9" t="s">
        <v>4025</v>
      </c>
      <c r="J113" s="68"/>
      <c r="K113" s="68"/>
      <c r="L113" s="68"/>
      <c r="M113" s="68"/>
      <c r="N113" s="68"/>
      <c r="O113" s="68"/>
    </row>
    <row r="114" spans="1:15" ht="22.5">
      <c r="A114" s="10" t="s">
        <v>2247</v>
      </c>
      <c r="B114" s="10" t="s">
        <v>818</v>
      </c>
      <c r="C114" s="7" t="s">
        <v>403</v>
      </c>
      <c r="D114" s="7" t="s">
        <v>1288</v>
      </c>
      <c r="E114" s="1">
        <v>0.18</v>
      </c>
      <c r="F114" s="10" t="s">
        <v>3244</v>
      </c>
      <c r="G114" s="1">
        <v>0.18</v>
      </c>
      <c r="H114" s="1" t="s">
        <v>4026</v>
      </c>
      <c r="I114" s="1" t="s">
        <v>4027</v>
      </c>
      <c r="J114" s="68"/>
      <c r="K114" s="68"/>
      <c r="L114" s="68"/>
      <c r="M114" s="68"/>
      <c r="N114" s="68"/>
      <c r="O114" s="68"/>
    </row>
    <row r="115" spans="1:15" ht="22.5">
      <c r="A115" s="10" t="s">
        <v>2248</v>
      </c>
      <c r="B115" s="10" t="s">
        <v>819</v>
      </c>
      <c r="C115" s="7" t="s">
        <v>820</v>
      </c>
      <c r="D115" s="7" t="s">
        <v>1288</v>
      </c>
      <c r="E115" s="1">
        <v>0.435</v>
      </c>
      <c r="F115" s="10" t="s">
        <v>3244</v>
      </c>
      <c r="G115" s="1">
        <v>0.435</v>
      </c>
      <c r="H115" s="9" t="s">
        <v>4028</v>
      </c>
      <c r="I115" s="9" t="s">
        <v>4029</v>
      </c>
      <c r="J115" s="68"/>
      <c r="K115" s="68"/>
      <c r="L115" s="68"/>
      <c r="M115" s="68"/>
      <c r="N115" s="68"/>
      <c r="O115" s="68"/>
    </row>
    <row r="116" spans="1:15" ht="22.5">
      <c r="A116" s="10" t="s">
        <v>2249</v>
      </c>
      <c r="B116" s="10" t="s">
        <v>821</v>
      </c>
      <c r="C116" s="7" t="s">
        <v>822</v>
      </c>
      <c r="D116" s="7" t="s">
        <v>1292</v>
      </c>
      <c r="E116" s="1">
        <v>0.48299999999999998</v>
      </c>
      <c r="F116" s="10" t="s">
        <v>3244</v>
      </c>
      <c r="G116" s="1">
        <v>0.48299999999999998</v>
      </c>
      <c r="H116" s="1" t="s">
        <v>4064</v>
      </c>
      <c r="I116" s="1" t="s">
        <v>4061</v>
      </c>
      <c r="J116" s="68"/>
      <c r="K116" s="68"/>
      <c r="L116" s="68"/>
      <c r="M116" s="68"/>
      <c r="N116" s="68"/>
      <c r="O116" s="68"/>
    </row>
    <row r="117" spans="1:15" ht="22.5">
      <c r="A117" s="10" t="s">
        <v>2250</v>
      </c>
      <c r="B117" s="10" t="s">
        <v>823</v>
      </c>
      <c r="C117" s="7" t="s">
        <v>824</v>
      </c>
      <c r="D117" s="7" t="s">
        <v>1291</v>
      </c>
      <c r="E117" s="1">
        <v>0.372</v>
      </c>
      <c r="F117" s="1">
        <v>0.372</v>
      </c>
      <c r="G117" s="10" t="s">
        <v>3244</v>
      </c>
      <c r="H117" s="1" t="s">
        <v>4218</v>
      </c>
      <c r="I117" s="1" t="s">
        <v>4219</v>
      </c>
      <c r="J117" s="68"/>
      <c r="K117" s="68"/>
      <c r="L117" s="68"/>
      <c r="M117" s="68"/>
      <c r="N117" s="68"/>
      <c r="O117" s="68"/>
    </row>
    <row r="118" spans="1:15" ht="22.5">
      <c r="A118" s="108"/>
      <c r="B118" s="10" t="s">
        <v>825</v>
      </c>
      <c r="C118" s="7" t="s">
        <v>826</v>
      </c>
      <c r="D118" s="7" t="s">
        <v>1291</v>
      </c>
      <c r="E118" s="1">
        <v>0.46200000000000002</v>
      </c>
      <c r="F118" s="1">
        <v>0.46200000000000002</v>
      </c>
      <c r="G118" s="10" t="s">
        <v>3244</v>
      </c>
      <c r="H118" s="1" t="s">
        <v>4220</v>
      </c>
      <c r="I118" s="1" t="s">
        <v>4221</v>
      </c>
      <c r="J118" s="68"/>
      <c r="K118" s="68"/>
      <c r="L118" s="68"/>
      <c r="M118" s="68"/>
      <c r="N118" s="68"/>
      <c r="O118" s="68"/>
    </row>
    <row r="119" spans="1:15" ht="22.5">
      <c r="A119" s="10" t="s">
        <v>2251</v>
      </c>
      <c r="B119" s="10" t="s">
        <v>827</v>
      </c>
      <c r="C119" s="7" t="s">
        <v>576</v>
      </c>
      <c r="D119" s="7" t="s">
        <v>1291</v>
      </c>
      <c r="E119" s="1">
        <v>0.33500000000000002</v>
      </c>
      <c r="F119" s="10" t="s">
        <v>3244</v>
      </c>
      <c r="G119" s="1">
        <v>0.33500000000000002</v>
      </c>
      <c r="H119" s="9" t="s">
        <v>4222</v>
      </c>
      <c r="I119" s="9" t="s">
        <v>4223</v>
      </c>
      <c r="J119" s="68"/>
      <c r="K119" s="68"/>
      <c r="L119" s="68"/>
      <c r="M119" s="68"/>
      <c r="N119" s="68"/>
      <c r="O119" s="68"/>
    </row>
    <row r="120" spans="1:15" ht="22.5">
      <c r="A120" s="10" t="s">
        <v>2252</v>
      </c>
      <c r="B120" s="10" t="s">
        <v>828</v>
      </c>
      <c r="C120" s="7" t="s">
        <v>829</v>
      </c>
      <c r="D120" s="7" t="s">
        <v>1291</v>
      </c>
      <c r="E120" s="111">
        <v>0.37</v>
      </c>
      <c r="F120" s="111">
        <v>0.37</v>
      </c>
      <c r="G120" s="10" t="s">
        <v>3244</v>
      </c>
      <c r="H120" s="1" t="s">
        <v>4224</v>
      </c>
      <c r="I120" s="1" t="s">
        <v>4225</v>
      </c>
      <c r="J120" s="68"/>
      <c r="K120" s="68"/>
      <c r="L120" s="68"/>
      <c r="M120" s="68"/>
      <c r="N120" s="68"/>
      <c r="O120" s="68"/>
    </row>
    <row r="121" spans="1:15" ht="22.5">
      <c r="A121" s="10" t="s">
        <v>2253</v>
      </c>
      <c r="B121" s="10" t="s">
        <v>830</v>
      </c>
      <c r="C121" s="7" t="s">
        <v>682</v>
      </c>
      <c r="D121" s="7" t="s">
        <v>1291</v>
      </c>
      <c r="E121" s="1">
        <v>1.3380000000000001</v>
      </c>
      <c r="F121" s="10">
        <v>0.40100000000000002</v>
      </c>
      <c r="G121" s="10">
        <v>0.93700000000000006</v>
      </c>
      <c r="H121" s="9" t="s">
        <v>4226</v>
      </c>
      <c r="I121" s="9" t="s">
        <v>4227</v>
      </c>
      <c r="J121" s="68"/>
      <c r="K121" s="68"/>
      <c r="L121" s="68"/>
      <c r="M121" s="68"/>
      <c r="N121" s="68"/>
      <c r="O121" s="68"/>
    </row>
    <row r="122" spans="1:15" ht="22.5">
      <c r="A122" s="10" t="s">
        <v>2254</v>
      </c>
      <c r="B122" s="10" t="s">
        <v>831</v>
      </c>
      <c r="C122" s="7" t="s">
        <v>240</v>
      </c>
      <c r="D122" s="7" t="s">
        <v>1291</v>
      </c>
      <c r="E122" s="1">
        <v>0.51800000000000002</v>
      </c>
      <c r="F122" s="10">
        <v>0.318</v>
      </c>
      <c r="G122" s="10">
        <v>0.2</v>
      </c>
      <c r="H122" s="9" t="s">
        <v>4238</v>
      </c>
      <c r="I122" s="9" t="s">
        <v>4239</v>
      </c>
      <c r="J122" s="68"/>
      <c r="K122" s="68"/>
      <c r="L122" s="68"/>
      <c r="M122" s="68"/>
      <c r="N122" s="68"/>
      <c r="O122" s="68"/>
    </row>
    <row r="123" spans="1:15" ht="22.5">
      <c r="A123" s="10" t="s">
        <v>2255</v>
      </c>
      <c r="B123" s="10" t="s">
        <v>832</v>
      </c>
      <c r="C123" s="7" t="s">
        <v>833</v>
      </c>
      <c r="D123" s="7" t="s">
        <v>1291</v>
      </c>
      <c r="E123" s="1">
        <v>0.98199999999999998</v>
      </c>
      <c r="F123" s="10" t="s">
        <v>3244</v>
      </c>
      <c r="G123" s="1">
        <v>0.98199999999999998</v>
      </c>
      <c r="H123" s="9" t="s">
        <v>4228</v>
      </c>
      <c r="I123" s="9" t="s">
        <v>4229</v>
      </c>
      <c r="J123" s="68"/>
      <c r="K123" s="68"/>
      <c r="L123" s="68"/>
      <c r="M123" s="68"/>
      <c r="N123" s="68"/>
      <c r="O123" s="68"/>
    </row>
    <row r="124" spans="1:15" ht="22.5">
      <c r="A124" s="10" t="s">
        <v>2256</v>
      </c>
      <c r="B124" s="10" t="s">
        <v>834</v>
      </c>
      <c r="C124" s="7" t="s">
        <v>835</v>
      </c>
      <c r="D124" s="7" t="s">
        <v>1291</v>
      </c>
      <c r="E124" s="1">
        <v>0.67400000000000004</v>
      </c>
      <c r="F124" s="1">
        <v>0.67400000000000004</v>
      </c>
      <c r="G124" s="10" t="s">
        <v>3244</v>
      </c>
      <c r="H124" s="9" t="s">
        <v>4240</v>
      </c>
      <c r="I124" s="9" t="s">
        <v>4241</v>
      </c>
      <c r="J124" s="68"/>
      <c r="K124" s="68"/>
      <c r="L124" s="68"/>
      <c r="M124" s="68"/>
      <c r="N124" s="68"/>
      <c r="O124" s="68"/>
    </row>
    <row r="125" spans="1:15" ht="22.5">
      <c r="A125" s="10" t="s">
        <v>2257</v>
      </c>
      <c r="B125" s="10" t="s">
        <v>836</v>
      </c>
      <c r="C125" s="7" t="s">
        <v>2601</v>
      </c>
      <c r="D125" s="7" t="s">
        <v>1291</v>
      </c>
      <c r="E125" s="1">
        <v>0.17599999999999999</v>
      </c>
      <c r="F125" s="10">
        <v>0.157</v>
      </c>
      <c r="G125" s="10">
        <v>1.9E-2</v>
      </c>
      <c r="H125" s="9" t="s">
        <v>4242</v>
      </c>
      <c r="I125" s="9" t="s">
        <v>4243</v>
      </c>
      <c r="J125" s="68"/>
      <c r="K125" s="68"/>
      <c r="L125" s="68"/>
      <c r="M125" s="68"/>
      <c r="N125" s="68"/>
      <c r="O125" s="68"/>
    </row>
    <row r="126" spans="1:15" ht="22.5">
      <c r="A126" s="10" t="s">
        <v>2258</v>
      </c>
      <c r="B126" s="10" t="s">
        <v>837</v>
      </c>
      <c r="C126" s="7" t="s">
        <v>2602</v>
      </c>
      <c r="D126" s="7" t="s">
        <v>1291</v>
      </c>
      <c r="E126" s="1">
        <v>9.0999999999999998E-2</v>
      </c>
      <c r="F126" s="10" t="s">
        <v>3244</v>
      </c>
      <c r="G126" s="1">
        <v>9.0999999999999998E-2</v>
      </c>
      <c r="H126" s="1" t="s">
        <v>4244</v>
      </c>
      <c r="I126" s="1" t="s">
        <v>4245</v>
      </c>
      <c r="J126" s="68"/>
      <c r="K126" s="68"/>
      <c r="L126" s="68"/>
      <c r="M126" s="68"/>
      <c r="N126" s="68"/>
      <c r="O126" s="68"/>
    </row>
    <row r="127" spans="1:15" ht="22.5">
      <c r="A127" s="10" t="s">
        <v>2260</v>
      </c>
      <c r="B127" s="10" t="s">
        <v>838</v>
      </c>
      <c r="C127" s="7" t="s">
        <v>2603</v>
      </c>
      <c r="D127" s="7" t="s">
        <v>1291</v>
      </c>
      <c r="E127" s="1">
        <v>8.3000000000000004E-2</v>
      </c>
      <c r="F127" s="10" t="s">
        <v>3244</v>
      </c>
      <c r="G127" s="1">
        <v>8.3000000000000004E-2</v>
      </c>
      <c r="H127" s="1" t="s">
        <v>4246</v>
      </c>
      <c r="I127" s="1" t="s">
        <v>4247</v>
      </c>
      <c r="J127" s="68"/>
      <c r="K127" s="68"/>
      <c r="L127" s="68"/>
      <c r="M127" s="68"/>
      <c r="N127" s="68"/>
      <c r="O127" s="68"/>
    </row>
    <row r="128" spans="1:15" ht="22.5">
      <c r="A128" s="10" t="s">
        <v>2261</v>
      </c>
      <c r="B128" s="10" t="s">
        <v>839</v>
      </c>
      <c r="C128" s="7" t="s">
        <v>2604</v>
      </c>
      <c r="D128" s="7" t="s">
        <v>1291</v>
      </c>
      <c r="E128" s="1">
        <v>7.4999999999999997E-2</v>
      </c>
      <c r="F128" s="10" t="s">
        <v>3244</v>
      </c>
      <c r="G128" s="1">
        <v>7.4999999999999997E-2</v>
      </c>
      <c r="H128" s="1" t="s">
        <v>4248</v>
      </c>
      <c r="I128" s="1" t="s">
        <v>4249</v>
      </c>
      <c r="J128" s="68"/>
      <c r="K128" s="68"/>
      <c r="L128" s="68"/>
      <c r="M128" s="68"/>
      <c r="N128" s="68"/>
      <c r="O128" s="68"/>
    </row>
    <row r="129" spans="1:15" ht="22.5">
      <c r="A129" s="10" t="s">
        <v>2262</v>
      </c>
      <c r="B129" s="10" t="s">
        <v>840</v>
      </c>
      <c r="C129" s="7" t="s">
        <v>2605</v>
      </c>
      <c r="D129" s="7" t="s">
        <v>1291</v>
      </c>
      <c r="E129" s="1">
        <v>4.2999999999999997E-2</v>
      </c>
      <c r="F129" s="10" t="s">
        <v>3244</v>
      </c>
      <c r="G129" s="1">
        <v>4.2999999999999997E-2</v>
      </c>
      <c r="H129" s="1" t="s">
        <v>4250</v>
      </c>
      <c r="I129" s="1" t="s">
        <v>4251</v>
      </c>
      <c r="J129" s="68"/>
      <c r="K129" s="68"/>
      <c r="L129" s="68"/>
      <c r="M129" s="68"/>
      <c r="N129" s="68"/>
      <c r="O129" s="68"/>
    </row>
    <row r="130" spans="1:15" ht="45">
      <c r="A130" s="10" t="s">
        <v>2263</v>
      </c>
      <c r="B130" s="10" t="s">
        <v>841</v>
      </c>
      <c r="C130" s="7" t="s">
        <v>842</v>
      </c>
      <c r="D130" s="7" t="s">
        <v>1291</v>
      </c>
      <c r="E130" s="1">
        <v>0.628</v>
      </c>
      <c r="F130" s="10" t="s">
        <v>3244</v>
      </c>
      <c r="G130" s="1">
        <v>0.628</v>
      </c>
      <c r="H130" s="1" t="s">
        <v>4252</v>
      </c>
      <c r="I130" s="1" t="s">
        <v>4253</v>
      </c>
      <c r="J130" s="68"/>
      <c r="K130" s="68"/>
      <c r="L130" s="68"/>
      <c r="M130" s="68"/>
      <c r="N130" s="68"/>
      <c r="O130" s="68"/>
    </row>
    <row r="131" spans="1:15" ht="22.5">
      <c r="A131" s="10" t="s">
        <v>2264</v>
      </c>
      <c r="B131" s="10" t="s">
        <v>843</v>
      </c>
      <c r="C131" s="7" t="s">
        <v>2606</v>
      </c>
      <c r="D131" s="7" t="s">
        <v>1291</v>
      </c>
      <c r="E131" s="1">
        <v>0.45100000000000001</v>
      </c>
      <c r="F131" s="10" t="s">
        <v>3244</v>
      </c>
      <c r="G131" s="1">
        <v>0.45100000000000001</v>
      </c>
      <c r="H131" s="1" t="s">
        <v>4254</v>
      </c>
      <c r="I131" s="1" t="s">
        <v>4255</v>
      </c>
      <c r="J131" s="68"/>
      <c r="K131" s="68"/>
      <c r="L131" s="68"/>
      <c r="M131" s="68"/>
      <c r="N131" s="68"/>
      <c r="O131" s="68"/>
    </row>
    <row r="132" spans="1:15" ht="22.5">
      <c r="A132" s="10" t="s">
        <v>2265</v>
      </c>
      <c r="B132" s="10" t="s">
        <v>844</v>
      </c>
      <c r="C132" s="7" t="s">
        <v>793</v>
      </c>
      <c r="D132" s="7" t="s">
        <v>1291</v>
      </c>
      <c r="E132" s="1">
        <v>0.55100000000000005</v>
      </c>
      <c r="F132" s="1">
        <v>0.55100000000000005</v>
      </c>
      <c r="G132" s="10" t="s">
        <v>3244</v>
      </c>
      <c r="H132" s="1" t="s">
        <v>4256</v>
      </c>
      <c r="I132" s="1" t="s">
        <v>4257</v>
      </c>
      <c r="J132" s="68"/>
      <c r="K132" s="68"/>
      <c r="L132" s="68"/>
      <c r="M132" s="68"/>
      <c r="N132" s="68"/>
      <c r="O132" s="68"/>
    </row>
    <row r="133" spans="1:15" ht="22.5">
      <c r="A133" s="10" t="s">
        <v>2266</v>
      </c>
      <c r="B133" s="10" t="s">
        <v>845</v>
      </c>
      <c r="C133" s="7" t="s">
        <v>434</v>
      </c>
      <c r="D133" s="7" t="s">
        <v>1291</v>
      </c>
      <c r="E133" s="1">
        <v>0.14399999999999999</v>
      </c>
      <c r="F133" s="10" t="s">
        <v>3244</v>
      </c>
      <c r="G133" s="1">
        <v>0.14399999999999999</v>
      </c>
      <c r="H133" s="1" t="s">
        <v>4258</v>
      </c>
      <c r="I133" s="1" t="s">
        <v>4259</v>
      </c>
      <c r="J133" s="68"/>
      <c r="K133" s="68"/>
      <c r="L133" s="68"/>
      <c r="M133" s="68"/>
      <c r="N133" s="68"/>
      <c r="O133" s="68"/>
    </row>
    <row r="134" spans="1:15" ht="22.5">
      <c r="A134" s="10" t="s">
        <v>2267</v>
      </c>
      <c r="B134" s="10" t="s">
        <v>846</v>
      </c>
      <c r="C134" s="7" t="s">
        <v>619</v>
      </c>
      <c r="D134" s="7" t="s">
        <v>1291</v>
      </c>
      <c r="E134" s="1">
        <v>7.6999999999999999E-2</v>
      </c>
      <c r="F134" s="10" t="s">
        <v>3244</v>
      </c>
      <c r="G134" s="1">
        <v>7.6999999999999999E-2</v>
      </c>
      <c r="H134" s="1" t="s">
        <v>4260</v>
      </c>
      <c r="I134" s="1" t="s">
        <v>4261</v>
      </c>
      <c r="J134" s="68"/>
      <c r="K134" s="68"/>
      <c r="L134" s="68"/>
      <c r="M134" s="68"/>
      <c r="N134" s="68"/>
      <c r="O134" s="68"/>
    </row>
    <row r="135" spans="1:15" ht="22.5">
      <c r="A135" s="10" t="s">
        <v>2268</v>
      </c>
      <c r="B135" s="10" t="s">
        <v>847</v>
      </c>
      <c r="C135" s="7" t="s">
        <v>848</v>
      </c>
      <c r="D135" s="7" t="s">
        <v>1291</v>
      </c>
      <c r="E135" s="1">
        <v>0.23599999999999999</v>
      </c>
      <c r="F135" s="1">
        <v>0.23599999999999999</v>
      </c>
      <c r="G135" s="10" t="s">
        <v>3244</v>
      </c>
      <c r="H135" s="1" t="s">
        <v>4262</v>
      </c>
      <c r="I135" s="1" t="s">
        <v>4263</v>
      </c>
      <c r="J135" s="68"/>
      <c r="K135" s="68"/>
      <c r="L135" s="68"/>
      <c r="M135" s="68"/>
      <c r="N135" s="68"/>
      <c r="O135" s="68"/>
    </row>
    <row r="136" spans="1:15" ht="22.5">
      <c r="A136" s="10" t="s">
        <v>2259</v>
      </c>
      <c r="B136" s="10" t="s">
        <v>849</v>
      </c>
      <c r="C136" s="7" t="s">
        <v>156</v>
      </c>
      <c r="D136" s="7" t="s">
        <v>1291</v>
      </c>
      <c r="E136" s="1">
        <v>0.11799999999999999</v>
      </c>
      <c r="F136" s="1">
        <v>0.11799999999999999</v>
      </c>
      <c r="G136" s="10" t="s">
        <v>3244</v>
      </c>
      <c r="H136" s="1" t="s">
        <v>4264</v>
      </c>
      <c r="I136" s="1" t="s">
        <v>4265</v>
      </c>
      <c r="J136" s="68"/>
      <c r="K136" s="68"/>
      <c r="L136" s="68"/>
      <c r="M136" s="68"/>
      <c r="N136" s="68"/>
      <c r="O136" s="68"/>
    </row>
    <row r="137" spans="1:15" ht="22.5">
      <c r="A137" s="10" t="s">
        <v>2269</v>
      </c>
      <c r="B137" s="10" t="s">
        <v>850</v>
      </c>
      <c r="C137" s="7" t="s">
        <v>851</v>
      </c>
      <c r="D137" s="7" t="s">
        <v>1291</v>
      </c>
      <c r="E137" s="1">
        <v>0.50700000000000001</v>
      </c>
      <c r="F137" s="10">
        <v>0.39700000000000002</v>
      </c>
      <c r="G137" s="10">
        <v>0.11</v>
      </c>
      <c r="H137" s="9" t="s">
        <v>4266</v>
      </c>
      <c r="I137" s="9" t="s">
        <v>4267</v>
      </c>
      <c r="J137" s="68"/>
      <c r="K137" s="68"/>
      <c r="L137" s="68"/>
      <c r="M137" s="68"/>
      <c r="N137" s="68"/>
      <c r="O137" s="68"/>
    </row>
    <row r="138" spans="1:15">
      <c r="A138" s="10"/>
      <c r="B138" s="10"/>
      <c r="C138" s="7" t="s">
        <v>851</v>
      </c>
      <c r="D138" s="7" t="s">
        <v>1291</v>
      </c>
      <c r="E138" s="1">
        <v>1.577</v>
      </c>
      <c r="F138" s="1">
        <v>1.577</v>
      </c>
      <c r="G138" s="10" t="s">
        <v>3244</v>
      </c>
      <c r="H138" s="9"/>
      <c r="I138" s="9"/>
      <c r="J138" s="68"/>
      <c r="K138" s="68"/>
      <c r="L138" s="68"/>
      <c r="M138" s="68"/>
      <c r="N138" s="68"/>
      <c r="O138" s="68"/>
    </row>
    <row r="139" spans="1:15" ht="22.5">
      <c r="A139" s="10" t="s">
        <v>2270</v>
      </c>
      <c r="B139" s="10" t="s">
        <v>852</v>
      </c>
      <c r="C139" s="7" t="s">
        <v>414</v>
      </c>
      <c r="D139" s="7" t="s">
        <v>1291</v>
      </c>
      <c r="E139" s="1">
        <v>0.30399999999999999</v>
      </c>
      <c r="F139" s="1">
        <v>0.30399999999999999</v>
      </c>
      <c r="G139" s="10" t="s">
        <v>3244</v>
      </c>
      <c r="H139" s="9" t="s">
        <v>4268</v>
      </c>
      <c r="I139" s="9" t="s">
        <v>4269</v>
      </c>
      <c r="J139" s="68"/>
      <c r="K139" s="68"/>
      <c r="L139" s="68"/>
      <c r="M139" s="68"/>
      <c r="N139" s="68"/>
      <c r="O139" s="68"/>
    </row>
    <row r="140" spans="1:15" ht="22.5">
      <c r="A140" s="10" t="s">
        <v>2271</v>
      </c>
      <c r="B140" s="10" t="s">
        <v>853</v>
      </c>
      <c r="C140" s="7" t="s">
        <v>173</v>
      </c>
      <c r="D140" s="7" t="s">
        <v>1291</v>
      </c>
      <c r="E140" s="1">
        <v>0.32400000000000001</v>
      </c>
      <c r="F140" s="1">
        <v>0.32400000000000001</v>
      </c>
      <c r="G140" s="10" t="s">
        <v>3244</v>
      </c>
      <c r="H140" s="1" t="s">
        <v>4270</v>
      </c>
      <c r="I140" s="1" t="s">
        <v>4271</v>
      </c>
      <c r="J140" s="68"/>
      <c r="K140" s="68"/>
      <c r="L140" s="68"/>
      <c r="M140" s="68"/>
      <c r="N140" s="68"/>
      <c r="O140" s="68"/>
    </row>
    <row r="141" spans="1:15" ht="22.5">
      <c r="A141" s="10" t="s">
        <v>2272</v>
      </c>
      <c r="B141" s="10" t="s">
        <v>854</v>
      </c>
      <c r="C141" s="7" t="s">
        <v>855</v>
      </c>
      <c r="D141" s="7" t="s">
        <v>1291</v>
      </c>
      <c r="E141" s="1">
        <v>0.91100000000000003</v>
      </c>
      <c r="F141" s="10">
        <v>0.63500000000000001</v>
      </c>
      <c r="G141" s="10">
        <v>0.27600000000000002</v>
      </c>
      <c r="H141" s="9" t="s">
        <v>4272</v>
      </c>
      <c r="I141" s="9" t="s">
        <v>4273</v>
      </c>
      <c r="J141" s="68"/>
      <c r="K141" s="68"/>
      <c r="L141" s="68"/>
      <c r="M141" s="68"/>
      <c r="N141" s="68"/>
      <c r="O141" s="68"/>
    </row>
    <row r="142" spans="1:15" ht="22.5">
      <c r="A142" s="10" t="s">
        <v>2273</v>
      </c>
      <c r="B142" s="10" t="s">
        <v>856</v>
      </c>
      <c r="C142" s="7" t="s">
        <v>857</v>
      </c>
      <c r="D142" s="7" t="s">
        <v>1291</v>
      </c>
      <c r="E142" s="1">
        <v>0.51100000000000001</v>
      </c>
      <c r="F142" s="1">
        <v>0.51100000000000001</v>
      </c>
      <c r="G142" s="10" t="s">
        <v>3244</v>
      </c>
      <c r="H142" s="1" t="s">
        <v>4274</v>
      </c>
      <c r="I142" s="1" t="s">
        <v>4275</v>
      </c>
      <c r="J142" s="68"/>
      <c r="K142" s="68"/>
      <c r="L142" s="68"/>
      <c r="M142" s="68"/>
      <c r="N142" s="68"/>
      <c r="O142" s="68"/>
    </row>
    <row r="143" spans="1:15" ht="22.5">
      <c r="A143" s="10" t="s">
        <v>2274</v>
      </c>
      <c r="B143" s="10" t="s">
        <v>858</v>
      </c>
      <c r="C143" s="7" t="s">
        <v>859</v>
      </c>
      <c r="D143" s="7" t="s">
        <v>1291</v>
      </c>
      <c r="E143" s="1">
        <v>0.14699999999999999</v>
      </c>
      <c r="F143" s="10" t="s">
        <v>3244</v>
      </c>
      <c r="G143" s="1">
        <v>0.14699999999999999</v>
      </c>
      <c r="H143" s="1" t="s">
        <v>4276</v>
      </c>
      <c r="I143" s="1" t="s">
        <v>4277</v>
      </c>
      <c r="J143" s="68"/>
      <c r="K143" s="68"/>
      <c r="L143" s="68"/>
      <c r="M143" s="68"/>
      <c r="N143" s="68"/>
      <c r="O143" s="68"/>
    </row>
    <row r="144" spans="1:15" ht="22.5">
      <c r="A144" s="10" t="s">
        <v>2275</v>
      </c>
      <c r="B144" s="10" t="s">
        <v>860</v>
      </c>
      <c r="C144" s="7" t="s">
        <v>85</v>
      </c>
      <c r="D144" s="7" t="s">
        <v>1291</v>
      </c>
      <c r="E144" s="1">
        <v>0.27400000000000002</v>
      </c>
      <c r="F144" s="1">
        <v>0.27400000000000002</v>
      </c>
      <c r="G144" s="10" t="s">
        <v>3244</v>
      </c>
      <c r="H144" s="7" t="s">
        <v>4278</v>
      </c>
      <c r="I144" s="7" t="s">
        <v>4279</v>
      </c>
      <c r="J144" s="68"/>
      <c r="K144" s="68"/>
      <c r="L144" s="68"/>
      <c r="M144" s="68"/>
      <c r="N144" s="68"/>
      <c r="O144" s="68"/>
    </row>
    <row r="145" spans="1:15" ht="22.5">
      <c r="A145" s="10" t="s">
        <v>2276</v>
      </c>
      <c r="B145" s="10" t="s">
        <v>861</v>
      </c>
      <c r="C145" s="7" t="s">
        <v>862</v>
      </c>
      <c r="D145" s="7" t="s">
        <v>1291</v>
      </c>
      <c r="E145" s="1">
        <v>0.38300000000000001</v>
      </c>
      <c r="F145" s="1">
        <v>0.38300000000000001</v>
      </c>
      <c r="G145" s="10" t="s">
        <v>3244</v>
      </c>
      <c r="H145" s="1" t="s">
        <v>4236</v>
      </c>
      <c r="I145" s="1" t="s">
        <v>4237</v>
      </c>
      <c r="J145" s="68"/>
      <c r="K145" s="68"/>
      <c r="L145" s="68"/>
      <c r="M145" s="68"/>
      <c r="N145" s="68"/>
      <c r="O145" s="68"/>
    </row>
    <row r="146" spans="1:15" ht="22.5">
      <c r="A146" s="10" t="s">
        <v>2277</v>
      </c>
      <c r="B146" s="10" t="s">
        <v>863</v>
      </c>
      <c r="C146" s="7" t="s">
        <v>864</v>
      </c>
      <c r="D146" s="7" t="s">
        <v>1291</v>
      </c>
      <c r="E146" s="1">
        <v>0.13400000000000001</v>
      </c>
      <c r="F146" s="1">
        <v>0.13400000000000001</v>
      </c>
      <c r="G146" s="10" t="s">
        <v>3244</v>
      </c>
      <c r="H146" s="1" t="s">
        <v>4280</v>
      </c>
      <c r="I146" s="1" t="s">
        <v>4281</v>
      </c>
      <c r="J146" s="68"/>
      <c r="K146" s="68"/>
      <c r="L146" s="68"/>
      <c r="M146" s="68"/>
      <c r="N146" s="68"/>
      <c r="O146" s="68"/>
    </row>
    <row r="147" spans="1:15" ht="22.5">
      <c r="A147" s="10" t="s">
        <v>2278</v>
      </c>
      <c r="B147" s="10" t="s">
        <v>865</v>
      </c>
      <c r="C147" s="7" t="s">
        <v>387</v>
      </c>
      <c r="D147" s="7" t="s">
        <v>1291</v>
      </c>
      <c r="E147" s="1">
        <v>0.216</v>
      </c>
      <c r="F147" s="1">
        <v>0.216</v>
      </c>
      <c r="G147" s="10" t="s">
        <v>3244</v>
      </c>
      <c r="H147" s="1" t="s">
        <v>4282</v>
      </c>
      <c r="I147" s="1" t="s">
        <v>4283</v>
      </c>
      <c r="J147" s="68"/>
      <c r="K147" s="68"/>
      <c r="L147" s="68"/>
      <c r="M147" s="68"/>
      <c r="N147" s="68"/>
      <c r="O147" s="68"/>
    </row>
    <row r="148" spans="1:15" ht="22.5">
      <c r="A148" s="10" t="s">
        <v>2279</v>
      </c>
      <c r="B148" s="10" t="s">
        <v>866</v>
      </c>
      <c r="C148" s="7" t="s">
        <v>387</v>
      </c>
      <c r="D148" s="7" t="s">
        <v>1291</v>
      </c>
      <c r="E148" s="1">
        <v>0.371</v>
      </c>
      <c r="F148" s="1">
        <v>0.371</v>
      </c>
      <c r="G148" s="10" t="s">
        <v>3244</v>
      </c>
      <c r="H148" s="1" t="s">
        <v>4284</v>
      </c>
      <c r="I148" s="1" t="s">
        <v>4285</v>
      </c>
      <c r="J148" s="68"/>
      <c r="K148" s="68"/>
      <c r="L148" s="68"/>
      <c r="M148" s="68"/>
      <c r="N148" s="68"/>
      <c r="O148" s="68"/>
    </row>
    <row r="149" spans="1:15" ht="22.5">
      <c r="A149" s="10" t="s">
        <v>2280</v>
      </c>
      <c r="B149" s="10" t="s">
        <v>867</v>
      </c>
      <c r="C149" s="7" t="s">
        <v>179</v>
      </c>
      <c r="D149" s="7" t="s">
        <v>1291</v>
      </c>
      <c r="E149" s="1">
        <v>0.39</v>
      </c>
      <c r="F149" s="1">
        <v>0.39</v>
      </c>
      <c r="G149" s="10" t="s">
        <v>3244</v>
      </c>
      <c r="H149" s="1" t="s">
        <v>4286</v>
      </c>
      <c r="I149" s="1" t="s">
        <v>4287</v>
      </c>
      <c r="J149" s="68"/>
      <c r="K149" s="68"/>
      <c r="L149" s="68"/>
      <c r="M149" s="68"/>
      <c r="N149" s="68"/>
      <c r="O149" s="68"/>
    </row>
    <row r="150" spans="1:15" ht="22.5">
      <c r="A150" s="10" t="s">
        <v>2281</v>
      </c>
      <c r="B150" s="10" t="s">
        <v>868</v>
      </c>
      <c r="C150" s="7" t="s">
        <v>869</v>
      </c>
      <c r="D150" s="7" t="s">
        <v>1291</v>
      </c>
      <c r="E150" s="1">
        <v>0.13700000000000001</v>
      </c>
      <c r="F150" s="10"/>
      <c r="G150" s="1">
        <v>0.13700000000000001</v>
      </c>
      <c r="H150" s="1" t="s">
        <v>4288</v>
      </c>
      <c r="I150" s="1" t="s">
        <v>4289</v>
      </c>
      <c r="J150" s="68"/>
      <c r="K150" s="68"/>
      <c r="L150" s="68"/>
      <c r="M150" s="68"/>
      <c r="N150" s="68"/>
      <c r="O150" s="68"/>
    </row>
    <row r="151" spans="1:15" ht="22.5">
      <c r="A151" s="10" t="s">
        <v>2282</v>
      </c>
      <c r="B151" s="10" t="s">
        <v>870</v>
      </c>
      <c r="C151" s="7" t="s">
        <v>871</v>
      </c>
      <c r="D151" s="7" t="s">
        <v>1291</v>
      </c>
      <c r="E151" s="1">
        <v>0.56200000000000006</v>
      </c>
      <c r="F151" s="1">
        <v>0.56200000000000006</v>
      </c>
      <c r="G151" s="10" t="s">
        <v>3244</v>
      </c>
      <c r="H151" s="1" t="s">
        <v>4290</v>
      </c>
      <c r="I151" s="1" t="s">
        <v>4291</v>
      </c>
      <c r="J151" s="68"/>
      <c r="K151" s="68"/>
      <c r="L151" s="68"/>
      <c r="M151" s="68"/>
      <c r="N151" s="68"/>
      <c r="O151" s="68"/>
    </row>
    <row r="152" spans="1:15" ht="22.5">
      <c r="A152" s="10" t="s">
        <v>2283</v>
      </c>
      <c r="B152" s="10" t="s">
        <v>872</v>
      </c>
      <c r="C152" s="7" t="s">
        <v>687</v>
      </c>
      <c r="D152" s="7" t="s">
        <v>1291</v>
      </c>
      <c r="E152" s="1">
        <v>0.13800000000000001</v>
      </c>
      <c r="F152" s="1">
        <v>0.13800000000000001</v>
      </c>
      <c r="G152" s="10" t="s">
        <v>3244</v>
      </c>
      <c r="H152" s="1" t="s">
        <v>4292</v>
      </c>
      <c r="I152" s="1" t="s">
        <v>4293</v>
      </c>
      <c r="J152" s="68"/>
      <c r="K152" s="68"/>
      <c r="L152" s="68"/>
      <c r="M152" s="68"/>
      <c r="N152" s="68"/>
      <c r="O152" s="68"/>
    </row>
    <row r="153" spans="1:15" ht="22.5">
      <c r="A153" s="10" t="s">
        <v>2284</v>
      </c>
      <c r="B153" s="10" t="s">
        <v>873</v>
      </c>
      <c r="C153" s="7" t="s">
        <v>874</v>
      </c>
      <c r="D153" s="7" t="s">
        <v>1291</v>
      </c>
      <c r="E153" s="1">
        <v>0.84199999999999997</v>
      </c>
      <c r="F153" s="10" t="s">
        <v>3244</v>
      </c>
      <c r="G153" s="1">
        <v>0.84199999999999997</v>
      </c>
      <c r="H153" s="1" t="s">
        <v>4312</v>
      </c>
      <c r="I153" s="1" t="s">
        <v>4313</v>
      </c>
      <c r="J153" s="68"/>
      <c r="K153" s="68"/>
      <c r="L153" s="68"/>
      <c r="M153" s="68"/>
      <c r="N153" s="68"/>
      <c r="O153" s="68"/>
    </row>
    <row r="154" spans="1:15" ht="22.5">
      <c r="A154" s="10" t="s">
        <v>2285</v>
      </c>
      <c r="B154" s="10" t="s">
        <v>875</v>
      </c>
      <c r="C154" s="7" t="s">
        <v>876</v>
      </c>
      <c r="D154" s="7" t="s">
        <v>1291</v>
      </c>
      <c r="E154" s="1">
        <v>0.69799999999999995</v>
      </c>
      <c r="F154" s="1">
        <v>0.69799999999999995</v>
      </c>
      <c r="G154" s="10" t="s">
        <v>3244</v>
      </c>
      <c r="H154" s="1" t="s">
        <v>4310</v>
      </c>
      <c r="I154" s="1" t="s">
        <v>4311</v>
      </c>
      <c r="J154" s="68"/>
      <c r="K154" s="68"/>
      <c r="L154" s="68"/>
      <c r="M154" s="68"/>
      <c r="N154" s="68"/>
      <c r="O154" s="68"/>
    </row>
    <row r="155" spans="1:15" ht="22.5">
      <c r="A155" s="10" t="s">
        <v>2286</v>
      </c>
      <c r="B155" s="10" t="s">
        <v>877</v>
      </c>
      <c r="C155" s="7" t="s">
        <v>878</v>
      </c>
      <c r="D155" s="7" t="s">
        <v>1291</v>
      </c>
      <c r="E155" s="1">
        <v>0.42399999999999999</v>
      </c>
      <c r="F155" s="1">
        <v>0.42399999999999999</v>
      </c>
      <c r="G155" s="10" t="s">
        <v>3244</v>
      </c>
      <c r="H155" s="1" t="s">
        <v>4308</v>
      </c>
      <c r="I155" s="1" t="s">
        <v>4309</v>
      </c>
      <c r="J155" s="68"/>
      <c r="K155" s="68"/>
      <c r="L155" s="68"/>
      <c r="M155" s="68"/>
      <c r="N155" s="68"/>
      <c r="O155" s="68"/>
    </row>
    <row r="156" spans="1:15" ht="22.5">
      <c r="A156" s="10" t="s">
        <v>2287</v>
      </c>
      <c r="B156" s="10" t="s">
        <v>879</v>
      </c>
      <c r="C156" s="7" t="s">
        <v>880</v>
      </c>
      <c r="D156" s="7" t="s">
        <v>1291</v>
      </c>
      <c r="E156" s="9">
        <v>0.89200000000000002</v>
      </c>
      <c r="F156" s="10">
        <v>0.249</v>
      </c>
      <c r="G156" s="10">
        <v>0.64300000000000002</v>
      </c>
      <c r="H156" s="9" t="s">
        <v>4306</v>
      </c>
      <c r="I156" s="9" t="s">
        <v>4307</v>
      </c>
      <c r="J156" s="68"/>
      <c r="K156" s="68"/>
      <c r="L156" s="68"/>
      <c r="M156" s="68"/>
      <c r="N156" s="68"/>
      <c r="O156" s="68"/>
    </row>
    <row r="157" spans="1:15" ht="22.5">
      <c r="A157" s="10" t="s">
        <v>2288</v>
      </c>
      <c r="B157" s="10" t="s">
        <v>881</v>
      </c>
      <c r="C157" s="7" t="s">
        <v>882</v>
      </c>
      <c r="D157" s="7" t="s">
        <v>1291</v>
      </c>
      <c r="E157" s="1">
        <v>0.154</v>
      </c>
      <c r="F157" s="10">
        <v>7.0999999999999994E-2</v>
      </c>
      <c r="G157" s="10">
        <v>8.3000000000000004E-2</v>
      </c>
      <c r="H157" s="9" t="s">
        <v>4304</v>
      </c>
      <c r="I157" s="9" t="s">
        <v>4305</v>
      </c>
      <c r="J157" s="68"/>
      <c r="K157" s="68"/>
      <c r="L157" s="68"/>
      <c r="M157" s="68"/>
      <c r="N157" s="68"/>
      <c r="O157" s="68"/>
    </row>
    <row r="158" spans="1:15" ht="22.5">
      <c r="A158" s="10" t="s">
        <v>2289</v>
      </c>
      <c r="B158" s="10" t="s">
        <v>883</v>
      </c>
      <c r="C158" s="7" t="s">
        <v>77</v>
      </c>
      <c r="D158" s="7" t="s">
        <v>1291</v>
      </c>
      <c r="E158" s="1">
        <v>0.371</v>
      </c>
      <c r="F158" s="1">
        <v>0.371</v>
      </c>
      <c r="G158" s="10" t="s">
        <v>3244</v>
      </c>
      <c r="H158" s="1" t="s">
        <v>4234</v>
      </c>
      <c r="I158" s="1" t="s">
        <v>4235</v>
      </c>
      <c r="J158" s="68"/>
      <c r="K158" s="68"/>
      <c r="L158" s="68"/>
      <c r="M158" s="68"/>
      <c r="N158" s="68"/>
      <c r="O158" s="68"/>
    </row>
    <row r="159" spans="1:15" ht="22.5">
      <c r="A159" s="10" t="s">
        <v>2290</v>
      </c>
      <c r="B159" s="10" t="s">
        <v>884</v>
      </c>
      <c r="C159" s="7" t="s">
        <v>71</v>
      </c>
      <c r="D159" s="7" t="s">
        <v>1291</v>
      </c>
      <c r="E159" s="1">
        <v>0.10199999999999999</v>
      </c>
      <c r="F159" s="1">
        <v>0.10199999999999999</v>
      </c>
      <c r="G159" s="10" t="s">
        <v>3244</v>
      </c>
      <c r="H159" s="1" t="s">
        <v>4232</v>
      </c>
      <c r="I159" s="1" t="s">
        <v>4233</v>
      </c>
      <c r="J159" s="68"/>
      <c r="K159" s="68"/>
      <c r="L159" s="68"/>
      <c r="M159" s="68"/>
      <c r="N159" s="68"/>
      <c r="O159" s="68"/>
    </row>
    <row r="160" spans="1:15" ht="22.5">
      <c r="A160" s="10" t="s">
        <v>2291</v>
      </c>
      <c r="B160" s="10" t="s">
        <v>885</v>
      </c>
      <c r="C160" s="7" t="s">
        <v>886</v>
      </c>
      <c r="D160" s="7" t="s">
        <v>1291</v>
      </c>
      <c r="E160" s="1">
        <v>0.28299999999999997</v>
      </c>
      <c r="F160" s="1">
        <v>0.20100000000000001</v>
      </c>
      <c r="G160" s="10">
        <v>8.2000000000000003E-2</v>
      </c>
      <c r="H160" s="9" t="s">
        <v>4302</v>
      </c>
      <c r="I160" s="9" t="s">
        <v>4303</v>
      </c>
      <c r="J160" s="68"/>
      <c r="K160" s="68"/>
      <c r="L160" s="68"/>
      <c r="M160" s="68"/>
      <c r="N160" s="68"/>
      <c r="O160" s="68"/>
    </row>
    <row r="161" spans="1:15" ht="22.5">
      <c r="A161" s="10" t="s">
        <v>2292</v>
      </c>
      <c r="B161" s="10" t="s">
        <v>887</v>
      </c>
      <c r="C161" s="7" t="s">
        <v>888</v>
      </c>
      <c r="D161" s="7" t="s">
        <v>1291</v>
      </c>
      <c r="E161" s="1">
        <v>1.67</v>
      </c>
      <c r="F161" s="1">
        <v>1.67</v>
      </c>
      <c r="G161" s="10" t="s">
        <v>3244</v>
      </c>
      <c r="H161" s="1" t="s">
        <v>4300</v>
      </c>
      <c r="I161" s="1" t="s">
        <v>4301</v>
      </c>
      <c r="J161" s="68"/>
      <c r="K161" s="68"/>
      <c r="L161" s="68"/>
      <c r="M161" s="68"/>
      <c r="N161" s="68"/>
      <c r="O161" s="68"/>
    </row>
    <row r="162" spans="1:15" ht="22.5">
      <c r="A162" s="10" t="s">
        <v>2293</v>
      </c>
      <c r="B162" s="10" t="s">
        <v>889</v>
      </c>
      <c r="C162" s="7" t="s">
        <v>890</v>
      </c>
      <c r="D162" s="7" t="s">
        <v>1291</v>
      </c>
      <c r="E162" s="1">
        <v>0.23899999999999999</v>
      </c>
      <c r="F162" s="1">
        <v>0.23899999999999999</v>
      </c>
      <c r="G162" s="10" t="s">
        <v>3244</v>
      </c>
      <c r="H162" s="1" t="s">
        <v>4298</v>
      </c>
      <c r="I162" s="1" t="s">
        <v>4299</v>
      </c>
      <c r="J162" s="68"/>
      <c r="K162" s="68"/>
      <c r="L162" s="68"/>
      <c r="M162" s="68"/>
      <c r="N162" s="68"/>
      <c r="O162" s="68"/>
    </row>
    <row r="163" spans="1:15" ht="22.5">
      <c r="A163" s="10" t="s">
        <v>2294</v>
      </c>
      <c r="B163" s="10" t="s">
        <v>891</v>
      </c>
      <c r="C163" s="7" t="s">
        <v>892</v>
      </c>
      <c r="D163" s="7" t="s">
        <v>1291</v>
      </c>
      <c r="E163" s="1">
        <v>0.88300000000000001</v>
      </c>
      <c r="F163" s="10">
        <v>0.55500000000000005</v>
      </c>
      <c r="G163" s="10">
        <v>0.32800000000000001</v>
      </c>
      <c r="H163" s="9" t="s">
        <v>4296</v>
      </c>
      <c r="I163" s="9" t="s">
        <v>4297</v>
      </c>
      <c r="J163" s="68"/>
      <c r="K163" s="68"/>
      <c r="L163" s="68"/>
      <c r="M163" s="68"/>
      <c r="N163" s="68"/>
      <c r="O163" s="68"/>
    </row>
    <row r="164" spans="1:15" ht="22.5">
      <c r="A164" s="10" t="s">
        <v>1927</v>
      </c>
      <c r="B164" s="10" t="s">
        <v>893</v>
      </c>
      <c r="C164" s="7" t="s">
        <v>804</v>
      </c>
      <c r="D164" s="7" t="s">
        <v>1291</v>
      </c>
      <c r="E164" s="1">
        <v>0.56100000000000005</v>
      </c>
      <c r="F164" s="10">
        <v>0.26100000000000001</v>
      </c>
      <c r="G164" s="10">
        <v>0.3</v>
      </c>
      <c r="H164" s="1" t="s">
        <v>4294</v>
      </c>
      <c r="I164" s="1" t="s">
        <v>4295</v>
      </c>
      <c r="J164" s="68"/>
      <c r="K164" s="68"/>
      <c r="L164" s="68"/>
      <c r="M164" s="68"/>
      <c r="N164" s="68"/>
      <c r="O164" s="68"/>
    </row>
    <row r="165" spans="1:15" ht="22.5">
      <c r="A165" s="10" t="s">
        <v>1928</v>
      </c>
      <c r="B165" s="10" t="s">
        <v>894</v>
      </c>
      <c r="C165" s="7" t="s">
        <v>895</v>
      </c>
      <c r="D165" s="7" t="s">
        <v>1291</v>
      </c>
      <c r="E165" s="1">
        <v>9.6000000000000002E-2</v>
      </c>
      <c r="F165" s="10" t="s">
        <v>3244</v>
      </c>
      <c r="G165" s="1">
        <v>9.6000000000000002E-2</v>
      </c>
      <c r="H165" s="1" t="s">
        <v>4230</v>
      </c>
      <c r="I165" s="1" t="s">
        <v>4231</v>
      </c>
      <c r="J165" s="68"/>
      <c r="K165" s="68"/>
      <c r="L165" s="68"/>
      <c r="M165" s="68"/>
      <c r="N165" s="68"/>
      <c r="O165" s="68"/>
    </row>
    <row r="166" spans="1:15" ht="22.5">
      <c r="A166" s="10" t="s">
        <v>1926</v>
      </c>
      <c r="B166" s="10" t="s">
        <v>896</v>
      </c>
      <c r="C166" s="7" t="s">
        <v>816</v>
      </c>
      <c r="D166" s="7" t="s">
        <v>1288</v>
      </c>
      <c r="E166" s="1">
        <v>0.32700000000000001</v>
      </c>
      <c r="F166" s="1">
        <v>0.32700000000000001</v>
      </c>
      <c r="G166" s="10" t="s">
        <v>3244</v>
      </c>
      <c r="H166" s="1" t="s">
        <v>4030</v>
      </c>
      <c r="I166" s="1" t="s">
        <v>4031</v>
      </c>
      <c r="J166" s="68"/>
      <c r="K166" s="68"/>
      <c r="L166" s="68"/>
      <c r="M166" s="68"/>
      <c r="N166" s="68"/>
      <c r="O166" s="68"/>
    </row>
    <row r="167" spans="1:15">
      <c r="A167" s="166" t="s">
        <v>4624</v>
      </c>
      <c r="B167" s="167"/>
      <c r="C167" s="167"/>
      <c r="D167" s="168"/>
      <c r="E167" s="31">
        <f t="shared" ref="E167" si="1">SUM(E79:E166)</f>
        <v>38.769000000000005</v>
      </c>
      <c r="F167" s="31">
        <f>SUM(F79:F166)</f>
        <v>25.819000000000006</v>
      </c>
      <c r="G167" s="31">
        <f t="shared" ref="G167:O167" si="2">SUM(G79:G166)</f>
        <v>12.95</v>
      </c>
      <c r="H167" s="31"/>
      <c r="I167" s="31"/>
      <c r="J167" s="31">
        <f t="shared" si="2"/>
        <v>0</v>
      </c>
      <c r="K167" s="31">
        <f t="shared" si="2"/>
        <v>0</v>
      </c>
      <c r="L167" s="31">
        <f t="shared" si="2"/>
        <v>0</v>
      </c>
      <c r="M167" s="31">
        <f t="shared" si="2"/>
        <v>0</v>
      </c>
      <c r="N167" s="31">
        <f t="shared" si="2"/>
        <v>0</v>
      </c>
      <c r="O167" s="31">
        <f t="shared" si="2"/>
        <v>0</v>
      </c>
    </row>
    <row r="168" spans="1:15">
      <c r="A168" s="169" t="s">
        <v>4625</v>
      </c>
      <c r="B168" s="170"/>
      <c r="C168" s="170"/>
      <c r="D168" s="171"/>
      <c r="E168" s="76">
        <f t="shared" ref="E168" si="3">+E167+E77</f>
        <v>109.946</v>
      </c>
      <c r="F168" s="76">
        <f>+F167+F77</f>
        <v>36.499000000000009</v>
      </c>
      <c r="G168" s="76">
        <f>+G167+G77</f>
        <v>73.446999999999989</v>
      </c>
      <c r="H168" s="76"/>
      <c r="I168" s="76"/>
      <c r="J168" s="76">
        <f t="shared" ref="J168:O168" si="4">+J167+J77</f>
        <v>0</v>
      </c>
      <c r="K168" s="76">
        <f t="shared" si="4"/>
        <v>0</v>
      </c>
      <c r="L168" s="76">
        <f t="shared" si="4"/>
        <v>0</v>
      </c>
      <c r="M168" s="76">
        <f t="shared" si="4"/>
        <v>0</v>
      </c>
      <c r="N168" s="76">
        <f t="shared" si="4"/>
        <v>0</v>
      </c>
      <c r="O168" s="76">
        <f t="shared" si="4"/>
        <v>0</v>
      </c>
    </row>
  </sheetData>
  <mergeCells count="81">
    <mergeCell ref="A2:O2"/>
    <mergeCell ref="A6:B6"/>
    <mergeCell ref="A7:B7"/>
    <mergeCell ref="A9:A10"/>
    <mergeCell ref="B9:B10"/>
    <mergeCell ref="C9:C10"/>
    <mergeCell ref="D9:D10"/>
    <mergeCell ref="F9:F10"/>
    <mergeCell ref="G9:G10"/>
    <mergeCell ref="H9:I10"/>
    <mergeCell ref="J9:L9"/>
    <mergeCell ref="M9:O9"/>
    <mergeCell ref="E9:E10"/>
    <mergeCell ref="C22:D22"/>
    <mergeCell ref="C15:D15"/>
    <mergeCell ref="C14:D14"/>
    <mergeCell ref="C16:D16"/>
    <mergeCell ref="C13:D13"/>
    <mergeCell ref="C17:D17"/>
    <mergeCell ref="C18:D18"/>
    <mergeCell ref="C19:D19"/>
    <mergeCell ref="C20:D20"/>
    <mergeCell ref="C21:D21"/>
    <mergeCell ref="C27:D27"/>
    <mergeCell ref="C25:D25"/>
    <mergeCell ref="C26:D26"/>
    <mergeCell ref="C24:D24"/>
    <mergeCell ref="C23:D23"/>
    <mergeCell ref="C30:D30"/>
    <mergeCell ref="C31:D31"/>
    <mergeCell ref="C32:D32"/>
    <mergeCell ref="C28:D28"/>
    <mergeCell ref="C29:D29"/>
    <mergeCell ref="C37:D37"/>
    <mergeCell ref="C36:D36"/>
    <mergeCell ref="C33:D33"/>
    <mergeCell ref="C34:D34"/>
    <mergeCell ref="C35:D35"/>
    <mergeCell ref="C44:D44"/>
    <mergeCell ref="C45:D45"/>
    <mergeCell ref="C38:D38"/>
    <mergeCell ref="C39:D39"/>
    <mergeCell ref="C40:D40"/>
    <mergeCell ref="C41:D41"/>
    <mergeCell ref="C42:D42"/>
    <mergeCell ref="C43:D43"/>
    <mergeCell ref="C52:D52"/>
    <mergeCell ref="C53:D53"/>
    <mergeCell ref="C51:D51"/>
    <mergeCell ref="C50:D50"/>
    <mergeCell ref="C46:D46"/>
    <mergeCell ref="C47:D47"/>
    <mergeCell ref="C48:D48"/>
    <mergeCell ref="C49:D49"/>
    <mergeCell ref="C63:D6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8:D68"/>
    <mergeCell ref="C65:D65"/>
    <mergeCell ref="C66:D66"/>
    <mergeCell ref="C67:D67"/>
    <mergeCell ref="C64:D64"/>
    <mergeCell ref="C70:D70"/>
    <mergeCell ref="C71:D71"/>
    <mergeCell ref="C72:D72"/>
    <mergeCell ref="C73:D73"/>
    <mergeCell ref="C69:D69"/>
    <mergeCell ref="A167:D167"/>
    <mergeCell ref="A168:D168"/>
    <mergeCell ref="C74:D74"/>
    <mergeCell ref="C75:D75"/>
    <mergeCell ref="C76:D76"/>
    <mergeCell ref="A78:I78"/>
    <mergeCell ref="A77:D77"/>
  </mergeCells>
  <pageMargins left="0.23622047244094491" right="0.23622047244094491" top="0.74803149606299213" bottom="0.74803149606299213" header="0.31496062992125984" footer="0.31496062992125984"/>
  <pageSetup scale="9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0"/>
  <sheetViews>
    <sheetView zoomScale="85" zoomScaleNormal="85" workbookViewId="0">
      <pane ySplit="10" topLeftCell="A11" activePane="bottomLeft" state="frozen"/>
      <selection activeCell="A7" sqref="A7"/>
      <selection pane="bottomLeft" activeCell="A2" sqref="A2:O2"/>
    </sheetView>
  </sheetViews>
  <sheetFormatPr defaultRowHeight="14.25"/>
  <cols>
    <col min="1" max="2" width="5.25" style="63" customWidth="1"/>
    <col min="3" max="3" width="16" style="63" customWidth="1"/>
    <col min="4" max="4" width="9.375" style="64" customWidth="1"/>
    <col min="5" max="5" width="6.375" style="63" customWidth="1"/>
    <col min="6" max="6" width="6.875" style="63" hidden="1" customWidth="1"/>
    <col min="7" max="7" width="7.25" style="63" customWidth="1"/>
    <col min="8" max="9" width="7.5" style="63" customWidth="1"/>
    <col min="10" max="15" width="10.75" style="63" customWidth="1"/>
  </cols>
  <sheetData>
    <row r="1" spans="1:15">
      <c r="O1" s="154" t="s">
        <v>4645</v>
      </c>
    </row>
    <row r="2" spans="1:15" ht="26.45" customHeight="1">
      <c r="A2" s="178" t="s">
        <v>4642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>
      <c r="A3" s="94"/>
      <c r="B3" s="94"/>
      <c r="C3" s="94"/>
      <c r="D3" s="94"/>
      <c r="E3" s="94"/>
      <c r="F3" s="94"/>
      <c r="G3" s="94"/>
      <c r="H3" s="94"/>
      <c r="I3" s="94"/>
      <c r="J3" s="94"/>
      <c r="K3" s="44"/>
      <c r="L3" s="44"/>
      <c r="M3" s="94"/>
      <c r="N3" s="44"/>
      <c r="O3" s="44"/>
    </row>
    <row r="4" spans="1:15">
      <c r="A4" s="97" t="s">
        <v>4627</v>
      </c>
      <c r="B4" s="94"/>
      <c r="C4" s="94"/>
      <c r="D4" s="94"/>
      <c r="E4" s="94"/>
      <c r="F4" s="94"/>
      <c r="G4" s="94"/>
      <c r="H4" s="94"/>
      <c r="I4" s="94"/>
      <c r="J4" s="94"/>
      <c r="K4" s="44"/>
      <c r="L4" s="44"/>
      <c r="M4" s="94"/>
      <c r="N4" s="44"/>
      <c r="O4" s="44"/>
    </row>
    <row r="5" spans="1:15">
      <c r="A5" s="97" t="s">
        <v>4628</v>
      </c>
      <c r="B5" s="94"/>
      <c r="C5" s="94"/>
      <c r="D5" s="94"/>
      <c r="E5" s="94"/>
      <c r="F5" s="94"/>
      <c r="G5" s="94"/>
      <c r="H5" s="94"/>
      <c r="I5" s="94"/>
      <c r="J5" s="94"/>
      <c r="K5" s="44"/>
      <c r="L5" s="44"/>
      <c r="M5" s="94"/>
      <c r="N5" s="44"/>
      <c r="O5" s="44"/>
    </row>
    <row r="6" spans="1:15">
      <c r="A6" s="161" t="s">
        <v>4629</v>
      </c>
      <c r="B6" s="161"/>
      <c r="C6" s="103" t="s">
        <v>4631</v>
      </c>
      <c r="D6" s="94"/>
      <c r="E6" s="94"/>
      <c r="F6" s="94"/>
      <c r="G6" s="94"/>
      <c r="H6" s="94"/>
      <c r="I6" s="94"/>
      <c r="J6" s="94"/>
      <c r="K6" s="44"/>
      <c r="L6" s="44"/>
      <c r="M6" s="94"/>
      <c r="N6" s="44"/>
      <c r="O6" s="44"/>
    </row>
    <row r="7" spans="1:15">
      <c r="A7" s="161" t="s">
        <v>4630</v>
      </c>
      <c r="B7" s="161"/>
      <c r="C7" s="94"/>
      <c r="D7" s="94"/>
      <c r="E7" s="94"/>
      <c r="F7" s="94"/>
      <c r="G7" s="94"/>
      <c r="H7" s="94"/>
      <c r="I7" s="94"/>
      <c r="J7" s="94"/>
      <c r="K7" s="44"/>
      <c r="L7" s="44"/>
      <c r="M7" s="94"/>
      <c r="N7" s="44"/>
      <c r="O7" s="44"/>
    </row>
    <row r="8" spans="1:15">
      <c r="A8" s="98"/>
      <c r="B8" s="98"/>
      <c r="C8" s="95"/>
      <c r="D8" s="95"/>
      <c r="E8" s="95"/>
      <c r="F8" s="95"/>
      <c r="G8" s="95"/>
      <c r="H8" s="95"/>
      <c r="I8" s="95"/>
      <c r="J8" s="95"/>
      <c r="K8" s="96"/>
      <c r="L8" s="96"/>
      <c r="M8" s="95"/>
      <c r="N8" s="96"/>
      <c r="O8" s="96"/>
    </row>
    <row r="9" spans="1:15">
      <c r="A9" s="205" t="s">
        <v>1332</v>
      </c>
      <c r="B9" s="205" t="s">
        <v>0</v>
      </c>
      <c r="C9" s="205" t="s">
        <v>4585</v>
      </c>
      <c r="D9" s="205" t="s">
        <v>1251</v>
      </c>
      <c r="E9" s="205" t="s">
        <v>4612</v>
      </c>
      <c r="F9" s="210" t="s">
        <v>4586</v>
      </c>
      <c r="G9" s="205" t="s">
        <v>4613</v>
      </c>
      <c r="H9" s="205" t="s">
        <v>4611</v>
      </c>
      <c r="I9" s="205"/>
      <c r="J9" s="207" t="s">
        <v>4614</v>
      </c>
      <c r="K9" s="207"/>
      <c r="L9" s="208"/>
      <c r="M9" s="209" t="s">
        <v>4615</v>
      </c>
      <c r="N9" s="207"/>
      <c r="O9" s="208"/>
    </row>
    <row r="10" spans="1:15" ht="81.75" customHeight="1">
      <c r="A10" s="206"/>
      <c r="B10" s="206"/>
      <c r="C10" s="206"/>
      <c r="D10" s="206"/>
      <c r="E10" s="206"/>
      <c r="F10" s="211"/>
      <c r="G10" s="206"/>
      <c r="H10" s="206"/>
      <c r="I10" s="206"/>
      <c r="J10" s="78" t="s">
        <v>4616</v>
      </c>
      <c r="K10" s="79" t="s">
        <v>4617</v>
      </c>
      <c r="L10" s="79" t="s">
        <v>4618</v>
      </c>
      <c r="M10" s="77" t="s">
        <v>4616</v>
      </c>
      <c r="N10" s="79" t="s">
        <v>4617</v>
      </c>
      <c r="O10" s="79" t="s">
        <v>4618</v>
      </c>
    </row>
    <row r="11" spans="1:15" ht="14.45" customHeight="1">
      <c r="A11" s="87" t="s">
        <v>1859</v>
      </c>
      <c r="B11" s="93"/>
      <c r="C11" s="93"/>
      <c r="D11" s="93"/>
      <c r="E11" s="93"/>
      <c r="F11" s="93"/>
      <c r="G11" s="93"/>
      <c r="H11" s="93"/>
      <c r="I11" s="93"/>
      <c r="J11" s="85"/>
      <c r="K11" s="85"/>
      <c r="L11" s="85"/>
      <c r="M11" s="85"/>
      <c r="N11" s="85"/>
      <c r="O11" s="86"/>
    </row>
    <row r="12" spans="1:15" ht="14.45" customHeight="1">
      <c r="A12" s="87" t="s">
        <v>1860</v>
      </c>
      <c r="B12" s="93"/>
      <c r="C12" s="93"/>
      <c r="D12" s="93"/>
      <c r="E12" s="93"/>
      <c r="F12" s="93"/>
      <c r="G12" s="93"/>
      <c r="H12" s="93"/>
      <c r="I12" s="93"/>
      <c r="J12" s="85"/>
      <c r="K12" s="85"/>
      <c r="L12" s="85"/>
      <c r="M12" s="85"/>
      <c r="N12" s="85"/>
      <c r="O12" s="86"/>
    </row>
    <row r="13" spans="1:15" ht="14.45" customHeight="1">
      <c r="A13" s="80" t="s">
        <v>1861</v>
      </c>
      <c r="B13" s="80" t="s">
        <v>897</v>
      </c>
      <c r="C13" s="204" t="s">
        <v>2607</v>
      </c>
      <c r="D13" s="204"/>
      <c r="E13" s="89">
        <v>2.323</v>
      </c>
      <c r="F13" s="80" t="s">
        <v>3244</v>
      </c>
      <c r="G13" s="89">
        <v>2.323</v>
      </c>
      <c r="H13" s="89" t="s">
        <v>3462</v>
      </c>
      <c r="I13" s="89" t="s">
        <v>3463</v>
      </c>
      <c r="J13" s="89"/>
      <c r="K13" s="89"/>
      <c r="L13" s="89"/>
      <c r="M13" s="89"/>
      <c r="N13" s="89"/>
      <c r="O13" s="89"/>
    </row>
    <row r="14" spans="1:15" ht="14.45" customHeight="1">
      <c r="A14" s="66" t="s">
        <v>1862</v>
      </c>
      <c r="B14" s="66" t="s">
        <v>898</v>
      </c>
      <c r="C14" s="203" t="s">
        <v>2608</v>
      </c>
      <c r="D14" s="203"/>
      <c r="E14" s="68">
        <v>2.4470000000000001</v>
      </c>
      <c r="F14" s="66" t="s">
        <v>3244</v>
      </c>
      <c r="G14" s="68">
        <v>2.4470000000000001</v>
      </c>
      <c r="H14" s="68" t="s">
        <v>3472</v>
      </c>
      <c r="I14" s="68" t="s">
        <v>3493</v>
      </c>
      <c r="J14" s="68"/>
      <c r="K14" s="68"/>
      <c r="L14" s="68"/>
      <c r="M14" s="68"/>
      <c r="N14" s="68"/>
      <c r="O14" s="68"/>
    </row>
    <row r="15" spans="1:15" ht="22.5">
      <c r="A15" s="66" t="s">
        <v>1863</v>
      </c>
      <c r="B15" s="66" t="s">
        <v>899</v>
      </c>
      <c r="C15" s="203" t="s">
        <v>2609</v>
      </c>
      <c r="D15" s="203"/>
      <c r="E15" s="68">
        <v>0.71299999999999997</v>
      </c>
      <c r="F15" s="66" t="s">
        <v>3244</v>
      </c>
      <c r="G15" s="68">
        <v>0.71299999999999997</v>
      </c>
      <c r="H15" s="68" t="s">
        <v>3467</v>
      </c>
      <c r="I15" s="68" t="s">
        <v>3468</v>
      </c>
      <c r="J15" s="68"/>
      <c r="K15" s="68"/>
      <c r="L15" s="68"/>
      <c r="M15" s="68"/>
      <c r="N15" s="68"/>
      <c r="O15" s="68"/>
    </row>
    <row r="16" spans="1:15" ht="14.45" customHeight="1">
      <c r="A16" s="66" t="s">
        <v>1864</v>
      </c>
      <c r="B16" s="66" t="s">
        <v>900</v>
      </c>
      <c r="C16" s="203" t="s">
        <v>2610</v>
      </c>
      <c r="D16" s="203"/>
      <c r="E16" s="68">
        <v>0.78500000000000003</v>
      </c>
      <c r="F16" s="66" t="s">
        <v>3244</v>
      </c>
      <c r="G16" s="68">
        <v>0.78500000000000003</v>
      </c>
      <c r="H16" s="70" t="s">
        <v>3475</v>
      </c>
      <c r="I16" s="70" t="s">
        <v>3476</v>
      </c>
      <c r="J16" s="68"/>
      <c r="K16" s="68"/>
      <c r="L16" s="68"/>
      <c r="M16" s="68"/>
      <c r="N16" s="68"/>
      <c r="O16" s="68"/>
    </row>
    <row r="17" spans="1:15" ht="14.45" customHeight="1">
      <c r="A17" s="66" t="s">
        <v>1865</v>
      </c>
      <c r="B17" s="66" t="s">
        <v>901</v>
      </c>
      <c r="C17" s="203" t="s">
        <v>2611</v>
      </c>
      <c r="D17" s="203"/>
      <c r="E17" s="65">
        <v>2.6749999999999998</v>
      </c>
      <c r="F17" s="66">
        <v>0.47499999999999998</v>
      </c>
      <c r="G17" s="66">
        <v>2.2000000000000002</v>
      </c>
      <c r="H17" s="68" t="s">
        <v>3471</v>
      </c>
      <c r="I17" s="68" t="s">
        <v>3472</v>
      </c>
      <c r="J17" s="68"/>
      <c r="K17" s="68"/>
      <c r="L17" s="68"/>
      <c r="M17" s="68"/>
      <c r="N17" s="68"/>
      <c r="O17" s="68"/>
    </row>
    <row r="18" spans="1:15" ht="14.45" customHeight="1">
      <c r="A18" s="66" t="s">
        <v>1866</v>
      </c>
      <c r="B18" s="66" t="s">
        <v>902</v>
      </c>
      <c r="C18" s="203" t="s">
        <v>2612</v>
      </c>
      <c r="D18" s="203"/>
      <c r="E18" s="66">
        <v>1.8320000000000001</v>
      </c>
      <c r="F18" s="66" t="s">
        <v>3244</v>
      </c>
      <c r="G18" s="66">
        <v>1.8320000000000001</v>
      </c>
      <c r="H18" s="70" t="s">
        <v>3477</v>
      </c>
      <c r="I18" s="70" t="s">
        <v>3478</v>
      </c>
      <c r="J18" s="68"/>
      <c r="K18" s="68"/>
      <c r="L18" s="68"/>
      <c r="M18" s="68"/>
      <c r="N18" s="68"/>
      <c r="O18" s="68"/>
    </row>
    <row r="19" spans="1:15" ht="14.45" customHeight="1">
      <c r="A19" s="66" t="s">
        <v>1867</v>
      </c>
      <c r="B19" s="66" t="s">
        <v>903</v>
      </c>
      <c r="C19" s="203" t="s">
        <v>2613</v>
      </c>
      <c r="D19" s="203"/>
      <c r="E19" s="65">
        <v>1.629</v>
      </c>
      <c r="F19" s="66" t="s">
        <v>3244</v>
      </c>
      <c r="G19" s="65">
        <v>1.629</v>
      </c>
      <c r="H19" s="68" t="s">
        <v>3473</v>
      </c>
      <c r="I19" s="68" t="s">
        <v>3474</v>
      </c>
      <c r="J19" s="68"/>
      <c r="K19" s="68"/>
      <c r="L19" s="68"/>
      <c r="M19" s="68"/>
      <c r="N19" s="68"/>
      <c r="O19" s="68"/>
    </row>
    <row r="20" spans="1:15" ht="14.45" customHeight="1">
      <c r="A20" s="66" t="s">
        <v>1868</v>
      </c>
      <c r="B20" s="66" t="s">
        <v>904</v>
      </c>
      <c r="C20" s="203" t="s">
        <v>2614</v>
      </c>
      <c r="D20" s="203"/>
      <c r="E20" s="65">
        <v>1.2230000000000001</v>
      </c>
      <c r="F20" s="66" t="s">
        <v>3244</v>
      </c>
      <c r="G20" s="65">
        <v>1.2230000000000001</v>
      </c>
      <c r="H20" s="68" t="s">
        <v>3485</v>
      </c>
      <c r="I20" s="68" t="s">
        <v>3486</v>
      </c>
      <c r="J20" s="68"/>
      <c r="K20" s="68"/>
      <c r="L20" s="68"/>
      <c r="M20" s="68"/>
      <c r="N20" s="68"/>
      <c r="O20" s="68"/>
    </row>
    <row r="21" spans="1:15" ht="24.6" customHeight="1">
      <c r="A21" s="66" t="s">
        <v>1869</v>
      </c>
      <c r="B21" s="66" t="s">
        <v>905</v>
      </c>
      <c r="C21" s="203" t="s">
        <v>2615</v>
      </c>
      <c r="D21" s="203"/>
      <c r="E21" s="65">
        <v>0.92</v>
      </c>
      <c r="F21" s="66" t="s">
        <v>3244</v>
      </c>
      <c r="G21" s="65">
        <v>0.92</v>
      </c>
      <c r="H21" s="68" t="s">
        <v>3487</v>
      </c>
      <c r="I21" s="68" t="s">
        <v>3488</v>
      </c>
      <c r="J21" s="68"/>
      <c r="K21" s="68"/>
      <c r="L21" s="68"/>
      <c r="M21" s="68"/>
      <c r="N21" s="68"/>
      <c r="O21" s="68"/>
    </row>
    <row r="22" spans="1:15" ht="14.45" customHeight="1">
      <c r="A22" s="66" t="s">
        <v>1870</v>
      </c>
      <c r="B22" s="66" t="s">
        <v>906</v>
      </c>
      <c r="C22" s="203" t="s">
        <v>2616</v>
      </c>
      <c r="D22" s="203"/>
      <c r="E22" s="68">
        <v>3.1829999999999998</v>
      </c>
      <c r="F22" s="66">
        <v>8.3000000000000004E-2</v>
      </c>
      <c r="G22" s="66">
        <v>3.1</v>
      </c>
      <c r="H22" s="68" t="s">
        <v>3602</v>
      </c>
      <c r="I22" s="68" t="s">
        <v>3603</v>
      </c>
      <c r="J22" s="68"/>
      <c r="K22" s="68"/>
      <c r="L22" s="68"/>
      <c r="M22" s="68"/>
      <c r="N22" s="68"/>
      <c r="O22" s="68"/>
    </row>
    <row r="23" spans="1:15" ht="14.45" customHeight="1">
      <c r="A23" s="66" t="s">
        <v>1871</v>
      </c>
      <c r="B23" s="66" t="s">
        <v>907</v>
      </c>
      <c r="C23" s="203" t="s">
        <v>2617</v>
      </c>
      <c r="D23" s="203"/>
      <c r="E23" s="65">
        <v>1.4259999999999999</v>
      </c>
      <c r="F23" s="66">
        <v>0.71</v>
      </c>
      <c r="G23" s="66">
        <v>0.71599999999999997</v>
      </c>
      <c r="H23" s="68" t="s">
        <v>3483</v>
      </c>
      <c r="I23" s="68" t="s">
        <v>3484</v>
      </c>
      <c r="J23" s="68"/>
      <c r="K23" s="68"/>
      <c r="L23" s="68"/>
      <c r="M23" s="68"/>
      <c r="N23" s="68"/>
      <c r="O23" s="68"/>
    </row>
    <row r="24" spans="1:15" ht="14.45" customHeight="1">
      <c r="A24" s="66" t="s">
        <v>1872</v>
      </c>
      <c r="B24" s="66" t="s">
        <v>908</v>
      </c>
      <c r="C24" s="203" t="s">
        <v>2618</v>
      </c>
      <c r="D24" s="203"/>
      <c r="E24" s="65">
        <v>3.3540000000000001</v>
      </c>
      <c r="F24" s="66" t="s">
        <v>3244</v>
      </c>
      <c r="G24" s="65">
        <v>3.3540000000000001</v>
      </c>
      <c r="H24" s="68" t="s">
        <v>3524</v>
      </c>
      <c r="I24" s="68" t="s">
        <v>3525</v>
      </c>
      <c r="J24" s="68"/>
      <c r="K24" s="68"/>
      <c r="L24" s="68"/>
      <c r="M24" s="68"/>
      <c r="N24" s="68"/>
      <c r="O24" s="68"/>
    </row>
    <row r="25" spans="1:15" ht="20.100000000000001" customHeight="1">
      <c r="A25" s="66" t="s">
        <v>1873</v>
      </c>
      <c r="B25" s="66" t="s">
        <v>909</v>
      </c>
      <c r="C25" s="203" t="s">
        <v>2619</v>
      </c>
      <c r="D25" s="203"/>
      <c r="E25" s="68">
        <v>3.2250000000000001</v>
      </c>
      <c r="F25" s="66" t="s">
        <v>3244</v>
      </c>
      <c r="G25" s="68">
        <v>3.2250000000000001</v>
      </c>
      <c r="H25" s="68" t="s">
        <v>3526</v>
      </c>
      <c r="I25" s="68" t="s">
        <v>3527</v>
      </c>
      <c r="J25" s="68"/>
      <c r="K25" s="68"/>
      <c r="L25" s="68"/>
      <c r="M25" s="68"/>
      <c r="N25" s="68"/>
      <c r="O25" s="68"/>
    </row>
    <row r="26" spans="1:15" ht="20.100000000000001" customHeight="1">
      <c r="A26" s="66" t="s">
        <v>1874</v>
      </c>
      <c r="B26" s="66" t="s">
        <v>910</v>
      </c>
      <c r="C26" s="203" t="s">
        <v>2620</v>
      </c>
      <c r="D26" s="203"/>
      <c r="E26" s="65">
        <v>4.9640000000000004</v>
      </c>
      <c r="F26" s="66" t="s">
        <v>3244</v>
      </c>
      <c r="G26" s="65">
        <v>4.9640000000000004</v>
      </c>
      <c r="H26" s="68" t="s">
        <v>3528</v>
      </c>
      <c r="I26" s="68" t="s">
        <v>3529</v>
      </c>
      <c r="J26" s="68"/>
      <c r="K26" s="68"/>
      <c r="L26" s="68"/>
      <c r="M26" s="68"/>
      <c r="N26" s="68"/>
      <c r="O26" s="68"/>
    </row>
    <row r="27" spans="1:15" ht="14.45" customHeight="1">
      <c r="A27" s="66" t="s">
        <v>1875</v>
      </c>
      <c r="B27" s="66" t="s">
        <v>911</v>
      </c>
      <c r="C27" s="203" t="s">
        <v>2621</v>
      </c>
      <c r="D27" s="203"/>
      <c r="E27" s="65">
        <v>0.433</v>
      </c>
      <c r="F27" s="66" t="s">
        <v>3244</v>
      </c>
      <c r="G27" s="65">
        <v>0.433</v>
      </c>
      <c r="H27" s="68" t="s">
        <v>3530</v>
      </c>
      <c r="I27" s="68" t="s">
        <v>3531</v>
      </c>
      <c r="J27" s="68"/>
      <c r="K27" s="68"/>
      <c r="L27" s="68"/>
      <c r="M27" s="68"/>
      <c r="N27" s="68"/>
      <c r="O27" s="68"/>
    </row>
    <row r="28" spans="1:15" ht="20.100000000000001" customHeight="1">
      <c r="A28" s="66" t="s">
        <v>1876</v>
      </c>
      <c r="B28" s="66" t="s">
        <v>912</v>
      </c>
      <c r="C28" s="203" t="s">
        <v>2622</v>
      </c>
      <c r="D28" s="203"/>
      <c r="E28" s="65">
        <v>3.1379999999999999</v>
      </c>
      <c r="F28" s="66">
        <v>1.788</v>
      </c>
      <c r="G28" s="66">
        <v>1.35</v>
      </c>
      <c r="H28" s="68" t="s">
        <v>3460</v>
      </c>
      <c r="I28" s="68" t="s">
        <v>3532</v>
      </c>
      <c r="J28" s="68"/>
      <c r="K28" s="68"/>
      <c r="L28" s="68"/>
      <c r="M28" s="68"/>
      <c r="N28" s="68"/>
      <c r="O28" s="68"/>
    </row>
    <row r="29" spans="1:15" ht="14.45" customHeight="1">
      <c r="A29" s="66" t="s">
        <v>1877</v>
      </c>
      <c r="B29" s="66" t="s">
        <v>913</v>
      </c>
      <c r="C29" s="203" t="s">
        <v>2623</v>
      </c>
      <c r="D29" s="203"/>
      <c r="E29" s="65">
        <v>1.1080000000000001</v>
      </c>
      <c r="F29" s="66" t="s">
        <v>3244</v>
      </c>
      <c r="G29" s="65">
        <v>1.1080000000000001</v>
      </c>
      <c r="H29" s="68" t="s">
        <v>3542</v>
      </c>
      <c r="I29" s="68" t="s">
        <v>3543</v>
      </c>
      <c r="J29" s="68"/>
      <c r="K29" s="68"/>
      <c r="L29" s="68"/>
      <c r="M29" s="68"/>
      <c r="N29" s="68"/>
      <c r="O29" s="68"/>
    </row>
    <row r="30" spans="1:15" ht="22.5">
      <c r="A30" s="66" t="s">
        <v>1878</v>
      </c>
      <c r="B30" s="66" t="s">
        <v>914</v>
      </c>
      <c r="C30" s="203" t="s">
        <v>2624</v>
      </c>
      <c r="D30" s="203"/>
      <c r="E30" s="65">
        <v>0.27100000000000002</v>
      </c>
      <c r="F30" s="66" t="s">
        <v>3244</v>
      </c>
      <c r="G30" s="65">
        <v>0.27100000000000002</v>
      </c>
      <c r="H30" s="68" t="s">
        <v>3537</v>
      </c>
      <c r="I30" s="68" t="s">
        <v>3544</v>
      </c>
      <c r="J30" s="68"/>
      <c r="K30" s="68"/>
      <c r="L30" s="68"/>
      <c r="M30" s="68"/>
      <c r="N30" s="68"/>
      <c r="O30" s="68"/>
    </row>
    <row r="31" spans="1:15" ht="14.45" customHeight="1">
      <c r="A31" s="66" t="s">
        <v>1879</v>
      </c>
      <c r="B31" s="66" t="s">
        <v>915</v>
      </c>
      <c r="C31" s="203" t="s">
        <v>2625</v>
      </c>
      <c r="D31" s="203"/>
      <c r="E31" s="65">
        <v>3.7959999999999998</v>
      </c>
      <c r="F31" s="66" t="s">
        <v>3244</v>
      </c>
      <c r="G31" s="65">
        <v>3.7959999999999998</v>
      </c>
      <c r="H31" s="68" t="s">
        <v>3540</v>
      </c>
      <c r="I31" s="68" t="s">
        <v>3541</v>
      </c>
      <c r="J31" s="68"/>
      <c r="K31" s="68"/>
      <c r="L31" s="68"/>
      <c r="M31" s="68"/>
      <c r="N31" s="68"/>
      <c r="O31" s="68"/>
    </row>
    <row r="32" spans="1:15" ht="14.45" customHeight="1">
      <c r="A32" s="66" t="s">
        <v>1880</v>
      </c>
      <c r="B32" s="66" t="s">
        <v>916</v>
      </c>
      <c r="C32" s="203" t="s">
        <v>2626</v>
      </c>
      <c r="D32" s="203"/>
      <c r="E32" s="65">
        <v>3.3149999999999999</v>
      </c>
      <c r="F32" s="66" t="s">
        <v>3244</v>
      </c>
      <c r="G32" s="65">
        <v>3.3149999999999999</v>
      </c>
      <c r="H32" s="68" t="s">
        <v>3510</v>
      </c>
      <c r="I32" s="68" t="s">
        <v>3570</v>
      </c>
      <c r="J32" s="68"/>
      <c r="K32" s="68"/>
      <c r="L32" s="68"/>
      <c r="M32" s="68"/>
      <c r="N32" s="68"/>
      <c r="O32" s="68"/>
    </row>
    <row r="33" spans="1:15" ht="20.100000000000001" customHeight="1">
      <c r="A33" s="66" t="s">
        <v>1881</v>
      </c>
      <c r="B33" s="66" t="s">
        <v>917</v>
      </c>
      <c r="C33" s="203" t="s">
        <v>2627</v>
      </c>
      <c r="D33" s="203"/>
      <c r="E33" s="68">
        <v>2.0659999999999998</v>
      </c>
      <c r="F33" s="66" t="s">
        <v>3244</v>
      </c>
      <c r="G33" s="68">
        <v>2.0659999999999998</v>
      </c>
      <c r="H33" s="68" t="s">
        <v>3508</v>
      </c>
      <c r="I33" s="68" t="s">
        <v>3509</v>
      </c>
      <c r="J33" s="68"/>
      <c r="K33" s="68"/>
      <c r="L33" s="68"/>
      <c r="M33" s="68"/>
      <c r="N33" s="68"/>
      <c r="O33" s="68"/>
    </row>
    <row r="34" spans="1:15" ht="20.100000000000001" customHeight="1">
      <c r="A34" s="66" t="s">
        <v>1882</v>
      </c>
      <c r="B34" s="66" t="s">
        <v>918</v>
      </c>
      <c r="C34" s="203" t="s">
        <v>2628</v>
      </c>
      <c r="D34" s="203"/>
      <c r="E34" s="68">
        <v>2.2469999999999999</v>
      </c>
      <c r="F34" s="66" t="s">
        <v>3244</v>
      </c>
      <c r="G34" s="68">
        <v>2.2469999999999999</v>
      </c>
      <c r="H34" s="68" t="s">
        <v>3459</v>
      </c>
      <c r="I34" s="68" t="s">
        <v>3466</v>
      </c>
      <c r="J34" s="68"/>
      <c r="K34" s="68"/>
      <c r="L34" s="68"/>
      <c r="M34" s="68"/>
      <c r="N34" s="68"/>
      <c r="O34" s="68"/>
    </row>
    <row r="35" spans="1:15" ht="22.5">
      <c r="A35" s="66" t="s">
        <v>1883</v>
      </c>
      <c r="B35" s="66" t="s">
        <v>919</v>
      </c>
      <c r="C35" s="203" t="s">
        <v>2629</v>
      </c>
      <c r="D35" s="203"/>
      <c r="E35" s="68">
        <v>0.94599999999999995</v>
      </c>
      <c r="F35" s="66">
        <v>0.47099999999999997</v>
      </c>
      <c r="G35" s="66">
        <v>0.47499999999999998</v>
      </c>
      <c r="H35" s="68" t="s">
        <v>3439</v>
      </c>
      <c r="I35" s="68" t="s">
        <v>3438</v>
      </c>
      <c r="J35" s="68"/>
      <c r="K35" s="68"/>
      <c r="L35" s="68"/>
      <c r="M35" s="68"/>
      <c r="N35" s="68"/>
      <c r="O35" s="68"/>
    </row>
    <row r="36" spans="1:15" ht="22.5">
      <c r="A36" s="66" t="s">
        <v>1884</v>
      </c>
      <c r="B36" s="66" t="s">
        <v>920</v>
      </c>
      <c r="C36" s="203" t="s">
        <v>2630</v>
      </c>
      <c r="D36" s="203"/>
      <c r="E36" s="68">
        <v>3.7120000000000002</v>
      </c>
      <c r="F36" s="66" t="s">
        <v>3244</v>
      </c>
      <c r="G36" s="68">
        <v>3.7120000000000002</v>
      </c>
      <c r="H36" s="68" t="s">
        <v>3545</v>
      </c>
      <c r="I36" s="68" t="s">
        <v>3546</v>
      </c>
      <c r="J36" s="68"/>
      <c r="K36" s="68"/>
      <c r="L36" s="68"/>
      <c r="M36" s="68"/>
      <c r="N36" s="68"/>
      <c r="O36" s="68"/>
    </row>
    <row r="37" spans="1:15" ht="22.5">
      <c r="A37" s="66" t="s">
        <v>1885</v>
      </c>
      <c r="B37" s="66" t="s">
        <v>921</v>
      </c>
      <c r="C37" s="203" t="s">
        <v>922</v>
      </c>
      <c r="D37" s="203"/>
      <c r="E37" s="68">
        <v>0.69899999999999995</v>
      </c>
      <c r="F37" s="66" t="s">
        <v>3244</v>
      </c>
      <c r="G37" s="68">
        <v>0.69899999999999995</v>
      </c>
      <c r="H37" s="68" t="s">
        <v>3547</v>
      </c>
      <c r="I37" s="68" t="s">
        <v>3548</v>
      </c>
      <c r="J37" s="68"/>
      <c r="K37" s="68"/>
      <c r="L37" s="68"/>
      <c r="M37" s="68"/>
      <c r="N37" s="68"/>
      <c r="O37" s="68"/>
    </row>
    <row r="38" spans="1:15" ht="14.45" customHeight="1">
      <c r="A38" s="66" t="s">
        <v>1886</v>
      </c>
      <c r="B38" s="66" t="s">
        <v>923</v>
      </c>
      <c r="C38" s="203" t="s">
        <v>2631</v>
      </c>
      <c r="D38" s="203"/>
      <c r="E38" s="68">
        <v>2.8620000000000001</v>
      </c>
      <c r="F38" s="66" t="s">
        <v>3244</v>
      </c>
      <c r="G38" s="68">
        <v>2.8620000000000001</v>
      </c>
      <c r="H38" s="68" t="s">
        <v>3506</v>
      </c>
      <c r="I38" s="68" t="s">
        <v>3507</v>
      </c>
      <c r="J38" s="68"/>
      <c r="K38" s="68"/>
      <c r="L38" s="68"/>
      <c r="M38" s="68"/>
      <c r="N38" s="68"/>
      <c r="O38" s="68"/>
    </row>
    <row r="39" spans="1:15" ht="14.45" customHeight="1">
      <c r="A39" s="66" t="s">
        <v>1887</v>
      </c>
      <c r="B39" s="66" t="s">
        <v>924</v>
      </c>
      <c r="C39" s="203" t="s">
        <v>2632</v>
      </c>
      <c r="D39" s="203"/>
      <c r="E39" s="65">
        <v>0.748</v>
      </c>
      <c r="F39" s="66" t="s">
        <v>3244</v>
      </c>
      <c r="G39" s="65">
        <v>0.748</v>
      </c>
      <c r="H39" s="68" t="s">
        <v>3494</v>
      </c>
      <c r="I39" s="68" t="s">
        <v>3495</v>
      </c>
      <c r="J39" s="68"/>
      <c r="K39" s="68"/>
      <c r="L39" s="68"/>
      <c r="M39" s="68"/>
      <c r="N39" s="68"/>
      <c r="O39" s="68"/>
    </row>
    <row r="40" spans="1:15" ht="20.100000000000001" customHeight="1">
      <c r="A40" s="66" t="s">
        <v>1888</v>
      </c>
      <c r="B40" s="66" t="s">
        <v>925</v>
      </c>
      <c r="C40" s="203" t="s">
        <v>2633</v>
      </c>
      <c r="D40" s="203"/>
      <c r="E40" s="65">
        <v>0.83499999999999996</v>
      </c>
      <c r="F40" s="66" t="s">
        <v>3244</v>
      </c>
      <c r="G40" s="65">
        <v>0.83499999999999996</v>
      </c>
      <c r="H40" s="68" t="s">
        <v>3533</v>
      </c>
      <c r="I40" s="68" t="s">
        <v>3534</v>
      </c>
      <c r="J40" s="68"/>
      <c r="K40" s="68"/>
      <c r="L40" s="68"/>
      <c r="M40" s="68"/>
      <c r="N40" s="68"/>
      <c r="O40" s="68"/>
    </row>
    <row r="41" spans="1:15" ht="20.100000000000001" customHeight="1">
      <c r="A41" s="66" t="s">
        <v>1889</v>
      </c>
      <c r="B41" s="66" t="s">
        <v>926</v>
      </c>
      <c r="C41" s="203" t="s">
        <v>2634</v>
      </c>
      <c r="D41" s="203"/>
      <c r="E41" s="65">
        <v>1.4510000000000001</v>
      </c>
      <c r="F41" s="66" t="s">
        <v>3244</v>
      </c>
      <c r="G41" s="65">
        <v>1.4510000000000001</v>
      </c>
      <c r="H41" s="68" t="s">
        <v>3434</v>
      </c>
      <c r="I41" s="68" t="s">
        <v>3435</v>
      </c>
      <c r="J41" s="68"/>
      <c r="K41" s="68"/>
      <c r="L41" s="68"/>
      <c r="M41" s="68"/>
      <c r="N41" s="68"/>
      <c r="O41" s="68"/>
    </row>
    <row r="42" spans="1:15" ht="22.5">
      <c r="A42" s="66" t="s">
        <v>1890</v>
      </c>
      <c r="B42" s="66" t="s">
        <v>927</v>
      </c>
      <c r="C42" s="203" t="s">
        <v>2635</v>
      </c>
      <c r="D42" s="203"/>
      <c r="E42" s="65">
        <v>0.41599999999999998</v>
      </c>
      <c r="F42" s="66" t="s">
        <v>3244</v>
      </c>
      <c r="G42" s="65">
        <v>0.41599999999999998</v>
      </c>
      <c r="H42" s="68" t="s">
        <v>3464</v>
      </c>
      <c r="I42" s="68" t="s">
        <v>3465</v>
      </c>
      <c r="J42" s="68"/>
      <c r="K42" s="68"/>
      <c r="L42" s="68"/>
      <c r="M42" s="68"/>
      <c r="N42" s="68"/>
      <c r="O42" s="68"/>
    </row>
    <row r="43" spans="1:15" ht="14.45" customHeight="1">
      <c r="A43" s="66" t="s">
        <v>1891</v>
      </c>
      <c r="B43" s="66" t="s">
        <v>928</v>
      </c>
      <c r="C43" s="203" t="s">
        <v>2636</v>
      </c>
      <c r="D43" s="203"/>
      <c r="E43" s="65">
        <v>3.5529999999999999</v>
      </c>
      <c r="F43" s="66" t="s">
        <v>3244</v>
      </c>
      <c r="G43" s="65">
        <v>3.5529999999999999</v>
      </c>
      <c r="H43" s="68" t="s">
        <v>3511</v>
      </c>
      <c r="I43" s="68" t="s">
        <v>3512</v>
      </c>
      <c r="J43" s="68"/>
      <c r="K43" s="68"/>
      <c r="L43" s="68"/>
      <c r="M43" s="68"/>
      <c r="N43" s="68"/>
      <c r="O43" s="68"/>
    </row>
    <row r="44" spans="1:15" ht="20.100000000000001" customHeight="1">
      <c r="A44" s="66" t="s">
        <v>1892</v>
      </c>
      <c r="B44" s="66" t="s">
        <v>929</v>
      </c>
      <c r="C44" s="203" t="s">
        <v>2637</v>
      </c>
      <c r="D44" s="203"/>
      <c r="E44" s="65">
        <v>0.376</v>
      </c>
      <c r="F44" s="66" t="s">
        <v>3244</v>
      </c>
      <c r="G44" s="65">
        <v>0.376</v>
      </c>
      <c r="H44" s="68" t="s">
        <v>3496</v>
      </c>
      <c r="I44" s="68" t="s">
        <v>3497</v>
      </c>
      <c r="J44" s="68"/>
      <c r="K44" s="68"/>
      <c r="L44" s="68"/>
      <c r="M44" s="68"/>
      <c r="N44" s="68"/>
      <c r="O44" s="68"/>
    </row>
    <row r="45" spans="1:15" ht="22.5">
      <c r="A45" s="66" t="s">
        <v>1893</v>
      </c>
      <c r="B45" s="66" t="s">
        <v>930</v>
      </c>
      <c r="C45" s="203" t="s">
        <v>2638</v>
      </c>
      <c r="D45" s="203"/>
      <c r="E45" s="65">
        <v>0.82299999999999995</v>
      </c>
      <c r="F45" s="66" t="s">
        <v>3244</v>
      </c>
      <c r="G45" s="65">
        <v>0.82299999999999995</v>
      </c>
      <c r="H45" s="68" t="s">
        <v>3498</v>
      </c>
      <c r="I45" s="68" t="s">
        <v>3499</v>
      </c>
      <c r="J45" s="68"/>
      <c r="K45" s="68"/>
      <c r="L45" s="68"/>
      <c r="M45" s="68"/>
      <c r="N45" s="68"/>
      <c r="O45" s="68"/>
    </row>
    <row r="46" spans="1:15" ht="22.5">
      <c r="A46" s="66" t="s">
        <v>1894</v>
      </c>
      <c r="B46" s="66" t="s">
        <v>931</v>
      </c>
      <c r="C46" s="203" t="s">
        <v>2639</v>
      </c>
      <c r="D46" s="203"/>
      <c r="E46" s="65">
        <v>1.996</v>
      </c>
      <c r="F46" s="66" t="s">
        <v>3244</v>
      </c>
      <c r="G46" s="65">
        <v>1.996</v>
      </c>
      <c r="H46" s="68" t="s">
        <v>3425</v>
      </c>
      <c r="I46" s="68" t="s">
        <v>3426</v>
      </c>
      <c r="J46" s="68"/>
      <c r="K46" s="68"/>
      <c r="L46" s="68"/>
      <c r="M46" s="68"/>
      <c r="N46" s="68"/>
      <c r="O46" s="68"/>
    </row>
    <row r="47" spans="1:15" ht="20.100000000000001" customHeight="1">
      <c r="A47" s="66" t="s">
        <v>1895</v>
      </c>
      <c r="B47" s="66" t="s">
        <v>932</v>
      </c>
      <c r="C47" s="203" t="s">
        <v>2640</v>
      </c>
      <c r="D47" s="203"/>
      <c r="E47" s="68">
        <v>1.28</v>
      </c>
      <c r="F47" s="66" t="s">
        <v>3244</v>
      </c>
      <c r="G47" s="68">
        <v>1.28</v>
      </c>
      <c r="H47" s="68" t="s">
        <v>3479</v>
      </c>
      <c r="I47" s="68" t="s">
        <v>3480</v>
      </c>
      <c r="J47" s="68"/>
      <c r="K47" s="68"/>
      <c r="L47" s="68"/>
      <c r="M47" s="68"/>
      <c r="N47" s="68"/>
      <c r="O47" s="68"/>
    </row>
    <row r="48" spans="1:15" ht="22.5">
      <c r="A48" s="66" t="s">
        <v>1896</v>
      </c>
      <c r="B48" s="66" t="s">
        <v>933</v>
      </c>
      <c r="C48" s="203" t="s">
        <v>2641</v>
      </c>
      <c r="D48" s="203"/>
      <c r="E48" s="65">
        <v>0.32100000000000001</v>
      </c>
      <c r="F48" s="66" t="s">
        <v>3244</v>
      </c>
      <c r="G48" s="65">
        <v>0.32100000000000001</v>
      </c>
      <c r="H48" s="68" t="s">
        <v>3431</v>
      </c>
      <c r="I48" s="68" t="s">
        <v>3432</v>
      </c>
      <c r="J48" s="68"/>
      <c r="K48" s="68"/>
      <c r="L48" s="68"/>
      <c r="M48" s="68"/>
      <c r="N48" s="68"/>
      <c r="O48" s="68"/>
    </row>
    <row r="49" spans="1:15" ht="20.100000000000001" customHeight="1">
      <c r="A49" s="66" t="s">
        <v>1897</v>
      </c>
      <c r="B49" s="66" t="s">
        <v>934</v>
      </c>
      <c r="C49" s="203" t="s">
        <v>2642</v>
      </c>
      <c r="D49" s="203"/>
      <c r="E49" s="65">
        <v>0.50900000000000001</v>
      </c>
      <c r="F49" s="66">
        <v>0.16</v>
      </c>
      <c r="G49" s="66">
        <v>0.34899999999999998</v>
      </c>
      <c r="H49" s="68" t="s">
        <v>3549</v>
      </c>
      <c r="I49" s="68" t="s">
        <v>3550</v>
      </c>
      <c r="J49" s="68"/>
      <c r="K49" s="68"/>
      <c r="L49" s="68"/>
      <c r="M49" s="68"/>
      <c r="N49" s="68"/>
      <c r="O49" s="68"/>
    </row>
    <row r="50" spans="1:15" ht="20.100000000000001" customHeight="1">
      <c r="A50" s="66" t="s">
        <v>1898</v>
      </c>
      <c r="B50" s="66" t="s">
        <v>935</v>
      </c>
      <c r="C50" s="203" t="s">
        <v>2643</v>
      </c>
      <c r="D50" s="203"/>
      <c r="E50" s="65">
        <v>3.2410000000000001</v>
      </c>
      <c r="F50" s="66">
        <v>1.919</v>
      </c>
      <c r="G50" s="66">
        <v>1.3220000000000001</v>
      </c>
      <c r="H50" s="68" t="s">
        <v>3306</v>
      </c>
      <c r="I50" s="68" t="s">
        <v>3433</v>
      </c>
      <c r="J50" s="68"/>
      <c r="K50" s="68"/>
      <c r="L50" s="68"/>
      <c r="M50" s="68"/>
      <c r="N50" s="68"/>
      <c r="O50" s="68"/>
    </row>
    <row r="51" spans="1:15" ht="22.5">
      <c r="A51" s="66" t="s">
        <v>1899</v>
      </c>
      <c r="B51" s="66" t="s">
        <v>936</v>
      </c>
      <c r="C51" s="203" t="s">
        <v>2644</v>
      </c>
      <c r="D51" s="203"/>
      <c r="E51" s="65">
        <v>2.8860000000000001</v>
      </c>
      <c r="F51" s="66" t="s">
        <v>3244</v>
      </c>
      <c r="G51" s="65">
        <v>2.8860000000000001</v>
      </c>
      <c r="H51" s="68" t="s">
        <v>3513</v>
      </c>
      <c r="I51" s="68" t="s">
        <v>3515</v>
      </c>
      <c r="J51" s="68"/>
      <c r="K51" s="68"/>
      <c r="L51" s="68"/>
      <c r="M51" s="68"/>
      <c r="N51" s="68"/>
      <c r="O51" s="68"/>
    </row>
    <row r="52" spans="1:15" ht="22.5">
      <c r="A52" s="66" t="s">
        <v>1900</v>
      </c>
      <c r="B52" s="66" t="s">
        <v>937</v>
      </c>
      <c r="C52" s="203" t="s">
        <v>938</v>
      </c>
      <c r="D52" s="203"/>
      <c r="E52" s="65">
        <v>0.78</v>
      </c>
      <c r="F52" s="66" t="s">
        <v>3244</v>
      </c>
      <c r="G52" s="65">
        <v>0.78</v>
      </c>
      <c r="H52" s="68" t="s">
        <v>3516</v>
      </c>
      <c r="I52" s="68" t="s">
        <v>3517</v>
      </c>
      <c r="J52" s="68"/>
      <c r="K52" s="68"/>
      <c r="L52" s="68"/>
      <c r="M52" s="68"/>
      <c r="N52" s="68"/>
      <c r="O52" s="68"/>
    </row>
    <row r="53" spans="1:15" ht="22.5">
      <c r="A53" s="66" t="s">
        <v>1901</v>
      </c>
      <c r="B53" s="66" t="s">
        <v>939</v>
      </c>
      <c r="C53" s="203" t="s">
        <v>2645</v>
      </c>
      <c r="D53" s="203"/>
      <c r="E53" s="65">
        <v>0.51500000000000001</v>
      </c>
      <c r="F53" s="66" t="s">
        <v>3244</v>
      </c>
      <c r="G53" s="65">
        <v>0.51500000000000001</v>
      </c>
      <c r="H53" s="68" t="s">
        <v>3500</v>
      </c>
      <c r="I53" s="68" t="s">
        <v>3501</v>
      </c>
      <c r="J53" s="68"/>
      <c r="K53" s="68"/>
      <c r="L53" s="68"/>
      <c r="M53" s="68"/>
      <c r="N53" s="68"/>
      <c r="O53" s="68"/>
    </row>
    <row r="54" spans="1:15" ht="22.5">
      <c r="A54" s="66" t="s">
        <v>1902</v>
      </c>
      <c r="B54" s="66" t="s">
        <v>940</v>
      </c>
      <c r="C54" s="203" t="s">
        <v>2646</v>
      </c>
      <c r="D54" s="203"/>
      <c r="E54" s="65">
        <v>1.0900000000000001</v>
      </c>
      <c r="F54" s="66" t="s">
        <v>3244</v>
      </c>
      <c r="G54" s="65">
        <v>1.0900000000000001</v>
      </c>
      <c r="H54" s="68" t="s">
        <v>3522</v>
      </c>
      <c r="I54" s="68" t="s">
        <v>3523</v>
      </c>
      <c r="J54" s="68"/>
      <c r="K54" s="68"/>
      <c r="L54" s="68"/>
      <c r="M54" s="68"/>
      <c r="N54" s="68"/>
      <c r="O54" s="68"/>
    </row>
    <row r="55" spans="1:15" ht="20.100000000000001" customHeight="1">
      <c r="A55" s="66" t="s">
        <v>1903</v>
      </c>
      <c r="B55" s="66" t="s">
        <v>941</v>
      </c>
      <c r="C55" s="203" t="s">
        <v>2647</v>
      </c>
      <c r="D55" s="203"/>
      <c r="E55" s="65">
        <v>1.107</v>
      </c>
      <c r="F55" s="66" t="s">
        <v>3244</v>
      </c>
      <c r="G55" s="65">
        <v>1.107</v>
      </c>
      <c r="H55" s="68" t="s">
        <v>3520</v>
      </c>
      <c r="I55" s="68" t="s">
        <v>3521</v>
      </c>
      <c r="J55" s="68"/>
      <c r="K55" s="68"/>
      <c r="L55" s="68"/>
      <c r="M55" s="68"/>
      <c r="N55" s="68"/>
      <c r="O55" s="68"/>
    </row>
    <row r="56" spans="1:15" ht="20.100000000000001" customHeight="1">
      <c r="A56" s="66" t="s">
        <v>1904</v>
      </c>
      <c r="B56" s="66" t="s">
        <v>942</v>
      </c>
      <c r="C56" s="203" t="s">
        <v>2648</v>
      </c>
      <c r="D56" s="203"/>
      <c r="E56" s="65">
        <v>0.91100000000000003</v>
      </c>
      <c r="F56" s="66" t="s">
        <v>3244</v>
      </c>
      <c r="G56" s="65">
        <v>0.91100000000000003</v>
      </c>
      <c r="H56" s="68" t="s">
        <v>3535</v>
      </c>
      <c r="I56" s="68" t="s">
        <v>3536</v>
      </c>
      <c r="J56" s="68"/>
      <c r="K56" s="68"/>
      <c r="L56" s="68"/>
      <c r="M56" s="68"/>
      <c r="N56" s="68"/>
      <c r="O56" s="68"/>
    </row>
    <row r="57" spans="1:15" ht="22.5">
      <c r="A57" s="66" t="s">
        <v>1905</v>
      </c>
      <c r="B57" s="66" t="s">
        <v>943</v>
      </c>
      <c r="C57" s="203" t="s">
        <v>2649</v>
      </c>
      <c r="D57" s="203"/>
      <c r="E57" s="65">
        <v>0.65600000000000003</v>
      </c>
      <c r="F57" s="66" t="s">
        <v>3244</v>
      </c>
      <c r="G57" s="65">
        <v>0.65600000000000003</v>
      </c>
      <c r="H57" s="68" t="s">
        <v>3561</v>
      </c>
      <c r="I57" s="68" t="s">
        <v>3562</v>
      </c>
      <c r="J57" s="68"/>
      <c r="K57" s="68"/>
      <c r="L57" s="68"/>
      <c r="M57" s="68"/>
      <c r="N57" s="68"/>
      <c r="O57" s="68"/>
    </row>
    <row r="58" spans="1:15" ht="22.5">
      <c r="A58" s="66" t="s">
        <v>1906</v>
      </c>
      <c r="B58" s="66" t="s">
        <v>944</v>
      </c>
      <c r="C58" s="203" t="s">
        <v>2650</v>
      </c>
      <c r="D58" s="203"/>
      <c r="E58" s="65">
        <v>0.58099999999999996</v>
      </c>
      <c r="F58" s="66" t="s">
        <v>3244</v>
      </c>
      <c r="G58" s="65">
        <v>0.58099999999999996</v>
      </c>
      <c r="H58" s="68" t="s">
        <v>3563</v>
      </c>
      <c r="I58" s="68" t="s">
        <v>3564</v>
      </c>
      <c r="J58" s="68"/>
      <c r="K58" s="68"/>
      <c r="L58" s="68"/>
      <c r="M58" s="68"/>
      <c r="N58" s="68"/>
      <c r="O58" s="68"/>
    </row>
    <row r="59" spans="1:15" ht="22.5">
      <c r="A59" s="66" t="s">
        <v>1907</v>
      </c>
      <c r="B59" s="66" t="s">
        <v>945</v>
      </c>
      <c r="C59" s="203" t="s">
        <v>2651</v>
      </c>
      <c r="D59" s="203"/>
      <c r="E59" s="65">
        <v>0.26300000000000001</v>
      </c>
      <c r="F59" s="66" t="s">
        <v>3244</v>
      </c>
      <c r="G59" s="65">
        <v>0.26300000000000001</v>
      </c>
      <c r="H59" s="68" t="s">
        <v>3452</v>
      </c>
      <c r="I59" s="68" t="s">
        <v>3453</v>
      </c>
      <c r="J59" s="68"/>
      <c r="K59" s="68"/>
      <c r="L59" s="68"/>
      <c r="M59" s="68"/>
      <c r="N59" s="68"/>
      <c r="O59" s="68"/>
    </row>
    <row r="60" spans="1:15" ht="20.100000000000001" customHeight="1">
      <c r="A60" s="66" t="s">
        <v>1908</v>
      </c>
      <c r="B60" s="66" t="s">
        <v>946</v>
      </c>
      <c r="C60" s="203" t="s">
        <v>947</v>
      </c>
      <c r="D60" s="203"/>
      <c r="E60" s="65">
        <v>0.28199999999999997</v>
      </c>
      <c r="F60" s="66" t="s">
        <v>3244</v>
      </c>
      <c r="G60" s="65">
        <v>0.28199999999999997</v>
      </c>
      <c r="H60" s="68" t="s">
        <v>3454</v>
      </c>
      <c r="I60" s="68" t="s">
        <v>3455</v>
      </c>
      <c r="J60" s="68"/>
      <c r="K60" s="68"/>
      <c r="L60" s="68"/>
      <c r="M60" s="68"/>
      <c r="N60" s="68"/>
      <c r="O60" s="68"/>
    </row>
    <row r="61" spans="1:15" ht="22.5">
      <c r="A61" s="66" t="s">
        <v>1909</v>
      </c>
      <c r="B61" s="66" t="s">
        <v>948</v>
      </c>
      <c r="C61" s="203" t="s">
        <v>2652</v>
      </c>
      <c r="D61" s="203"/>
      <c r="E61" s="65">
        <v>0.99199999999999999</v>
      </c>
      <c r="F61" s="66" t="s">
        <v>3244</v>
      </c>
      <c r="G61" s="65">
        <v>0.99199999999999999</v>
      </c>
      <c r="H61" s="68" t="s">
        <v>3427</v>
      </c>
      <c r="I61" s="68" t="s">
        <v>3428</v>
      </c>
      <c r="J61" s="68"/>
      <c r="K61" s="68"/>
      <c r="L61" s="68"/>
      <c r="M61" s="68"/>
      <c r="N61" s="68"/>
      <c r="O61" s="68"/>
    </row>
    <row r="62" spans="1:15" ht="22.5">
      <c r="A62" s="66" t="s">
        <v>1910</v>
      </c>
      <c r="B62" s="66" t="s">
        <v>949</v>
      </c>
      <c r="C62" s="203" t="s">
        <v>2653</v>
      </c>
      <c r="D62" s="203"/>
      <c r="E62" s="65">
        <v>1.0429999999999999</v>
      </c>
      <c r="F62" s="66" t="s">
        <v>3244</v>
      </c>
      <c r="G62" s="65">
        <v>1.0429999999999999</v>
      </c>
      <c r="H62" s="68" t="s">
        <v>3429</v>
      </c>
      <c r="I62" s="68" t="s">
        <v>3430</v>
      </c>
      <c r="J62" s="68"/>
      <c r="K62" s="68"/>
      <c r="L62" s="68"/>
      <c r="M62" s="68"/>
      <c r="N62" s="68"/>
      <c r="O62" s="68"/>
    </row>
    <row r="63" spans="1:15" ht="22.5">
      <c r="A63" s="66" t="s">
        <v>1911</v>
      </c>
      <c r="B63" s="66" t="s">
        <v>950</v>
      </c>
      <c r="C63" s="203" t="s">
        <v>2654</v>
      </c>
      <c r="D63" s="203"/>
      <c r="E63" s="65">
        <v>0.189</v>
      </c>
      <c r="F63" s="66" t="s">
        <v>3244</v>
      </c>
      <c r="G63" s="65">
        <v>0.189</v>
      </c>
      <c r="H63" s="68" t="s">
        <v>3436</v>
      </c>
      <c r="I63" s="68" t="s">
        <v>3437</v>
      </c>
      <c r="J63" s="68"/>
      <c r="K63" s="68"/>
      <c r="L63" s="68"/>
      <c r="M63" s="68"/>
      <c r="N63" s="68"/>
      <c r="O63" s="68"/>
    </row>
    <row r="64" spans="1:15" ht="22.5">
      <c r="A64" s="66" t="s">
        <v>1912</v>
      </c>
      <c r="B64" s="66" t="s">
        <v>951</v>
      </c>
      <c r="C64" s="203" t="s">
        <v>2655</v>
      </c>
      <c r="D64" s="203"/>
      <c r="E64" s="65">
        <v>1.518</v>
      </c>
      <c r="F64" s="66" t="s">
        <v>3244</v>
      </c>
      <c r="G64" s="65">
        <v>1.518</v>
      </c>
      <c r="H64" s="68" t="s">
        <v>3518</v>
      </c>
      <c r="I64" s="68" t="s">
        <v>3519</v>
      </c>
      <c r="J64" s="68"/>
      <c r="K64" s="68"/>
      <c r="L64" s="68"/>
      <c r="M64" s="68"/>
      <c r="N64" s="68"/>
      <c r="O64" s="68"/>
    </row>
    <row r="65" spans="1:15" ht="22.5">
      <c r="A65" s="66" t="s">
        <v>1913</v>
      </c>
      <c r="B65" s="66" t="s">
        <v>952</v>
      </c>
      <c r="C65" s="203" t="s">
        <v>2656</v>
      </c>
      <c r="D65" s="203"/>
      <c r="E65" s="65">
        <v>0.11600000000000001</v>
      </c>
      <c r="F65" s="66" t="s">
        <v>3244</v>
      </c>
      <c r="G65" s="65">
        <v>0.11600000000000001</v>
      </c>
      <c r="H65" s="68" t="s">
        <v>3502</v>
      </c>
      <c r="I65" s="68" t="s">
        <v>3503</v>
      </c>
      <c r="J65" s="68"/>
      <c r="K65" s="68"/>
      <c r="L65" s="68"/>
      <c r="M65" s="68"/>
      <c r="N65" s="68"/>
      <c r="O65" s="68"/>
    </row>
    <row r="66" spans="1:15" ht="20.100000000000001" customHeight="1">
      <c r="A66" s="66" t="s">
        <v>1914</v>
      </c>
      <c r="B66" s="66" t="s">
        <v>953</v>
      </c>
      <c r="C66" s="203" t="s">
        <v>2657</v>
      </c>
      <c r="D66" s="203"/>
      <c r="E66" s="65">
        <v>1.02</v>
      </c>
      <c r="F66" s="66" t="s">
        <v>3244</v>
      </c>
      <c r="G66" s="65">
        <v>1.02</v>
      </c>
      <c r="H66" s="68" t="s">
        <v>3538</v>
      </c>
      <c r="I66" s="68" t="s">
        <v>3539</v>
      </c>
      <c r="J66" s="68"/>
      <c r="K66" s="68"/>
      <c r="L66" s="68"/>
      <c r="M66" s="68"/>
      <c r="N66" s="68"/>
      <c r="O66" s="68"/>
    </row>
    <row r="67" spans="1:15" ht="22.5">
      <c r="A67" s="66" t="s">
        <v>1915</v>
      </c>
      <c r="B67" s="66" t="s">
        <v>954</v>
      </c>
      <c r="C67" s="203" t="s">
        <v>2658</v>
      </c>
      <c r="D67" s="203"/>
      <c r="E67" s="65">
        <v>0.79900000000000004</v>
      </c>
      <c r="F67" s="66" t="s">
        <v>3244</v>
      </c>
      <c r="G67" s="65">
        <v>0.79900000000000004</v>
      </c>
      <c r="H67" s="68" t="s">
        <v>3489</v>
      </c>
      <c r="I67" s="68" t="s">
        <v>3490</v>
      </c>
      <c r="J67" s="68"/>
      <c r="K67" s="68"/>
      <c r="L67" s="68"/>
      <c r="M67" s="68"/>
      <c r="N67" s="68"/>
      <c r="O67" s="68"/>
    </row>
    <row r="68" spans="1:15" ht="22.5">
      <c r="A68" s="66" t="s">
        <v>1916</v>
      </c>
      <c r="B68" s="66" t="s">
        <v>955</v>
      </c>
      <c r="C68" s="203" t="s">
        <v>2659</v>
      </c>
      <c r="D68" s="203"/>
      <c r="E68" s="65">
        <v>0.36099999999999999</v>
      </c>
      <c r="F68" s="66" t="s">
        <v>3244</v>
      </c>
      <c r="G68" s="65">
        <v>0.36099999999999999</v>
      </c>
      <c r="H68" s="68" t="s">
        <v>3504</v>
      </c>
      <c r="I68" s="68" t="s">
        <v>3505</v>
      </c>
      <c r="J68" s="68"/>
      <c r="K68" s="68"/>
      <c r="L68" s="68"/>
      <c r="M68" s="68"/>
      <c r="N68" s="68"/>
      <c r="O68" s="68"/>
    </row>
    <row r="69" spans="1:15" ht="22.5">
      <c r="A69" s="66" t="s">
        <v>1917</v>
      </c>
      <c r="B69" s="66" t="s">
        <v>956</v>
      </c>
      <c r="C69" s="203" t="s">
        <v>957</v>
      </c>
      <c r="D69" s="203"/>
      <c r="E69" s="65">
        <v>0.11600000000000001</v>
      </c>
      <c r="F69" s="66" t="s">
        <v>3244</v>
      </c>
      <c r="G69" s="65">
        <v>0.11600000000000001</v>
      </c>
      <c r="H69" s="68" t="s">
        <v>3557</v>
      </c>
      <c r="I69" s="68" t="s">
        <v>3558</v>
      </c>
      <c r="J69" s="68"/>
      <c r="K69" s="68"/>
      <c r="L69" s="68"/>
      <c r="M69" s="68"/>
      <c r="N69" s="68"/>
      <c r="O69" s="68"/>
    </row>
    <row r="70" spans="1:15" ht="22.5">
      <c r="A70" s="66" t="s">
        <v>1918</v>
      </c>
      <c r="B70" s="66" t="s">
        <v>958</v>
      </c>
      <c r="C70" s="203" t="s">
        <v>959</v>
      </c>
      <c r="D70" s="203"/>
      <c r="E70" s="65">
        <v>0.153</v>
      </c>
      <c r="F70" s="66">
        <v>0.153</v>
      </c>
      <c r="G70" s="66">
        <v>0</v>
      </c>
      <c r="H70" s="68" t="s">
        <v>3559</v>
      </c>
      <c r="I70" s="68" t="s">
        <v>3560</v>
      </c>
      <c r="J70" s="68"/>
      <c r="K70" s="68"/>
      <c r="L70" s="68"/>
      <c r="M70" s="68"/>
      <c r="N70" s="68"/>
      <c r="O70" s="68"/>
    </row>
    <row r="71" spans="1:15" ht="20.100000000000001" customHeight="1">
      <c r="A71" s="66" t="s">
        <v>1919</v>
      </c>
      <c r="B71" s="66" t="s">
        <v>960</v>
      </c>
      <c r="C71" s="203" t="s">
        <v>2660</v>
      </c>
      <c r="D71" s="203"/>
      <c r="E71" s="65">
        <v>0.77900000000000003</v>
      </c>
      <c r="F71" s="66">
        <v>0.19</v>
      </c>
      <c r="G71" s="66">
        <v>0.58899999999999997</v>
      </c>
      <c r="H71" s="68" t="s">
        <v>3553</v>
      </c>
      <c r="I71" s="68" t="s">
        <v>3554</v>
      </c>
      <c r="J71" s="68"/>
      <c r="K71" s="68"/>
      <c r="L71" s="68"/>
      <c r="M71" s="68"/>
      <c r="N71" s="68"/>
      <c r="O71" s="68"/>
    </row>
    <row r="72" spans="1:15" ht="22.5">
      <c r="A72" s="66" t="s">
        <v>1920</v>
      </c>
      <c r="B72" s="66" t="s">
        <v>961</v>
      </c>
      <c r="C72" s="203" t="s">
        <v>962</v>
      </c>
      <c r="D72" s="203"/>
      <c r="E72" s="65">
        <v>0.24299999999999999</v>
      </c>
      <c r="F72" s="66" t="s">
        <v>3244</v>
      </c>
      <c r="G72" s="65">
        <v>0.24299999999999999</v>
      </c>
      <c r="H72" s="68" t="s">
        <v>3555</v>
      </c>
      <c r="I72" s="68" t="s">
        <v>3556</v>
      </c>
      <c r="J72" s="68"/>
      <c r="K72" s="68"/>
      <c r="L72" s="68"/>
      <c r="M72" s="68"/>
      <c r="N72" s="68"/>
      <c r="O72" s="68"/>
    </row>
    <row r="73" spans="1:15" ht="22.5">
      <c r="A73" s="66" t="s">
        <v>1921</v>
      </c>
      <c r="B73" s="66" t="s">
        <v>963</v>
      </c>
      <c r="C73" s="203" t="s">
        <v>2661</v>
      </c>
      <c r="D73" s="203"/>
      <c r="E73" s="65">
        <v>0.36</v>
      </c>
      <c r="F73" s="66" t="s">
        <v>3244</v>
      </c>
      <c r="G73" s="65">
        <v>0.36</v>
      </c>
      <c r="H73" s="68" t="s">
        <v>3469</v>
      </c>
      <c r="I73" s="68" t="s">
        <v>3470</v>
      </c>
      <c r="J73" s="68"/>
      <c r="K73" s="68"/>
      <c r="L73" s="68"/>
      <c r="M73" s="68"/>
      <c r="N73" s="68"/>
      <c r="O73" s="68"/>
    </row>
    <row r="74" spans="1:15" ht="22.5">
      <c r="A74" s="66" t="s">
        <v>1922</v>
      </c>
      <c r="B74" s="66" t="s">
        <v>964</v>
      </c>
      <c r="C74" s="203" t="s">
        <v>2662</v>
      </c>
      <c r="D74" s="203"/>
      <c r="E74" s="65">
        <v>0.13600000000000001</v>
      </c>
      <c r="F74" s="66" t="s">
        <v>3244</v>
      </c>
      <c r="G74" s="65">
        <v>0.13600000000000001</v>
      </c>
      <c r="H74" s="68" t="s">
        <v>3481</v>
      </c>
      <c r="I74" s="68" t="s">
        <v>3482</v>
      </c>
      <c r="J74" s="68"/>
      <c r="K74" s="68"/>
      <c r="L74" s="68"/>
      <c r="M74" s="68"/>
      <c r="N74" s="68"/>
      <c r="O74" s="68"/>
    </row>
    <row r="75" spans="1:15" ht="22.5">
      <c r="A75" s="66" t="s">
        <v>1923</v>
      </c>
      <c r="B75" s="66" t="s">
        <v>965</v>
      </c>
      <c r="C75" s="203" t="s">
        <v>2663</v>
      </c>
      <c r="D75" s="203"/>
      <c r="E75" s="65">
        <v>0.82499999999999996</v>
      </c>
      <c r="F75" s="66" t="s">
        <v>3244</v>
      </c>
      <c r="G75" s="65">
        <v>0.82499999999999996</v>
      </c>
      <c r="H75" s="68" t="s">
        <v>3491</v>
      </c>
      <c r="I75" s="68" t="s">
        <v>3492</v>
      </c>
      <c r="J75" s="68"/>
      <c r="K75" s="68"/>
      <c r="L75" s="68"/>
      <c r="M75" s="68"/>
      <c r="N75" s="68"/>
      <c r="O75" s="68"/>
    </row>
    <row r="76" spans="1:15" ht="22.5">
      <c r="A76" s="66" t="s">
        <v>1924</v>
      </c>
      <c r="B76" s="66" t="s">
        <v>966</v>
      </c>
      <c r="C76" s="203" t="s">
        <v>2664</v>
      </c>
      <c r="D76" s="203"/>
      <c r="E76" s="65">
        <v>0.41399999999999998</v>
      </c>
      <c r="F76" s="66" t="s">
        <v>3244</v>
      </c>
      <c r="G76" s="65">
        <v>0.41399999999999998</v>
      </c>
      <c r="H76" s="68" t="s">
        <v>3456</v>
      </c>
      <c r="I76" s="68" t="s">
        <v>3457</v>
      </c>
      <c r="J76" s="68"/>
      <c r="K76" s="68"/>
      <c r="L76" s="68"/>
      <c r="M76" s="68"/>
      <c r="N76" s="68"/>
      <c r="O76" s="68"/>
    </row>
    <row r="77" spans="1:15" ht="22.5">
      <c r="A77" s="66" t="s">
        <v>1925</v>
      </c>
      <c r="B77" s="66" t="s">
        <v>967</v>
      </c>
      <c r="C77" s="203" t="s">
        <v>2665</v>
      </c>
      <c r="D77" s="203"/>
      <c r="E77" s="65">
        <v>9.2999999999999999E-2</v>
      </c>
      <c r="F77" s="66" t="s">
        <v>3244</v>
      </c>
      <c r="G77" s="65">
        <v>9.2999999999999999E-2</v>
      </c>
      <c r="H77" s="68" t="s">
        <v>3551</v>
      </c>
      <c r="I77" s="68" t="s">
        <v>3552</v>
      </c>
      <c r="J77" s="68"/>
      <c r="K77" s="68"/>
      <c r="L77" s="68"/>
      <c r="M77" s="68"/>
      <c r="N77" s="68"/>
      <c r="O77" s="68"/>
    </row>
    <row r="78" spans="1:15">
      <c r="A78" s="173" t="s">
        <v>4623</v>
      </c>
      <c r="B78" s="174"/>
      <c r="C78" s="174"/>
      <c r="D78" s="175"/>
      <c r="E78" s="54">
        <f t="shared" ref="E78" si="0">SUM(E13:E77)</f>
        <v>89.069000000000003</v>
      </c>
      <c r="F78" s="54">
        <f>SUM(F13:F77)</f>
        <v>5.9489999999999998</v>
      </c>
      <c r="G78" s="54">
        <f t="shared" ref="G78:O78" si="1">SUM(G13:G77)</f>
        <v>83.120000000000019</v>
      </c>
      <c r="H78" s="54">
        <f t="shared" si="1"/>
        <v>0</v>
      </c>
      <c r="I78" s="54">
        <f t="shared" si="1"/>
        <v>0</v>
      </c>
      <c r="J78" s="54">
        <f t="shared" si="1"/>
        <v>0</v>
      </c>
      <c r="K78" s="54">
        <f t="shared" si="1"/>
        <v>0</v>
      </c>
      <c r="L78" s="54">
        <f t="shared" si="1"/>
        <v>0</v>
      </c>
      <c r="M78" s="54">
        <f t="shared" si="1"/>
        <v>0</v>
      </c>
      <c r="N78" s="54">
        <f t="shared" si="1"/>
        <v>0</v>
      </c>
      <c r="O78" s="54">
        <f t="shared" si="1"/>
        <v>0</v>
      </c>
    </row>
    <row r="79" spans="1:15" s="144" customFormat="1" ht="14.45" customHeight="1">
      <c r="A79" s="201" t="s">
        <v>1819</v>
      </c>
      <c r="B79" s="202"/>
      <c r="C79" s="202"/>
      <c r="D79" s="202"/>
      <c r="E79" s="202"/>
      <c r="F79" s="202"/>
      <c r="G79" s="202"/>
      <c r="H79" s="202"/>
      <c r="I79" s="202"/>
      <c r="J79" s="145"/>
      <c r="K79" s="146"/>
      <c r="L79" s="146"/>
      <c r="M79" s="146"/>
      <c r="N79" s="146"/>
      <c r="O79" s="147"/>
    </row>
    <row r="80" spans="1:15" ht="22.5">
      <c r="A80" s="80" t="s">
        <v>1820</v>
      </c>
      <c r="B80" s="80" t="s">
        <v>968</v>
      </c>
      <c r="C80" s="81" t="s">
        <v>969</v>
      </c>
      <c r="D80" s="82" t="s">
        <v>1277</v>
      </c>
      <c r="E80" s="90">
        <v>0.501</v>
      </c>
      <c r="F80" s="90">
        <v>0.501</v>
      </c>
      <c r="G80" s="80" t="s">
        <v>3244</v>
      </c>
      <c r="H80" s="89" t="s">
        <v>3565</v>
      </c>
      <c r="I80" s="89" t="s">
        <v>3566</v>
      </c>
      <c r="J80" s="89"/>
      <c r="K80" s="89"/>
      <c r="L80" s="89"/>
      <c r="M80" s="89"/>
      <c r="N80" s="89"/>
      <c r="O80" s="89"/>
    </row>
    <row r="81" spans="1:15" ht="22.5">
      <c r="A81" s="66" t="s">
        <v>1821</v>
      </c>
      <c r="B81" s="66" t="s">
        <v>970</v>
      </c>
      <c r="C81" s="73" t="s">
        <v>971</v>
      </c>
      <c r="D81" s="70" t="s">
        <v>1277</v>
      </c>
      <c r="E81" s="68">
        <v>0.64400000000000002</v>
      </c>
      <c r="F81" s="66" t="s">
        <v>3244</v>
      </c>
      <c r="G81" s="68">
        <v>0.64400000000000002</v>
      </c>
      <c r="H81" s="68" t="s">
        <v>3567</v>
      </c>
      <c r="I81" s="68" t="s">
        <v>3571</v>
      </c>
      <c r="J81" s="68"/>
      <c r="K81" s="68"/>
      <c r="L81" s="68"/>
      <c r="M81" s="68"/>
      <c r="N81" s="68"/>
      <c r="O81" s="68"/>
    </row>
    <row r="82" spans="1:15" ht="22.5">
      <c r="A82" s="66" t="s">
        <v>1822</v>
      </c>
      <c r="B82" s="66" t="s">
        <v>972</v>
      </c>
      <c r="C82" s="73" t="s">
        <v>973</v>
      </c>
      <c r="D82" s="70" t="s">
        <v>1277</v>
      </c>
      <c r="E82" s="65">
        <v>0.76300000000000001</v>
      </c>
      <c r="F82" s="65">
        <v>0.76300000000000001</v>
      </c>
      <c r="G82" s="66" t="s">
        <v>3244</v>
      </c>
      <c r="H82" s="68" t="s">
        <v>3569</v>
      </c>
      <c r="I82" s="68" t="s">
        <v>3568</v>
      </c>
      <c r="J82" s="68"/>
      <c r="K82" s="68"/>
      <c r="L82" s="68"/>
      <c r="M82" s="68"/>
      <c r="N82" s="68"/>
      <c r="O82" s="68"/>
    </row>
    <row r="83" spans="1:15" ht="22.5">
      <c r="A83" s="66" t="s">
        <v>1823</v>
      </c>
      <c r="B83" s="66" t="s">
        <v>974</v>
      </c>
      <c r="C83" s="73" t="s">
        <v>2666</v>
      </c>
      <c r="D83" s="70" t="s">
        <v>1282</v>
      </c>
      <c r="E83" s="68">
        <v>0.27100000000000002</v>
      </c>
      <c r="F83" s="68">
        <v>0.27100000000000002</v>
      </c>
      <c r="G83" s="66" t="s">
        <v>3244</v>
      </c>
      <c r="H83" s="68" t="s">
        <v>3442</v>
      </c>
      <c r="I83" s="68" t="s">
        <v>3441</v>
      </c>
      <c r="J83" s="68"/>
      <c r="K83" s="68"/>
      <c r="L83" s="68"/>
      <c r="M83" s="68"/>
      <c r="N83" s="68"/>
      <c r="O83" s="68"/>
    </row>
    <row r="84" spans="1:15" ht="22.5">
      <c r="A84" s="66" t="s">
        <v>1824</v>
      </c>
      <c r="B84" s="66" t="s">
        <v>975</v>
      </c>
      <c r="C84" s="73" t="s">
        <v>2667</v>
      </c>
      <c r="D84" s="70" t="s">
        <v>1282</v>
      </c>
      <c r="E84" s="65">
        <v>0.13800000000000001</v>
      </c>
      <c r="F84" s="66" t="s">
        <v>3244</v>
      </c>
      <c r="G84" s="65">
        <v>0.13800000000000001</v>
      </c>
      <c r="H84" s="68" t="s">
        <v>3443</v>
      </c>
      <c r="I84" s="68" t="s">
        <v>3447</v>
      </c>
      <c r="J84" s="68"/>
      <c r="K84" s="68"/>
      <c r="L84" s="68"/>
      <c r="M84" s="68"/>
      <c r="N84" s="68"/>
      <c r="O84" s="68"/>
    </row>
    <row r="85" spans="1:15" ht="22.5">
      <c r="A85" s="66" t="s">
        <v>1825</v>
      </c>
      <c r="B85" s="66" t="s">
        <v>976</v>
      </c>
      <c r="C85" s="73" t="s">
        <v>2668</v>
      </c>
      <c r="D85" s="70" t="s">
        <v>1282</v>
      </c>
      <c r="E85" s="65">
        <v>0.14299999999999999</v>
      </c>
      <c r="F85" s="66" t="s">
        <v>3244</v>
      </c>
      <c r="G85" s="65">
        <v>0.14299999999999999</v>
      </c>
      <c r="H85" s="68" t="s">
        <v>3444</v>
      </c>
      <c r="I85" s="68" t="s">
        <v>3448</v>
      </c>
      <c r="J85" s="68"/>
      <c r="K85" s="68"/>
      <c r="L85" s="68"/>
      <c r="M85" s="68"/>
      <c r="N85" s="68"/>
      <c r="O85" s="68"/>
    </row>
    <row r="86" spans="1:15" ht="22.5">
      <c r="A86" s="66" t="s">
        <v>1826</v>
      </c>
      <c r="B86" s="66" t="s">
        <v>977</v>
      </c>
      <c r="C86" s="73" t="s">
        <v>2669</v>
      </c>
      <c r="D86" s="70" t="s">
        <v>1282</v>
      </c>
      <c r="E86" s="65">
        <v>0.182</v>
      </c>
      <c r="F86" s="66" t="s">
        <v>3244</v>
      </c>
      <c r="G86" s="65">
        <v>0.182</v>
      </c>
      <c r="H86" s="68" t="s">
        <v>3445</v>
      </c>
      <c r="I86" s="68" t="s">
        <v>3449</v>
      </c>
      <c r="J86" s="68"/>
      <c r="K86" s="68"/>
      <c r="L86" s="68"/>
      <c r="M86" s="68"/>
      <c r="N86" s="68"/>
      <c r="O86" s="68"/>
    </row>
    <row r="87" spans="1:15" ht="22.5">
      <c r="A87" s="66" t="s">
        <v>1827</v>
      </c>
      <c r="B87" s="66" t="s">
        <v>978</v>
      </c>
      <c r="C87" s="70" t="s">
        <v>979</v>
      </c>
      <c r="D87" s="70" t="s">
        <v>1282</v>
      </c>
      <c r="E87" s="65">
        <v>0.45400000000000001</v>
      </c>
      <c r="F87" s="65">
        <v>0.45400000000000001</v>
      </c>
      <c r="G87" s="66" t="s">
        <v>3244</v>
      </c>
      <c r="H87" s="68" t="s">
        <v>3440</v>
      </c>
      <c r="I87" s="68" t="s">
        <v>3439</v>
      </c>
      <c r="J87" s="68"/>
      <c r="K87" s="68"/>
      <c r="L87" s="68"/>
      <c r="M87" s="68"/>
      <c r="N87" s="68"/>
      <c r="O87" s="68"/>
    </row>
    <row r="88" spans="1:15" ht="22.5">
      <c r="A88" s="66" t="s">
        <v>1828</v>
      </c>
      <c r="B88" s="66" t="s">
        <v>980</v>
      </c>
      <c r="C88" s="73" t="s">
        <v>799</v>
      </c>
      <c r="D88" s="70" t="s">
        <v>1282</v>
      </c>
      <c r="E88" s="65">
        <v>0.82699999999999996</v>
      </c>
      <c r="F88" s="65">
        <v>0.82699999999999996</v>
      </c>
      <c r="G88" s="66" t="s">
        <v>3244</v>
      </c>
      <c r="H88" s="68" t="s">
        <v>3446</v>
      </c>
      <c r="I88" s="68" t="s">
        <v>3433</v>
      </c>
      <c r="J88" s="68"/>
      <c r="K88" s="68"/>
      <c r="L88" s="68"/>
      <c r="M88" s="68"/>
      <c r="N88" s="68"/>
      <c r="O88" s="68"/>
    </row>
    <row r="89" spans="1:15" ht="20.100000000000001" customHeight="1">
      <c r="A89" s="66" t="s">
        <v>1829</v>
      </c>
      <c r="B89" s="66" t="s">
        <v>981</v>
      </c>
      <c r="C89" s="73" t="s">
        <v>982</v>
      </c>
      <c r="D89" s="70" t="s">
        <v>1281</v>
      </c>
      <c r="E89" s="65">
        <v>0.47399999999999998</v>
      </c>
      <c r="F89" s="66">
        <v>0.315</v>
      </c>
      <c r="G89" s="66">
        <v>0.159</v>
      </c>
      <c r="H89" s="68" t="s">
        <v>3572</v>
      </c>
      <c r="I89" s="68" t="s">
        <v>3573</v>
      </c>
      <c r="J89" s="68"/>
      <c r="K89" s="68"/>
      <c r="L89" s="68"/>
      <c r="M89" s="68"/>
      <c r="N89" s="68"/>
      <c r="O89" s="68"/>
    </row>
    <row r="90" spans="1:15" ht="22.5">
      <c r="A90" s="66" t="s">
        <v>1830</v>
      </c>
      <c r="B90" s="66" t="s">
        <v>983</v>
      </c>
      <c r="C90" s="73" t="s">
        <v>576</v>
      </c>
      <c r="D90" s="70" t="s">
        <v>1279</v>
      </c>
      <c r="E90" s="65">
        <v>0.40699999999999997</v>
      </c>
      <c r="F90" s="65">
        <v>0.40699999999999997</v>
      </c>
      <c r="G90" s="66" t="s">
        <v>3244</v>
      </c>
      <c r="H90" s="70" t="s">
        <v>3574</v>
      </c>
      <c r="I90" s="70" t="s">
        <v>3575</v>
      </c>
      <c r="J90" s="68"/>
      <c r="K90" s="68"/>
      <c r="L90" s="68"/>
      <c r="M90" s="68"/>
      <c r="N90" s="68"/>
      <c r="O90" s="68"/>
    </row>
    <row r="91" spans="1:15" ht="22.5">
      <c r="A91" s="66" t="s">
        <v>1831</v>
      </c>
      <c r="B91" s="66" t="s">
        <v>984</v>
      </c>
      <c r="C91" s="73" t="s">
        <v>982</v>
      </c>
      <c r="D91" s="70" t="s">
        <v>1279</v>
      </c>
      <c r="E91" s="65">
        <v>0.28100000000000003</v>
      </c>
      <c r="F91" s="66" t="s">
        <v>3244</v>
      </c>
      <c r="G91" s="65">
        <v>0.28100000000000003</v>
      </c>
      <c r="H91" s="70" t="s">
        <v>3576</v>
      </c>
      <c r="I91" s="70" t="s">
        <v>3573</v>
      </c>
      <c r="J91" s="68"/>
      <c r="K91" s="68"/>
      <c r="L91" s="68"/>
      <c r="M91" s="68"/>
      <c r="N91" s="68"/>
      <c r="O91" s="68"/>
    </row>
    <row r="92" spans="1:15" ht="33.75">
      <c r="A92" s="66" t="s">
        <v>1832</v>
      </c>
      <c r="B92" s="66" t="s">
        <v>985</v>
      </c>
      <c r="C92" s="73" t="s">
        <v>2670</v>
      </c>
      <c r="D92" s="70" t="s">
        <v>1279</v>
      </c>
      <c r="E92" s="65">
        <v>0.152</v>
      </c>
      <c r="F92" s="65">
        <v>0.152</v>
      </c>
      <c r="G92" s="66" t="s">
        <v>3244</v>
      </c>
      <c r="H92" s="68" t="s">
        <v>3577</v>
      </c>
      <c r="I92" s="68" t="s">
        <v>3581</v>
      </c>
      <c r="J92" s="68"/>
      <c r="K92" s="68"/>
      <c r="L92" s="68"/>
      <c r="M92" s="68"/>
      <c r="N92" s="68"/>
      <c r="O92" s="68"/>
    </row>
    <row r="93" spans="1:15" ht="22.5">
      <c r="A93" s="66" t="s">
        <v>1833</v>
      </c>
      <c r="B93" s="66" t="s">
        <v>986</v>
      </c>
      <c r="C93" s="73" t="s">
        <v>987</v>
      </c>
      <c r="D93" s="70" t="s">
        <v>1279</v>
      </c>
      <c r="E93" s="65">
        <v>0.52500000000000002</v>
      </c>
      <c r="F93" s="65">
        <v>0.52500000000000002</v>
      </c>
      <c r="G93" s="66" t="s">
        <v>3244</v>
      </c>
      <c r="H93" s="68" t="s">
        <v>3578</v>
      </c>
      <c r="I93" s="68" t="s">
        <v>3584</v>
      </c>
      <c r="J93" s="68"/>
      <c r="K93" s="68"/>
      <c r="L93" s="68"/>
      <c r="M93" s="68"/>
      <c r="N93" s="68"/>
      <c r="O93" s="68"/>
    </row>
    <row r="94" spans="1:15" ht="22.5">
      <c r="A94" s="66" t="s">
        <v>1834</v>
      </c>
      <c r="B94" s="66" t="s">
        <v>988</v>
      </c>
      <c r="C94" s="73" t="s">
        <v>989</v>
      </c>
      <c r="D94" s="70" t="s">
        <v>1279</v>
      </c>
      <c r="E94" s="68">
        <v>0.55000000000000004</v>
      </c>
      <c r="F94" s="68">
        <v>0.55000000000000004</v>
      </c>
      <c r="G94" s="66" t="s">
        <v>3244</v>
      </c>
      <c r="H94" s="68" t="s">
        <v>3579</v>
      </c>
      <c r="I94" s="68" t="s">
        <v>3585</v>
      </c>
      <c r="J94" s="68"/>
      <c r="K94" s="68"/>
      <c r="L94" s="68"/>
      <c r="M94" s="68"/>
      <c r="N94" s="68"/>
      <c r="O94" s="68"/>
    </row>
    <row r="95" spans="1:15" ht="22.5">
      <c r="A95" s="66" t="s">
        <v>1835</v>
      </c>
      <c r="B95" s="66" t="s">
        <v>990</v>
      </c>
      <c r="C95" s="73" t="s">
        <v>89</v>
      </c>
      <c r="D95" s="70" t="s">
        <v>1279</v>
      </c>
      <c r="E95" s="65">
        <v>0.57299999999999995</v>
      </c>
      <c r="F95" s="65">
        <v>0.57299999999999995</v>
      </c>
      <c r="G95" s="66" t="s">
        <v>3244</v>
      </c>
      <c r="H95" s="68" t="s">
        <v>3580</v>
      </c>
      <c r="I95" s="68" t="s">
        <v>3589</v>
      </c>
      <c r="J95" s="68"/>
      <c r="K95" s="68"/>
      <c r="L95" s="68"/>
      <c r="M95" s="68"/>
      <c r="N95" s="68"/>
      <c r="O95" s="68"/>
    </row>
    <row r="96" spans="1:15" ht="22.5">
      <c r="A96" s="66" t="s">
        <v>1836</v>
      </c>
      <c r="B96" s="66" t="s">
        <v>991</v>
      </c>
      <c r="C96" s="73" t="s">
        <v>59</v>
      </c>
      <c r="D96" s="70" t="s">
        <v>1280</v>
      </c>
      <c r="E96" s="65">
        <v>0.39700000000000002</v>
      </c>
      <c r="F96" s="65">
        <v>0.39700000000000002</v>
      </c>
      <c r="G96" s="66" t="s">
        <v>3244</v>
      </c>
      <c r="H96" s="68" t="s">
        <v>3458</v>
      </c>
      <c r="I96" s="68" t="s">
        <v>3461</v>
      </c>
      <c r="J96" s="68"/>
      <c r="K96" s="68"/>
      <c r="L96" s="68"/>
      <c r="M96" s="68"/>
      <c r="N96" s="68"/>
      <c r="O96" s="68"/>
    </row>
    <row r="97" spans="1:15" ht="22.5">
      <c r="A97" s="66" t="s">
        <v>1837</v>
      </c>
      <c r="B97" s="66" t="s">
        <v>992</v>
      </c>
      <c r="C97" s="73" t="s">
        <v>785</v>
      </c>
      <c r="D97" s="70" t="s">
        <v>1278</v>
      </c>
      <c r="E97" s="65">
        <v>0.29899999999999999</v>
      </c>
      <c r="F97" s="65">
        <v>0.29899999999999999</v>
      </c>
      <c r="G97" s="66" t="s">
        <v>3244</v>
      </c>
      <c r="H97" s="68" t="s">
        <v>3582</v>
      </c>
      <c r="I97" s="68" t="s">
        <v>3592</v>
      </c>
      <c r="J97" s="68"/>
      <c r="K97" s="68"/>
      <c r="L97" s="68"/>
      <c r="M97" s="68"/>
      <c r="N97" s="68"/>
      <c r="O97" s="68"/>
    </row>
    <row r="98" spans="1:15" ht="22.5">
      <c r="A98" s="66" t="s">
        <v>1838</v>
      </c>
      <c r="B98" s="66" t="s">
        <v>993</v>
      </c>
      <c r="C98" s="73" t="s">
        <v>578</v>
      </c>
      <c r="D98" s="70" t="s">
        <v>1278</v>
      </c>
      <c r="E98" s="65">
        <v>0.48599999999999999</v>
      </c>
      <c r="F98" s="65">
        <v>0.48599999999999999</v>
      </c>
      <c r="G98" s="66" t="s">
        <v>3244</v>
      </c>
      <c r="H98" s="68" t="s">
        <v>3583</v>
      </c>
      <c r="I98" s="68" t="s">
        <v>3595</v>
      </c>
      <c r="J98" s="68"/>
      <c r="K98" s="68"/>
      <c r="L98" s="68"/>
      <c r="M98" s="68"/>
      <c r="N98" s="68"/>
      <c r="O98" s="68"/>
    </row>
    <row r="99" spans="1:15" ht="22.5">
      <c r="A99" s="66" t="s">
        <v>1839</v>
      </c>
      <c r="B99" s="66" t="s">
        <v>994</v>
      </c>
      <c r="C99" s="73" t="s">
        <v>995</v>
      </c>
      <c r="D99" s="70" t="s">
        <v>1278</v>
      </c>
      <c r="E99" s="65">
        <v>0.22900000000000001</v>
      </c>
      <c r="F99" s="65">
        <v>0.22900000000000001</v>
      </c>
      <c r="G99" s="66" t="s">
        <v>3244</v>
      </c>
      <c r="H99" s="68" t="s">
        <v>3586</v>
      </c>
      <c r="I99" s="68" t="s">
        <v>3596</v>
      </c>
      <c r="J99" s="68"/>
      <c r="K99" s="68"/>
      <c r="L99" s="68"/>
      <c r="M99" s="68"/>
      <c r="N99" s="68"/>
      <c r="O99" s="68"/>
    </row>
    <row r="100" spans="1:15" ht="22.5">
      <c r="A100" s="66" t="s">
        <v>1840</v>
      </c>
      <c r="B100" s="66" t="s">
        <v>996</v>
      </c>
      <c r="C100" s="73" t="s">
        <v>997</v>
      </c>
      <c r="D100" s="70" t="s">
        <v>1278</v>
      </c>
      <c r="E100" s="65">
        <v>0.32300000000000001</v>
      </c>
      <c r="F100" s="65">
        <v>0.32300000000000001</v>
      </c>
      <c r="G100" s="66" t="s">
        <v>3244</v>
      </c>
      <c r="H100" s="68" t="s">
        <v>3587</v>
      </c>
      <c r="I100" s="68" t="s">
        <v>3601</v>
      </c>
      <c r="J100" s="68"/>
      <c r="K100" s="68"/>
      <c r="L100" s="68"/>
      <c r="M100" s="68"/>
      <c r="N100" s="68"/>
      <c r="O100" s="68"/>
    </row>
    <row r="101" spans="1:15" ht="22.5">
      <c r="A101" s="66" t="s">
        <v>1841</v>
      </c>
      <c r="B101" s="66" t="s">
        <v>998</v>
      </c>
      <c r="C101" s="73" t="s">
        <v>999</v>
      </c>
      <c r="D101" s="70" t="s">
        <v>1278</v>
      </c>
      <c r="E101" s="65">
        <v>0.311</v>
      </c>
      <c r="F101" s="65">
        <v>0.311</v>
      </c>
      <c r="G101" s="66" t="s">
        <v>3244</v>
      </c>
      <c r="H101" s="68" t="s">
        <v>3588</v>
      </c>
      <c r="I101" s="68" t="s">
        <v>3604</v>
      </c>
      <c r="J101" s="68"/>
      <c r="K101" s="68"/>
      <c r="L101" s="68"/>
      <c r="M101" s="68"/>
      <c r="N101" s="68"/>
      <c r="O101" s="68"/>
    </row>
    <row r="102" spans="1:15" ht="22.5">
      <c r="A102" s="66" t="s">
        <v>1842</v>
      </c>
      <c r="B102" s="66" t="s">
        <v>1000</v>
      </c>
      <c r="C102" s="73" t="s">
        <v>83</v>
      </c>
      <c r="D102" s="70" t="s">
        <v>1278</v>
      </c>
      <c r="E102" s="65">
        <v>0.161</v>
      </c>
      <c r="F102" s="65">
        <v>0.161</v>
      </c>
      <c r="G102" s="66" t="s">
        <v>3244</v>
      </c>
      <c r="H102" s="68" t="s">
        <v>3605</v>
      </c>
      <c r="I102" s="68" t="s">
        <v>3606</v>
      </c>
      <c r="J102" s="68"/>
      <c r="K102" s="68"/>
      <c r="L102" s="68"/>
      <c r="M102" s="68"/>
      <c r="N102" s="68"/>
      <c r="O102" s="68"/>
    </row>
    <row r="103" spans="1:15" ht="22.5">
      <c r="A103" s="66" t="s">
        <v>1843</v>
      </c>
      <c r="B103" s="66" t="s">
        <v>1001</v>
      </c>
      <c r="C103" s="73" t="s">
        <v>1002</v>
      </c>
      <c r="D103" s="70" t="s">
        <v>1278</v>
      </c>
      <c r="E103" s="65">
        <v>1.0640000000000001</v>
      </c>
      <c r="F103" s="65">
        <v>1.0640000000000001</v>
      </c>
      <c r="G103" s="66" t="s">
        <v>3244</v>
      </c>
      <c r="H103" s="68" t="s">
        <v>3607</v>
      </c>
      <c r="I103" s="68" t="s">
        <v>3608</v>
      </c>
      <c r="J103" s="68"/>
      <c r="K103" s="68"/>
      <c r="L103" s="68"/>
      <c r="M103" s="68"/>
      <c r="N103" s="68"/>
      <c r="O103" s="68"/>
    </row>
    <row r="104" spans="1:15" ht="22.5">
      <c r="A104" s="66" t="s">
        <v>1844</v>
      </c>
      <c r="B104" s="66" t="s">
        <v>1003</v>
      </c>
      <c r="C104" s="73" t="s">
        <v>1004</v>
      </c>
      <c r="D104" s="70" t="s">
        <v>1278</v>
      </c>
      <c r="E104" s="68">
        <v>0.39</v>
      </c>
      <c r="F104" s="68">
        <v>0.39</v>
      </c>
      <c r="G104" s="66" t="s">
        <v>3244</v>
      </c>
      <c r="H104" s="68" t="s">
        <v>3593</v>
      </c>
      <c r="I104" s="68" t="s">
        <v>3609</v>
      </c>
      <c r="J104" s="68"/>
      <c r="K104" s="68"/>
      <c r="L104" s="68"/>
      <c r="M104" s="68"/>
      <c r="N104" s="68"/>
      <c r="O104" s="68"/>
    </row>
    <row r="105" spans="1:15" ht="22.5">
      <c r="A105" s="66" t="s">
        <v>1845</v>
      </c>
      <c r="B105" s="66" t="s">
        <v>1005</v>
      </c>
      <c r="C105" s="73" t="s">
        <v>71</v>
      </c>
      <c r="D105" s="70" t="s">
        <v>1278</v>
      </c>
      <c r="E105" s="65">
        <v>0.28699999999999998</v>
      </c>
      <c r="F105" s="65">
        <v>0.28699999999999998</v>
      </c>
      <c r="G105" s="66" t="s">
        <v>3244</v>
      </c>
      <c r="H105" s="68" t="s">
        <v>3594</v>
      </c>
      <c r="I105" s="68" t="s">
        <v>3610</v>
      </c>
      <c r="J105" s="68"/>
      <c r="K105" s="68"/>
      <c r="L105" s="68"/>
      <c r="M105" s="68"/>
      <c r="N105" s="68"/>
      <c r="O105" s="68"/>
    </row>
    <row r="106" spans="1:15" ht="22.5">
      <c r="A106" s="66" t="s">
        <v>1846</v>
      </c>
      <c r="B106" s="66" t="s">
        <v>1006</v>
      </c>
      <c r="C106" s="73" t="s">
        <v>1007</v>
      </c>
      <c r="D106" s="70" t="s">
        <v>1279</v>
      </c>
      <c r="E106" s="65">
        <v>0.254</v>
      </c>
      <c r="F106" s="66" t="s">
        <v>3244</v>
      </c>
      <c r="G106" s="65">
        <v>0.254</v>
      </c>
      <c r="H106" s="68" t="s">
        <v>3590</v>
      </c>
      <c r="I106" s="68" t="s">
        <v>3591</v>
      </c>
      <c r="J106" s="68"/>
      <c r="K106" s="68"/>
      <c r="L106" s="68"/>
      <c r="M106" s="68"/>
      <c r="N106" s="68"/>
      <c r="O106" s="68"/>
    </row>
    <row r="107" spans="1:15" ht="22.5">
      <c r="A107" s="66" t="s">
        <v>1847</v>
      </c>
      <c r="B107" s="66" t="s">
        <v>1008</v>
      </c>
      <c r="C107" s="73" t="s">
        <v>2671</v>
      </c>
      <c r="D107" s="70" t="s">
        <v>1278</v>
      </c>
      <c r="E107" s="65">
        <v>0.23100000000000001</v>
      </c>
      <c r="F107" s="66" t="s">
        <v>3244</v>
      </c>
      <c r="G107" s="65">
        <v>0.23100000000000001</v>
      </c>
      <c r="H107" s="68" t="s">
        <v>3597</v>
      </c>
      <c r="I107" s="68" t="s">
        <v>3614</v>
      </c>
      <c r="J107" s="68"/>
      <c r="K107" s="68"/>
      <c r="L107" s="68"/>
      <c r="M107" s="68"/>
      <c r="N107" s="68"/>
      <c r="O107" s="68"/>
    </row>
    <row r="108" spans="1:15" ht="22.5">
      <c r="A108" s="66" t="s">
        <v>1848</v>
      </c>
      <c r="B108" s="66" t="s">
        <v>1009</v>
      </c>
      <c r="C108" s="73" t="s">
        <v>2672</v>
      </c>
      <c r="D108" s="70" t="s">
        <v>1278</v>
      </c>
      <c r="E108" s="65">
        <v>8.3000000000000004E-2</v>
      </c>
      <c r="F108" s="66" t="s">
        <v>3244</v>
      </c>
      <c r="G108" s="65">
        <v>8.3000000000000004E-2</v>
      </c>
      <c r="H108" s="68" t="s">
        <v>3598</v>
      </c>
      <c r="I108" s="68" t="s">
        <v>3615</v>
      </c>
      <c r="J108" s="68"/>
      <c r="K108" s="68"/>
      <c r="L108" s="68"/>
      <c r="M108" s="68"/>
      <c r="N108" s="68"/>
      <c r="O108" s="68"/>
    </row>
    <row r="109" spans="1:15" ht="22.5">
      <c r="A109" s="66" t="s">
        <v>1849</v>
      </c>
      <c r="B109" s="66" t="s">
        <v>1010</v>
      </c>
      <c r="C109" s="73" t="s">
        <v>2673</v>
      </c>
      <c r="D109" s="70" t="s">
        <v>1278</v>
      </c>
      <c r="E109" s="65">
        <v>0.121</v>
      </c>
      <c r="F109" s="66" t="s">
        <v>3244</v>
      </c>
      <c r="G109" s="65">
        <v>0.121</v>
      </c>
      <c r="H109" s="68" t="s">
        <v>3599</v>
      </c>
      <c r="I109" s="68" t="s">
        <v>3616</v>
      </c>
      <c r="J109" s="68"/>
      <c r="K109" s="68"/>
      <c r="L109" s="68"/>
      <c r="M109" s="68"/>
      <c r="N109" s="68"/>
      <c r="O109" s="68"/>
    </row>
    <row r="110" spans="1:15" ht="22.5">
      <c r="A110" s="66" t="s">
        <v>1850</v>
      </c>
      <c r="B110" s="66" t="s">
        <v>1011</v>
      </c>
      <c r="C110" s="73" t="s">
        <v>2674</v>
      </c>
      <c r="D110" s="70" t="s">
        <v>1278</v>
      </c>
      <c r="E110" s="65">
        <v>0.14799999999999999</v>
      </c>
      <c r="F110" s="65">
        <v>0.14799999999999999</v>
      </c>
      <c r="G110" s="66" t="s">
        <v>3244</v>
      </c>
      <c r="H110" s="68" t="s">
        <v>3600</v>
      </c>
      <c r="I110" s="68" t="s">
        <v>3617</v>
      </c>
      <c r="J110" s="68"/>
      <c r="K110" s="68"/>
      <c r="L110" s="68"/>
      <c r="M110" s="68"/>
      <c r="N110" s="68"/>
      <c r="O110" s="68"/>
    </row>
    <row r="111" spans="1:15" ht="22.5">
      <c r="A111" s="66" t="s">
        <v>1851</v>
      </c>
      <c r="B111" s="66" t="s">
        <v>1012</v>
      </c>
      <c r="C111" s="73" t="s">
        <v>2675</v>
      </c>
      <c r="D111" s="70" t="s">
        <v>1278</v>
      </c>
      <c r="E111" s="65">
        <v>0.222</v>
      </c>
      <c r="F111" s="65">
        <v>0.222</v>
      </c>
      <c r="G111" s="66" t="s">
        <v>3244</v>
      </c>
      <c r="H111" s="68" t="s">
        <v>3618</v>
      </c>
      <c r="I111" s="68" t="s">
        <v>3619</v>
      </c>
      <c r="J111" s="68"/>
      <c r="K111" s="68"/>
      <c r="L111" s="68"/>
      <c r="M111" s="68"/>
      <c r="N111" s="68"/>
      <c r="O111" s="68"/>
    </row>
    <row r="112" spans="1:15" ht="22.5">
      <c r="A112" s="66" t="s">
        <v>1852</v>
      </c>
      <c r="B112" s="66" t="s">
        <v>1013</v>
      </c>
      <c r="C112" s="73" t="s">
        <v>2676</v>
      </c>
      <c r="D112" s="70" t="s">
        <v>1278</v>
      </c>
      <c r="E112" s="65">
        <v>5.8999999999999997E-2</v>
      </c>
      <c r="F112" s="66" t="s">
        <v>3244</v>
      </c>
      <c r="G112" s="65">
        <v>5.8999999999999997E-2</v>
      </c>
      <c r="H112" s="68" t="s">
        <v>3620</v>
      </c>
      <c r="I112" s="68" t="s">
        <v>3621</v>
      </c>
      <c r="J112" s="68"/>
      <c r="K112" s="68"/>
      <c r="L112" s="68"/>
      <c r="M112" s="68"/>
      <c r="N112" s="68"/>
      <c r="O112" s="68"/>
    </row>
    <row r="113" spans="1:15" ht="22.5">
      <c r="A113" s="66" t="s">
        <v>1853</v>
      </c>
      <c r="B113" s="66" t="s">
        <v>1014</v>
      </c>
      <c r="C113" s="73" t="s">
        <v>2677</v>
      </c>
      <c r="D113" s="70" t="s">
        <v>1278</v>
      </c>
      <c r="E113" s="65">
        <v>0.159</v>
      </c>
      <c r="F113" s="66" t="s">
        <v>3244</v>
      </c>
      <c r="G113" s="65">
        <v>0.159</v>
      </c>
      <c r="H113" s="68" t="s">
        <v>3622</v>
      </c>
      <c r="I113" s="68" t="s">
        <v>3623</v>
      </c>
      <c r="J113" s="68"/>
      <c r="K113" s="68"/>
      <c r="L113" s="68"/>
      <c r="M113" s="68"/>
      <c r="N113" s="68"/>
      <c r="O113" s="68"/>
    </row>
    <row r="114" spans="1:15" ht="22.5">
      <c r="A114" s="66" t="s">
        <v>1854</v>
      </c>
      <c r="B114" s="66" t="s">
        <v>1015</v>
      </c>
      <c r="C114" s="73" t="s">
        <v>2678</v>
      </c>
      <c r="D114" s="70" t="s">
        <v>1278</v>
      </c>
      <c r="E114" s="65">
        <v>8.8999999999999996E-2</v>
      </c>
      <c r="F114" s="66" t="s">
        <v>3244</v>
      </c>
      <c r="G114" s="65">
        <v>8.8999999999999996E-2</v>
      </c>
      <c r="H114" s="68" t="s">
        <v>3611</v>
      </c>
      <c r="I114" s="68" t="s">
        <v>3624</v>
      </c>
      <c r="J114" s="68"/>
      <c r="K114" s="68"/>
      <c r="L114" s="68"/>
      <c r="M114" s="68"/>
      <c r="N114" s="68"/>
      <c r="O114" s="68"/>
    </row>
    <row r="115" spans="1:15" ht="22.5">
      <c r="A115" s="66" t="s">
        <v>1855</v>
      </c>
      <c r="B115" s="66" t="s">
        <v>1016</v>
      </c>
      <c r="C115" s="73" t="s">
        <v>2679</v>
      </c>
      <c r="D115" s="70" t="s">
        <v>1278</v>
      </c>
      <c r="E115" s="65">
        <v>0.16</v>
      </c>
      <c r="F115" s="66" t="s">
        <v>3244</v>
      </c>
      <c r="G115" s="65">
        <v>0.16</v>
      </c>
      <c r="H115" s="68" t="s">
        <v>3612</v>
      </c>
      <c r="I115" s="68" t="s">
        <v>3625</v>
      </c>
      <c r="J115" s="68"/>
      <c r="K115" s="68"/>
      <c r="L115" s="68"/>
      <c r="M115" s="68"/>
      <c r="N115" s="68"/>
      <c r="O115" s="68"/>
    </row>
    <row r="116" spans="1:15" ht="22.5">
      <c r="A116" s="66" t="s">
        <v>1856</v>
      </c>
      <c r="B116" s="66" t="s">
        <v>1017</v>
      </c>
      <c r="C116" s="73" t="s">
        <v>2680</v>
      </c>
      <c r="D116" s="70" t="s">
        <v>1278</v>
      </c>
      <c r="E116" s="65">
        <v>5.8999999999999997E-2</v>
      </c>
      <c r="F116" s="66" t="s">
        <v>3244</v>
      </c>
      <c r="G116" s="65">
        <v>5.8999999999999997E-2</v>
      </c>
      <c r="H116" s="68" t="s">
        <v>3613</v>
      </c>
      <c r="I116" s="68" t="s">
        <v>3626</v>
      </c>
      <c r="J116" s="68"/>
      <c r="K116" s="68"/>
      <c r="L116" s="68"/>
      <c r="M116" s="68"/>
      <c r="N116" s="68"/>
      <c r="O116" s="68"/>
    </row>
    <row r="117" spans="1:15" ht="22.5">
      <c r="A117" s="66" t="s">
        <v>1857</v>
      </c>
      <c r="B117" s="66" t="s">
        <v>1018</v>
      </c>
      <c r="C117" s="73" t="s">
        <v>2681</v>
      </c>
      <c r="D117" s="70" t="s">
        <v>1282</v>
      </c>
      <c r="E117" s="65">
        <v>0.161</v>
      </c>
      <c r="F117" s="66" t="s">
        <v>3244</v>
      </c>
      <c r="G117" s="65">
        <v>0.161</v>
      </c>
      <c r="H117" s="68" t="s">
        <v>3450</v>
      </c>
      <c r="I117" s="68" t="s">
        <v>3451</v>
      </c>
      <c r="J117" s="68"/>
      <c r="K117" s="68"/>
      <c r="L117" s="68"/>
      <c r="M117" s="68"/>
      <c r="N117" s="68"/>
      <c r="O117" s="68"/>
    </row>
    <row r="118" spans="1:15" ht="22.5">
      <c r="A118" s="66" t="s">
        <v>1858</v>
      </c>
      <c r="B118" s="66" t="s">
        <v>1019</v>
      </c>
      <c r="C118" s="73" t="s">
        <v>1020</v>
      </c>
      <c r="D118" s="70" t="s">
        <v>1278</v>
      </c>
      <c r="E118" s="65">
        <v>0.1</v>
      </c>
      <c r="F118" s="66" t="s">
        <v>3244</v>
      </c>
      <c r="G118" s="65">
        <v>0.1</v>
      </c>
      <c r="H118" s="68" t="s">
        <v>3628</v>
      </c>
      <c r="I118" s="68" t="s">
        <v>3627</v>
      </c>
      <c r="J118" s="68"/>
      <c r="K118" s="68"/>
      <c r="L118" s="68"/>
      <c r="M118" s="68"/>
      <c r="N118" s="68"/>
      <c r="O118" s="68"/>
    </row>
    <row r="119" spans="1:15">
      <c r="A119" s="166" t="s">
        <v>4624</v>
      </c>
      <c r="B119" s="167"/>
      <c r="C119" s="167"/>
      <c r="D119" s="168"/>
      <c r="E119" s="66">
        <f>SUM(E80:E118)</f>
        <v>12.677999999999999</v>
      </c>
      <c r="F119" s="66">
        <f>SUM(F80:F118)</f>
        <v>9.6550000000000011</v>
      </c>
      <c r="G119" s="66">
        <f>SUM(G80:G118)</f>
        <v>3.0230000000000006</v>
      </c>
      <c r="H119" s="68"/>
      <c r="I119" s="68"/>
      <c r="J119" s="68"/>
      <c r="K119" s="68"/>
      <c r="L119" s="68"/>
      <c r="M119" s="68"/>
      <c r="N119" s="68"/>
      <c r="O119" s="68"/>
    </row>
    <row r="120" spans="1:15">
      <c r="A120" s="169" t="s">
        <v>4625</v>
      </c>
      <c r="B120" s="170"/>
      <c r="C120" s="170"/>
      <c r="D120" s="171"/>
      <c r="E120" s="76">
        <f>+E119+E78</f>
        <v>101.747</v>
      </c>
      <c r="F120" s="76">
        <f>+F119+F78</f>
        <v>15.604000000000001</v>
      </c>
      <c r="G120" s="76">
        <f>+G119+G78</f>
        <v>86.143000000000015</v>
      </c>
      <c r="H120" s="76"/>
      <c r="I120" s="76"/>
      <c r="J120" s="76">
        <f t="shared" ref="J120:O120" si="2">+J119+J83</f>
        <v>0</v>
      </c>
      <c r="K120" s="76">
        <f t="shared" si="2"/>
        <v>0</v>
      </c>
      <c r="L120" s="76">
        <f t="shared" si="2"/>
        <v>0</v>
      </c>
      <c r="M120" s="76">
        <f t="shared" si="2"/>
        <v>0</v>
      </c>
      <c r="N120" s="76">
        <f t="shared" si="2"/>
        <v>0</v>
      </c>
      <c r="O120" s="76">
        <f t="shared" si="2"/>
        <v>0</v>
      </c>
    </row>
  </sheetData>
  <mergeCells count="82">
    <mergeCell ref="A2:O2"/>
    <mergeCell ref="A6:B6"/>
    <mergeCell ref="A7:B7"/>
    <mergeCell ref="J9:L9"/>
    <mergeCell ref="M9:O9"/>
    <mergeCell ref="A9:A10"/>
    <mergeCell ref="B9:B10"/>
    <mergeCell ref="C9:C10"/>
    <mergeCell ref="D9:D10"/>
    <mergeCell ref="F9:F10"/>
    <mergeCell ref="C13:D13"/>
    <mergeCell ref="G9:G10"/>
    <mergeCell ref="H9:I10"/>
    <mergeCell ref="C18:D18"/>
    <mergeCell ref="C17:D17"/>
    <mergeCell ref="C14:D14"/>
    <mergeCell ref="C15:D15"/>
    <mergeCell ref="C16:D16"/>
    <mergeCell ref="E9:E10"/>
    <mergeCell ref="C23:D23"/>
    <mergeCell ref="C20:D20"/>
    <mergeCell ref="C21:D21"/>
    <mergeCell ref="C22:D22"/>
    <mergeCell ref="C19:D19"/>
    <mergeCell ref="C26:D26"/>
    <mergeCell ref="C24:D24"/>
    <mergeCell ref="C25:D25"/>
    <mergeCell ref="C27:D27"/>
    <mergeCell ref="C28:D28"/>
    <mergeCell ref="C34:D34"/>
    <mergeCell ref="C32:D32"/>
    <mergeCell ref="C33:D33"/>
    <mergeCell ref="C31:D31"/>
    <mergeCell ref="C29:D29"/>
    <mergeCell ref="C30:D30"/>
    <mergeCell ref="C37:D37"/>
    <mergeCell ref="C38:D38"/>
    <mergeCell ref="C36:D36"/>
    <mergeCell ref="C39:D39"/>
    <mergeCell ref="C35:D35"/>
    <mergeCell ref="C44:D44"/>
    <mergeCell ref="C42:D42"/>
    <mergeCell ref="C43:D43"/>
    <mergeCell ref="C41:D41"/>
    <mergeCell ref="C40:D40"/>
    <mergeCell ref="C50:D50"/>
    <mergeCell ref="C48:D48"/>
    <mergeCell ref="C49:D49"/>
    <mergeCell ref="C45:D45"/>
    <mergeCell ref="C46:D46"/>
    <mergeCell ref="C47:D47"/>
    <mergeCell ref="C52:D52"/>
    <mergeCell ref="C53:D53"/>
    <mergeCell ref="C54:D54"/>
    <mergeCell ref="C55:D55"/>
    <mergeCell ref="C51:D51"/>
    <mergeCell ref="C60:D60"/>
    <mergeCell ref="C57:D57"/>
    <mergeCell ref="C58:D58"/>
    <mergeCell ref="C59:D59"/>
    <mergeCell ref="C56:D56"/>
    <mergeCell ref="C64:D64"/>
    <mergeCell ref="C65:D65"/>
    <mergeCell ref="C66:D66"/>
    <mergeCell ref="C61:D61"/>
    <mergeCell ref="C62:D62"/>
    <mergeCell ref="C63:D63"/>
    <mergeCell ref="C68:D68"/>
    <mergeCell ref="C69:D69"/>
    <mergeCell ref="C70:D70"/>
    <mergeCell ref="C71:D71"/>
    <mergeCell ref="C67:D67"/>
    <mergeCell ref="A119:D119"/>
    <mergeCell ref="A120:D120"/>
    <mergeCell ref="A79:I79"/>
    <mergeCell ref="C72:D72"/>
    <mergeCell ref="C73:D73"/>
    <mergeCell ref="C74:D74"/>
    <mergeCell ref="C75:D75"/>
    <mergeCell ref="C76:D76"/>
    <mergeCell ref="C77:D77"/>
    <mergeCell ref="A78:D78"/>
  </mergeCells>
  <pageMargins left="0.23622047244094491" right="0.23622047244094491" top="0.74803149606299213" bottom="0.74803149606299213" header="0.31496062992125984" footer="0.31496062992125984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11</vt:i4>
      </vt:variant>
      <vt:variant>
        <vt:lpstr>Įvardinti diapazonai</vt:lpstr>
      </vt:variant>
      <vt:variant>
        <vt:i4>11</vt:i4>
      </vt:variant>
    </vt:vector>
  </HeadingPairs>
  <TitlesOfParts>
    <vt:vector size="22" baseType="lpstr">
      <vt:lpstr>KA</vt:lpstr>
      <vt:lpstr>KM</vt:lpstr>
      <vt:lpstr>KR</vt:lpstr>
      <vt:lpstr>N</vt:lpstr>
      <vt:lpstr>PAL</vt:lpstr>
      <vt:lpstr>PAP</vt:lpstr>
      <vt:lpstr>PRA</vt:lpstr>
      <vt:lpstr>RUM</vt:lpstr>
      <vt:lpstr>Ž</vt:lpstr>
      <vt:lpstr>ŽM</vt:lpstr>
      <vt:lpstr>ŽA</vt:lpstr>
      <vt:lpstr>KA!Print_Titles</vt:lpstr>
      <vt:lpstr>KM!Print_Titles</vt:lpstr>
      <vt:lpstr>KR!Print_Titles</vt:lpstr>
      <vt:lpstr>N!Print_Titles</vt:lpstr>
      <vt:lpstr>PAL!Print_Titles</vt:lpstr>
      <vt:lpstr>PAP!Print_Titles</vt:lpstr>
      <vt:lpstr>PRA!Print_Titles</vt:lpstr>
      <vt:lpstr>RUM!Print_Titles</vt:lpstr>
      <vt:lpstr>Ž!Print_Titles</vt:lpstr>
      <vt:lpstr>ŽA!Print_Titles</vt:lpstr>
      <vt:lpstr>ŽM!Print_Titles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Justė Kuizaitytė</dc:creator>
  <cp:lastModifiedBy>V.Valentinavičienė</cp:lastModifiedBy>
  <cp:lastPrinted>2026-02-26T09:48:30Z</cp:lastPrinted>
  <dcterms:created xsi:type="dcterms:W3CDTF">2024-06-10T08:47:27Z</dcterms:created>
  <dcterms:modified xsi:type="dcterms:W3CDTF">2026-03-06T08:41:13Z</dcterms:modified>
</cp:coreProperties>
</file>