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usrbalt\Desktop\2026 skelbiamos\stendas 18236-1\"/>
    </mc:Choice>
  </mc:AlternateContent>
  <xr:revisionPtr revIDLastSave="0" documentId="13_ncr:1_{81A2A699-B269-41E0-A0C9-598E11B93BAF}"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6" i="1" l="1"/>
  <c r="F63" i="1"/>
  <c r="F57" i="1"/>
  <c r="F33" i="1"/>
  <c r="F65" i="1" s="1"/>
  <c r="F66" i="1" s="1"/>
  <c r="F67" i="1" s="1"/>
  <c r="G65" i="1" l="1"/>
</calcChain>
</file>

<file path=xl/sharedStrings.xml><?xml version="1.0" encoding="utf-8"?>
<sst xmlns="http://schemas.openxmlformats.org/spreadsheetml/2006/main" count="129" uniqueCount="123">
  <si>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</si>
  <si>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</si>
  <si>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</si>
  <si>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</si>
  <si>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</si>
  <si>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</si>
  <si>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</si>
  <si>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</si>
  <si>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</si>
  <si>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</si>
  <si>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</si>
  <si>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</si>
  <si>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</si>
  <si>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</si>
  <si>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</si>
  <si>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</si>
  <si>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</si>
  <si>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</si>
  <si>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</si>
  <si>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</si>
  <si>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</si>
  <si>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</si>
  <si>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</si>
  <si>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</si>
  <si>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</si>
  <si>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</si>
  <si>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</si>
  <si>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</si>
  <si>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</si>
  <si>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</si>
  <si>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Gamintojas, modelis (jei taikoma)</t>
  </si>
  <si>
    <t>1.1.</t>
  </si>
  <si>
    <t>Lauko SMD LED ekranas.</t>
  </si>
  <si>
    <t>vnt.</t>
  </si>
  <si>
    <t>1.1.1.</t>
  </si>
  <si>
    <t>1.1.2.</t>
  </si>
  <si>
    <t>Ekrano raiška: ne mažesnė kaip 1280 × 960 px.</t>
  </si>
  <si>
    <t>1.1.3.</t>
  </si>
  <si>
    <t>Ekrano kadrų dažnis ne mažiau 60 Hz.</t>
  </si>
  <si>
    <t>1.1.4.</t>
  </si>
  <si>
    <t>Pikselių skaičius –  ne mažiau 1228800 taškai .</t>
  </si>
  <si>
    <t>1.1.5.</t>
  </si>
  <si>
    <t>Ryškumas: ne mažesnis kaip 5500 cd/m².</t>
  </si>
  <si>
    <t>1.1.6.</t>
  </si>
  <si>
    <t>Pikselių tankis: ne mažiau  160 000 px/m².</t>
  </si>
  <si>
    <t>1.1.7.</t>
  </si>
  <si>
    <t>1.1.8.</t>
  </si>
  <si>
    <t>Matymo kampas: ne mažesnis kaip 140° (H) / 140° (V).</t>
  </si>
  <si>
    <t>1.1.9.</t>
  </si>
  <si>
    <t>Atnaujinimo dažnis: ne mažesnis kaip 7680 Hz.</t>
  </si>
  <si>
    <t>1.1.10.</t>
  </si>
  <si>
    <t>MTBF (statistinis patikimumo rodiklis)   – daugiau nei 10 000 valandų.</t>
  </si>
  <si>
    <t>1.1.11.</t>
  </si>
  <si>
    <t>Tarnavimo laikas: ne trumpesnis kaip 100 000 val.</t>
  </si>
  <si>
    <t>1.1.12.</t>
  </si>
  <si>
    <t>LED modulio matmenys – ne daugiau  320/160/15 mm.</t>
  </si>
  <si>
    <t>1.1.13.</t>
  </si>
  <si>
    <t>1.1.14.</t>
  </si>
  <si>
    <t xml:space="preserve">LED modulio svoris ne daugiau 370g. </t>
  </si>
  <si>
    <t>1.1.15.</t>
  </si>
  <si>
    <t>LED modulio pikselių žingsnis  ne mažiau ( atstumas tarp dviejų gretimų pikselių centrų ekrane) 2,5 mm.</t>
  </si>
  <si>
    <t>1.1.16.</t>
  </si>
  <si>
    <t>Maitinimas: AC 220 V.</t>
  </si>
  <si>
    <t>1.1.17.</t>
  </si>
  <si>
    <t>1.1.18.</t>
  </si>
  <si>
    <t>1.1.19.</t>
  </si>
  <si>
    <t>Maksimalios galios sąnaudos: ne daugiau kaip 600 W/m².</t>
  </si>
  <si>
    <t>1.1.20.</t>
  </si>
  <si>
    <t>Vidutinės galios sąnaudos: ne daugiau 185 W/m².</t>
  </si>
  <si>
    <t>1.1.21.</t>
  </si>
  <si>
    <t>Įvesties signalas: HDMI.</t>
  </si>
  <si>
    <t>1.1.22.</t>
  </si>
  <si>
    <t>Programinės įrangos suderinamumas: Windows 7 / 8 / 10 / 11.</t>
  </si>
  <si>
    <t>1.1.23.</t>
  </si>
  <si>
    <t>Techninė pagalba: 24/7 garantiniu laikotarpiu.</t>
  </si>
  <si>
    <t>1.2.</t>
  </si>
  <si>
    <t>Rėminė konstrukcija</t>
  </si>
  <si>
    <t>1.2.1.</t>
  </si>
  <si>
    <t>Medžiaga : aliuminis , dažytas milteliniu būdu arba lygiavertė medžiaga.</t>
  </si>
  <si>
    <t>1.2.2.</t>
  </si>
  <si>
    <t>Rėmo matmenys  3,2/2,4(±0,1) m 7,8(±0,5) kv. m .</t>
  </si>
  <si>
    <t>1.2.3.</t>
  </si>
  <si>
    <t>Modulių kiekis  ne mažiau 10x15 vnt.</t>
  </si>
  <si>
    <t>1.2.4.</t>
  </si>
  <si>
    <t>Apsaugos klasė: ne žemesnė kaip IP65.</t>
  </si>
  <si>
    <t>1.2.5.</t>
  </si>
  <si>
    <t>Techninė priežiūra: aptarnavimas iš priekio.</t>
  </si>
  <si>
    <t>1.3.</t>
  </si>
  <si>
    <t>Media grotuvas.</t>
  </si>
  <si>
    <t>1.3.1.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</si>
  <si>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</si>
  <si>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</si>
  <si>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</si>
  <si>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</si>
  <si>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</si>
  <si>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</si>
  <si>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</si>
  <si>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</si>
  <si>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</si>
  <si>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</si>
  <si>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</si>
  <si>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</si>
  <si>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</si>
  <si>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</si>
  <si>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</si>
  <si>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</si>
  <si>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</si>
  <si>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</si>
  <si>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</si>
  <si>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</si>
  <si>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</si>
  <si>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</si>
  <si>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18236-1 2026-03-04 14:29:31</t>
  </si>
  <si>
    <t xml:space="preserve">Ekrano dydis ne mažiau 3,2 / 2,4 m  </t>
  </si>
  <si>
    <t>Matymo atstumas – ne mažiau nei 3 m .</t>
  </si>
  <si>
    <t>LED modulio raiškumas –  ne mažiau 128/64 pixel.</t>
  </si>
  <si>
    <t>Darbinė temperatūra: ne mažesniame intervale nei nuo –25 °C iki +50 °C.</t>
  </si>
  <si>
    <t>Darbinė drėgmė:  ne mažiau10–65 %.</t>
  </si>
  <si>
    <t>Media grotuvo parametrai: 1x HDMI-IN / 1x HDMI-OUT/ Wi-Fi / Ethernet RJ45 / USB 3.0 (Type A) / Audio Out arba lygiaverčiai</t>
  </si>
  <si>
    <t>Kaina be PVM, Eur</t>
  </si>
  <si>
    <t>Siūlomos techninės charakteristikos</t>
  </si>
  <si>
    <r>
      <rPr>
        <b/>
        <sz val="11"/>
        <color theme="1"/>
        <rFont val="Calibri"/>
        <family val="2"/>
        <charset val="186"/>
        <scheme val="minor"/>
      </rPr>
      <t>Į Pasiūlymą kainą turi būti įskaičiuota:</t>
    </r>
    <r>
      <rPr>
        <sz val="11"/>
        <color theme="1"/>
        <rFont val="Calibri"/>
        <family val="2"/>
        <scheme val="minor"/>
      </rPr>
      <t xml:space="preserve">
1. Prekės pristatymas;
2. Ekrano montavimo ir paleidimo darbai;
3. Pamato įrengimas (Seno pamato demontavimas, naujo įrengimas);
4. Montavimo darbai (Seno stendo demontavimas, naujo transportavimas  ir sumontavimas);
5. Reklamos projekto rengimas ir derinimas su Perkančiąja organizacija ir Kauno miesto savivaldybe;
6. Apmokymai (Atsakingų asmenų apmokymai).</t>
    </r>
  </si>
  <si>
    <t>REKLAMINIS STENDAS SU LAUKO LED EKRANU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</si>
</sst>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shrinkToFit="1"/>
    </xf>
    <xf numFmtId="0" fontId="2" fillId="4" borderId="23" xfId="0" applyFont="1" applyFill="1" applyBorder="1" applyAlignment="1">
      <alignment wrapText="1" shrinkToFit="1"/>
    </xf>
    <xf numFmtId="0" fontId="2" fillId="6" borderId="23" xfId="0" applyFont="1" applyFill="1" applyBorder="1" applyAlignment="1" applyProtection="1">
      <alignment wrapText="1" shrinkToFit="1"/>
      <protection locked="0"/>
    </xf>
    <xf numFmtId="0" fontId="2" fillId="5" borderId="23" xfId="0" applyFont="1" applyFill="1" applyBorder="1" applyAlignment="1" applyProtection="1">
      <alignment wrapText="1" shrinkToFit="1"/>
      <protection locked="0"/>
    </xf>
    <xf numFmtId="0" fontId="1" fillId="3" borderId="0" xfId="0" applyFont="1" applyFill="1" applyAlignment="1">
      <alignment vertical="top" wrapText="1" shrinkToFit="1"/>
    </xf>
    <xf numFmtId="0" fontId="0" fillId="0" borderId="0" xfId="0" applyAlignment="1">
      <alignment vertical="top" wrapText="1" shrinkToFi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6"/>
  <sheetViews>
    <sheetView topLeftCell="A43" workbookViewId="0">
      <selection activeCell="A63" sqref="A63:XFD63"/>
    </sheetView>
  </sheetViews>
  <sheetFormatPr defaultColWidth="10.875" defaultRowHeight="15" x14ac:dyDescent="0.25"/>
  <cols>
    <col min="1" max="1" width="9.125" style="1" customWidth="1"/>
    <col min="2" max="2" width="60.5" style="1" customWidth="1"/>
    <col min="3" max="3" width="8.5" style="1" customWidth="1"/>
    <col min="4" max="4" width="16.375" style="1" customWidth="1"/>
    <col min="5" max="5" width="16.75" style="1" customWidth="1"/>
    <col min="6" max="6" width="15.375" style="1" customWidth="1"/>
    <col min="7" max="7" width="20.5" style="1" customWidth="1"/>
    <col min="8" max="8" width="38.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122</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3" t="s">
        <v>6</v>
      </c>
      <c r="B12" s="34"/>
      <c r="C12" s="30"/>
      <c r="D12" s="31"/>
      <c r="E12" s="31"/>
      <c r="F12" s="32"/>
    </row>
    <row r="13" spans="1:6" ht="15.95" customHeight="1" x14ac:dyDescent="0.25">
      <c r="A13" s="38" t="s">
        <v>7</v>
      </c>
      <c r="B13" s="39"/>
      <c r="C13" s="30"/>
      <c r="D13" s="31"/>
      <c r="E13" s="31"/>
      <c r="F13" s="32"/>
    </row>
    <row r="14" spans="1:6" ht="15.95" customHeight="1" x14ac:dyDescent="0.25">
      <c r="A14" s="38" t="s">
        <v>8</v>
      </c>
      <c r="B14" s="39"/>
      <c r="C14" s="30"/>
      <c r="D14" s="31"/>
      <c r="E14" s="31"/>
      <c r="F14" s="32"/>
    </row>
    <row r="15" spans="1:6" ht="15.95" customHeight="1" x14ac:dyDescent="0.25">
      <c r="A15" s="33" t="s">
        <v>9</v>
      </c>
      <c r="B15" s="34"/>
      <c r="C15" s="30"/>
      <c r="D15" s="31"/>
      <c r="E15" s="31"/>
      <c r="F15" s="32"/>
    </row>
    <row r="16" spans="1:6" ht="63" customHeight="1" x14ac:dyDescent="0.25">
      <c r="A16" s="42" t="s">
        <v>10</v>
      </c>
      <c r="B16" s="39"/>
      <c r="C16" s="30"/>
      <c r="D16" s="31"/>
      <c r="E16" s="31"/>
      <c r="F16" s="32"/>
    </row>
    <row r="17" spans="1:8" ht="15.95" customHeight="1" x14ac:dyDescent="0.25">
      <c r="A17" s="33" t="s">
        <v>11</v>
      </c>
      <c r="B17" s="34"/>
      <c r="C17" s="30"/>
      <c r="D17" s="31"/>
      <c r="E17" s="31"/>
      <c r="F17" s="32"/>
    </row>
    <row r="18" spans="1:8" ht="15.95" customHeight="1" x14ac:dyDescent="0.25">
      <c r="A18" s="33" t="s">
        <v>12</v>
      </c>
      <c r="B18" s="34"/>
      <c r="C18" s="30"/>
      <c r="D18" s="31"/>
      <c r="E18" s="31"/>
      <c r="F18" s="32"/>
    </row>
    <row r="19" spans="1:8" ht="48" customHeight="1" x14ac:dyDescent="0.25">
      <c r="A19" s="33" t="s">
        <v>13</v>
      </c>
      <c r="B19" s="34"/>
      <c r="C19" s="30"/>
      <c r="D19" s="31"/>
      <c r="E19" s="31"/>
      <c r="F19" s="32"/>
    </row>
    <row r="20" spans="1:8" ht="54.95" customHeight="1" x14ac:dyDescent="0.25">
      <c r="A20" s="33" t="s">
        <v>14</v>
      </c>
      <c r="B20" s="34"/>
      <c r="C20" s="30"/>
      <c r="D20" s="31"/>
      <c r="E20" s="31"/>
      <c r="F20" s="32"/>
    </row>
    <row r="21" spans="1:8" ht="71.099999999999994" customHeight="1" x14ac:dyDescent="0.25">
      <c r="A21" s="35" t="s">
        <v>15</v>
      </c>
      <c r="B21" s="36"/>
      <c r="C21" s="40"/>
      <c r="D21" s="41"/>
      <c r="E21" s="41"/>
      <c r="F21" s="41"/>
    </row>
    <row r="22" spans="1:8" ht="18" customHeight="1" x14ac:dyDescent="0.25">
      <c r="A22" s="5"/>
      <c r="B22" s="5"/>
      <c r="C22" s="6"/>
      <c r="D22" s="6"/>
      <c r="E22" s="6"/>
      <c r="F22" s="6"/>
    </row>
    <row r="23" spans="1:8" x14ac:dyDescent="0.25">
      <c r="A23" s="43" t="s">
        <v>16</v>
      </c>
      <c r="B23" s="29"/>
      <c r="C23" s="29"/>
      <c r="D23" s="29"/>
      <c r="E23" s="29"/>
      <c r="F23" s="29"/>
    </row>
    <row r="24" spans="1:8" x14ac:dyDescent="0.25">
      <c r="A24" s="29" t="s">
        <v>17</v>
      </c>
      <c r="B24" s="29"/>
      <c r="C24" s="29"/>
      <c r="D24" s="29"/>
      <c r="E24" s="29"/>
      <c r="F24" s="29"/>
    </row>
    <row r="25" spans="1:8" x14ac:dyDescent="0.25">
      <c r="A25" s="29" t="s">
        <v>18</v>
      </c>
      <c r="B25" s="29"/>
      <c r="C25" s="29"/>
      <c r="D25" s="29"/>
      <c r="E25" s="29"/>
      <c r="F25" s="29"/>
    </row>
    <row r="26" spans="1:8" x14ac:dyDescent="0.25">
      <c r="A26" s="29" t="s">
        <v>19</v>
      </c>
      <c r="B26" s="29"/>
      <c r="C26" s="29"/>
      <c r="D26" s="29"/>
      <c r="E26" s="29"/>
      <c r="F26" s="29"/>
    </row>
    <row r="27" spans="1:8" x14ac:dyDescent="0.25">
      <c r="A27" s="29" t="s">
        <v>20</v>
      </c>
      <c r="B27" s="29"/>
      <c r="C27" s="29"/>
      <c r="D27" s="29"/>
      <c r="E27" s="29"/>
      <c r="F27" s="29"/>
    </row>
    <row r="28" spans="1:8" ht="32.1" customHeight="1" x14ac:dyDescent="0.25">
      <c r="A28" s="37" t="s">
        <v>21</v>
      </c>
      <c r="B28" s="29"/>
      <c r="C28" s="29"/>
      <c r="D28" s="29"/>
      <c r="E28" s="29"/>
      <c r="F28" s="29"/>
    </row>
    <row r="29" spans="1:8" x14ac:dyDescent="0.25">
      <c r="A29" s="29" t="s">
        <v>22</v>
      </c>
      <c r="B29" s="29"/>
      <c r="C29" s="29"/>
      <c r="D29" s="29"/>
      <c r="E29" s="29"/>
      <c r="F29" s="29"/>
    </row>
    <row r="30" spans="1:8" x14ac:dyDescent="0.25">
      <c r="A30" s="14" t="s">
        <v>23</v>
      </c>
      <c r="D30" s="15"/>
    </row>
    <row r="31" spans="1:8" x14ac:dyDescent="0.25">
      <c r="A31" s="12" t="s">
        <v>24</v>
      </c>
    </row>
    <row r="32" spans="1:8" ht="30" x14ac:dyDescent="0.25">
      <c r="A32" s="23" t="s">
        <v>25</v>
      </c>
      <c r="B32" s="23" t="s">
        <v>26</v>
      </c>
      <c r="C32" s="23" t="s">
        <v>27</v>
      </c>
      <c r="D32" s="23" t="s">
        <v>28</v>
      </c>
      <c r="E32" s="23" t="s">
        <v>119</v>
      </c>
      <c r="F32" s="23" t="s">
        <v>29</v>
      </c>
      <c r="G32" s="23" t="s">
        <v>30</v>
      </c>
      <c r="H32" s="23" t="s">
        <v>120</v>
      </c>
    </row>
    <row r="33" spans="1:8" x14ac:dyDescent="0.25">
      <c r="A33" s="24" t="s">
        <v>31</v>
      </c>
      <c r="B33" s="24" t="s">
        <v>32</v>
      </c>
      <c r="C33" s="24">
        <v>1</v>
      </c>
      <c r="D33" s="24" t="s">
        <v>33</v>
      </c>
      <c r="E33" s="25"/>
      <c r="F33" s="24" t="str">
        <f>IF(ISBLANK(E33),"", PRODUCT(C33,E33))</f>
        <v/>
      </c>
      <c r="G33" s="26"/>
      <c r="H33" s="24"/>
    </row>
    <row r="34" spans="1:8" x14ac:dyDescent="0.25">
      <c r="A34" s="24" t="s">
        <v>34</v>
      </c>
      <c r="B34" s="24" t="s">
        <v>113</v>
      </c>
      <c r="C34" s="24"/>
      <c r="D34" s="24"/>
      <c r="E34" s="24"/>
      <c r="F34" s="24"/>
      <c r="G34" s="24"/>
      <c r="H34" s="26"/>
    </row>
    <row r="35" spans="1:8" x14ac:dyDescent="0.25">
      <c r="A35" s="24" t="s">
        <v>35</v>
      </c>
      <c r="B35" s="24" t="s">
        <v>36</v>
      </c>
      <c r="C35" s="24"/>
      <c r="D35" s="24"/>
      <c r="E35" s="24"/>
      <c r="F35" s="24"/>
      <c r="G35" s="24"/>
      <c r="H35" s="26"/>
    </row>
    <row r="36" spans="1:8" x14ac:dyDescent="0.25">
      <c r="A36" s="24" t="s">
        <v>37</v>
      </c>
      <c r="B36" s="24" t="s">
        <v>38</v>
      </c>
      <c r="C36" s="24"/>
      <c r="D36" s="24"/>
      <c r="E36" s="24"/>
      <c r="F36" s="24"/>
      <c r="G36" s="24"/>
      <c r="H36" s="26"/>
    </row>
    <row r="37" spans="1:8" x14ac:dyDescent="0.25">
      <c r="A37" s="24" t="s">
        <v>39</v>
      </c>
      <c r="B37" s="24" t="s">
        <v>40</v>
      </c>
      <c r="C37" s="24"/>
      <c r="D37" s="24"/>
      <c r="E37" s="24"/>
      <c r="F37" s="24"/>
      <c r="G37" s="24"/>
      <c r="H37" s="26"/>
    </row>
    <row r="38" spans="1:8" x14ac:dyDescent="0.25">
      <c r="A38" s="24" t="s">
        <v>41</v>
      </c>
      <c r="B38" s="24" t="s">
        <v>42</v>
      </c>
      <c r="C38" s="24"/>
      <c r="D38" s="24"/>
      <c r="E38" s="24"/>
      <c r="F38" s="24"/>
      <c r="G38" s="24"/>
      <c r="H38" s="26"/>
    </row>
    <row r="39" spans="1:8" x14ac:dyDescent="0.25">
      <c r="A39" s="24" t="s">
        <v>43</v>
      </c>
      <c r="B39" s="24" t="s">
        <v>44</v>
      </c>
      <c r="C39" s="24"/>
      <c r="D39" s="24"/>
      <c r="E39" s="24"/>
      <c r="F39" s="24"/>
      <c r="G39" s="24"/>
      <c r="H39" s="26"/>
    </row>
    <row r="40" spans="1:8" x14ac:dyDescent="0.25">
      <c r="A40" s="24" t="s">
        <v>45</v>
      </c>
      <c r="B40" s="24" t="s">
        <v>114</v>
      </c>
      <c r="C40" s="24"/>
      <c r="D40" s="24"/>
      <c r="E40" s="24"/>
      <c r="F40" s="24"/>
      <c r="G40" s="24"/>
      <c r="H40" s="26"/>
    </row>
    <row r="41" spans="1:8" x14ac:dyDescent="0.25">
      <c r="A41" s="24" t="s">
        <v>46</v>
      </c>
      <c r="B41" s="24" t="s">
        <v>47</v>
      </c>
      <c r="C41" s="24"/>
      <c r="D41" s="24"/>
      <c r="E41" s="24"/>
      <c r="F41" s="24"/>
      <c r="G41" s="24"/>
      <c r="H41" s="26"/>
    </row>
    <row r="42" spans="1:8" x14ac:dyDescent="0.25">
      <c r="A42" s="24" t="s">
        <v>48</v>
      </c>
      <c r="B42" s="24" t="s">
        <v>49</v>
      </c>
      <c r="C42" s="24"/>
      <c r="D42" s="24"/>
      <c r="E42" s="24"/>
      <c r="F42" s="24"/>
      <c r="G42" s="24"/>
      <c r="H42" s="26"/>
    </row>
    <row r="43" spans="1:8" x14ac:dyDescent="0.25">
      <c r="A43" s="24" t="s">
        <v>50</v>
      </c>
      <c r="B43" s="24" t="s">
        <v>51</v>
      </c>
      <c r="C43" s="24"/>
      <c r="D43" s="24"/>
      <c r="E43" s="24"/>
      <c r="F43" s="24"/>
      <c r="G43" s="24"/>
      <c r="H43" s="26"/>
    </row>
    <row r="44" spans="1:8" x14ac:dyDescent="0.25">
      <c r="A44" s="24" t="s">
        <v>52</v>
      </c>
      <c r="B44" s="24" t="s">
        <v>53</v>
      </c>
      <c r="C44" s="24"/>
      <c r="D44" s="24"/>
      <c r="E44" s="24"/>
      <c r="F44" s="24"/>
      <c r="G44" s="24"/>
      <c r="H44" s="26"/>
    </row>
    <row r="45" spans="1:8" x14ac:dyDescent="0.25">
      <c r="A45" s="24" t="s">
        <v>54</v>
      </c>
      <c r="B45" s="24" t="s">
        <v>55</v>
      </c>
      <c r="C45" s="24"/>
      <c r="D45" s="24"/>
      <c r="E45" s="24"/>
      <c r="F45" s="24"/>
      <c r="G45" s="24"/>
      <c r="H45" s="26"/>
    </row>
    <row r="46" spans="1:8" x14ac:dyDescent="0.25">
      <c r="A46" s="24" t="s">
        <v>56</v>
      </c>
      <c r="B46" s="24" t="s">
        <v>115</v>
      </c>
      <c r="C46" s="24"/>
      <c r="D46" s="24"/>
      <c r="E46" s="24"/>
      <c r="F46" s="24"/>
      <c r="G46" s="24"/>
      <c r="H46" s="26"/>
    </row>
    <row r="47" spans="1:8" x14ac:dyDescent="0.25">
      <c r="A47" s="24" t="s">
        <v>57</v>
      </c>
      <c r="B47" s="24" t="s">
        <v>58</v>
      </c>
      <c r="C47" s="24"/>
      <c r="D47" s="24"/>
      <c r="E47" s="24"/>
      <c r="F47" s="24"/>
      <c r="G47" s="24"/>
      <c r="H47" s="26"/>
    </row>
    <row r="48" spans="1:8" ht="30" x14ac:dyDescent="0.25">
      <c r="A48" s="24" t="s">
        <v>59</v>
      </c>
      <c r="B48" s="24" t="s">
        <v>60</v>
      </c>
      <c r="C48" s="24"/>
      <c r="D48" s="24"/>
      <c r="E48" s="24"/>
      <c r="F48" s="24"/>
      <c r="G48" s="24"/>
      <c r="H48" s="26"/>
    </row>
    <row r="49" spans="1:8" x14ac:dyDescent="0.25">
      <c r="A49" s="24" t="s">
        <v>61</v>
      </c>
      <c r="B49" s="24" t="s">
        <v>62</v>
      </c>
      <c r="C49" s="24"/>
      <c r="D49" s="24"/>
      <c r="E49" s="24"/>
      <c r="F49" s="24"/>
      <c r="G49" s="24"/>
      <c r="H49" s="26"/>
    </row>
    <row r="50" spans="1:8" x14ac:dyDescent="0.25">
      <c r="A50" s="24" t="s">
        <v>63</v>
      </c>
      <c r="B50" s="24" t="s">
        <v>116</v>
      </c>
      <c r="C50" s="24"/>
      <c r="D50" s="24"/>
      <c r="E50" s="24"/>
      <c r="F50" s="24"/>
      <c r="G50" s="24"/>
      <c r="H50" s="26"/>
    </row>
    <row r="51" spans="1:8" x14ac:dyDescent="0.25">
      <c r="A51" s="24" t="s">
        <v>64</v>
      </c>
      <c r="B51" s="24" t="s">
        <v>117</v>
      </c>
      <c r="C51" s="24"/>
      <c r="D51" s="24"/>
      <c r="E51" s="24"/>
      <c r="F51" s="24"/>
      <c r="G51" s="24"/>
      <c r="H51" s="26"/>
    </row>
    <row r="52" spans="1:8" x14ac:dyDescent="0.25">
      <c r="A52" s="24" t="s">
        <v>65</v>
      </c>
      <c r="B52" s="24" t="s">
        <v>66</v>
      </c>
      <c r="C52" s="24"/>
      <c r="D52" s="24"/>
      <c r="E52" s="24"/>
      <c r="F52" s="24"/>
      <c r="G52" s="24"/>
      <c r="H52" s="26"/>
    </row>
    <row r="53" spans="1:8" x14ac:dyDescent="0.25">
      <c r="A53" s="24" t="s">
        <v>67</v>
      </c>
      <c r="B53" s="24" t="s">
        <v>68</v>
      </c>
      <c r="C53" s="24"/>
      <c r="D53" s="24"/>
      <c r="E53" s="24"/>
      <c r="F53" s="24"/>
      <c r="G53" s="24"/>
      <c r="H53" s="26"/>
    </row>
    <row r="54" spans="1:8" ht="15.75" customHeight="1" x14ac:dyDescent="0.25">
      <c r="A54" s="24" t="s">
        <v>69</v>
      </c>
      <c r="B54" s="24" t="s">
        <v>70</v>
      </c>
      <c r="C54" s="24"/>
      <c r="D54" s="24"/>
      <c r="E54" s="24"/>
      <c r="F54" s="24"/>
      <c r="G54" s="24"/>
      <c r="H54" s="26"/>
    </row>
    <row r="55" spans="1:8" x14ac:dyDescent="0.25">
      <c r="A55" s="24" t="s">
        <v>71</v>
      </c>
      <c r="B55" s="24" t="s">
        <v>72</v>
      </c>
      <c r="C55" s="24"/>
      <c r="D55" s="24"/>
      <c r="E55" s="24"/>
      <c r="F55" s="24"/>
      <c r="G55" s="24"/>
      <c r="H55" s="26"/>
    </row>
    <row r="56" spans="1:8" x14ac:dyDescent="0.25">
      <c r="A56" s="24" t="s">
        <v>73</v>
      </c>
      <c r="B56" s="24" t="s">
        <v>74</v>
      </c>
      <c r="C56" s="24"/>
      <c r="D56" s="24"/>
      <c r="E56" s="24"/>
      <c r="F56" s="24"/>
      <c r="G56" s="24"/>
      <c r="H56" s="26"/>
    </row>
    <row r="57" spans="1:8" x14ac:dyDescent="0.25">
      <c r="A57" s="24" t="s">
        <v>75</v>
      </c>
      <c r="B57" s="24" t="s">
        <v>76</v>
      </c>
      <c r="C57" s="24">
        <v>1</v>
      </c>
      <c r="D57" s="24" t="s">
        <v>33</v>
      </c>
      <c r="E57" s="25"/>
      <c r="F57" s="24" t="str">
        <f>IF(ISBLANK(E57),"", PRODUCT(C57,E57))</f>
        <v/>
      </c>
      <c r="G57" s="26"/>
      <c r="H57" s="24"/>
    </row>
    <row r="58" spans="1:8" x14ac:dyDescent="0.25">
      <c r="A58" s="24" t="s">
        <v>77</v>
      </c>
      <c r="B58" s="24" t="s">
        <v>78</v>
      </c>
      <c r="C58" s="24"/>
      <c r="D58" s="24"/>
      <c r="E58" s="24"/>
      <c r="F58" s="24"/>
      <c r="G58" s="24"/>
      <c r="H58" s="26"/>
    </row>
    <row r="59" spans="1:8" x14ac:dyDescent="0.25">
      <c r="A59" s="24" t="s">
        <v>79</v>
      </c>
      <c r="B59" s="24" t="s">
        <v>80</v>
      </c>
      <c r="C59" s="24"/>
      <c r="D59" s="24"/>
      <c r="E59" s="24"/>
      <c r="F59" s="24"/>
      <c r="G59" s="24"/>
      <c r="H59" s="26"/>
    </row>
    <row r="60" spans="1:8" x14ac:dyDescent="0.25">
      <c r="A60" s="24" t="s">
        <v>81</v>
      </c>
      <c r="B60" s="24" t="s">
        <v>82</v>
      </c>
      <c r="C60" s="24"/>
      <c r="D60" s="24"/>
      <c r="E60" s="24"/>
      <c r="F60" s="24"/>
      <c r="G60" s="24"/>
      <c r="H60" s="26"/>
    </row>
    <row r="61" spans="1:8" x14ac:dyDescent="0.25">
      <c r="A61" s="24" t="s">
        <v>83</v>
      </c>
      <c r="B61" s="24" t="s">
        <v>84</v>
      </c>
      <c r="C61" s="24"/>
      <c r="D61" s="24"/>
      <c r="E61" s="24"/>
      <c r="F61" s="24"/>
      <c r="G61" s="24"/>
      <c r="H61" s="26"/>
    </row>
    <row r="62" spans="1:8" x14ac:dyDescent="0.25">
      <c r="A62" s="24" t="s">
        <v>85</v>
      </c>
      <c r="B62" s="24" t="s">
        <v>86</v>
      </c>
      <c r="C62" s="24"/>
      <c r="D62" s="24"/>
      <c r="E62" s="24"/>
      <c r="F62" s="24"/>
      <c r="G62" s="24"/>
      <c r="H62" s="26"/>
    </row>
    <row r="63" spans="1:8" x14ac:dyDescent="0.25">
      <c r="A63" s="24" t="s">
        <v>87</v>
      </c>
      <c r="B63" s="24" t="s">
        <v>88</v>
      </c>
      <c r="C63" s="24">
        <v>1</v>
      </c>
      <c r="D63" s="24" t="s">
        <v>33</v>
      </c>
      <c r="E63" s="25"/>
      <c r="F63" s="24" t="str">
        <f>IF(ISBLANK(E63),"", PRODUCT(C63,E63))</f>
        <v/>
      </c>
      <c r="G63" s="26"/>
      <c r="H63" s="24"/>
    </row>
    <row r="64" spans="1:8" ht="30" x14ac:dyDescent="0.25">
      <c r="A64" s="24" t="s">
        <v>89</v>
      </c>
      <c r="B64" s="24" t="s">
        <v>118</v>
      </c>
      <c r="C64" s="24"/>
      <c r="D64" s="24"/>
      <c r="E64" s="24"/>
      <c r="F64" s="24"/>
      <c r="G64" s="24"/>
      <c r="H64" s="26"/>
    </row>
    <row r="65" spans="1:7" x14ac:dyDescent="0.25">
      <c r="E65" s="16" t="s">
        <v>90</v>
      </c>
      <c r="F65" s="16" t="str">
        <f>IF((COUNT(C33:C64)&lt;&gt;COUNT(F33:F64)),"", ROUND(SUM(F33:F64),2))</f>
        <v/>
      </c>
      <c r="G65" s="14" t="str">
        <f>IF((COUNT(C33:C64)&lt;&gt;COUNT(F33:F64)),"Neužpildytos visų objektų kainos", "")</f>
        <v>Neužpildytos visų objektų kainos</v>
      </c>
    </row>
    <row r="66" spans="1:7" x14ac:dyDescent="0.25">
      <c r="C66" s="16" t="s">
        <v>91</v>
      </c>
      <c r="D66" s="17"/>
      <c r="E66" s="16" t="s">
        <v>92</v>
      </c>
      <c r="F66" s="16" t="str">
        <f>IF(OR(F65="",D66=""),"", ROUND(PRODUCT(D66,F65)/100,2))</f>
        <v/>
      </c>
      <c r="G66" s="14" t="str">
        <f>IF(D66="", "Nurodykite taikomą PVM dydį", "")</f>
        <v>Nurodykite taikomą PVM dydį</v>
      </c>
    </row>
    <row r="67" spans="1:7" ht="24.75" customHeight="1" x14ac:dyDescent="0.25">
      <c r="E67" s="16" t="s">
        <v>93</v>
      </c>
      <c r="F67" s="16">
        <f>IF(ISBLANK(F66), "", ROUND(SUM(F65:F66),2))</f>
        <v>0</v>
      </c>
    </row>
    <row r="68" spans="1:7" x14ac:dyDescent="0.25">
      <c r="A68" s="27" t="s">
        <v>121</v>
      </c>
      <c r="B68" s="28"/>
      <c r="C68" s="28"/>
    </row>
    <row r="69" spans="1:7" x14ac:dyDescent="0.25">
      <c r="A69" s="28"/>
      <c r="B69" s="28"/>
      <c r="C69" s="28"/>
    </row>
    <row r="70" spans="1:7" x14ac:dyDescent="0.25">
      <c r="A70" s="28"/>
      <c r="B70" s="28"/>
      <c r="C70" s="28"/>
    </row>
    <row r="71" spans="1:7" x14ac:dyDescent="0.25">
      <c r="A71" s="28"/>
      <c r="B71" s="28"/>
      <c r="C71" s="28"/>
    </row>
    <row r="72" spans="1:7" x14ac:dyDescent="0.25">
      <c r="A72" s="28"/>
      <c r="B72" s="28"/>
      <c r="C72" s="28"/>
    </row>
    <row r="73" spans="1:7" x14ac:dyDescent="0.25">
      <c r="A73" s="28"/>
      <c r="B73" s="28"/>
      <c r="C73" s="28"/>
    </row>
    <row r="74" spans="1:7" x14ac:dyDescent="0.25">
      <c r="A74" s="28"/>
      <c r="B74" s="28"/>
      <c r="C74" s="28"/>
    </row>
    <row r="75" spans="1:7" x14ac:dyDescent="0.25">
      <c r="A75" s="28"/>
      <c r="B75" s="28"/>
      <c r="C75" s="28"/>
    </row>
    <row r="76" spans="1:7" x14ac:dyDescent="0.25">
      <c r="A76" s="28"/>
      <c r="B76" s="28"/>
      <c r="C76" s="28"/>
    </row>
  </sheetData>
  <sheetProtection algorithmName="SHA-512" hashValue="i9XOA4jCtZdiRvZ8qS4d9YsnFi+nz6GKkR6IlzQdple14YaB1nLtWJxK2gV1B+fcmVEMBadbzcJQf8NHGHRX4Q==" saltValue="7ZR5Hvb7944UGzyfajwc2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68:C76"/>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34"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94</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5" t="s">
        <v>95</v>
      </c>
      <c r="B5" s="55"/>
      <c r="C5" s="53" t="s">
        <v>96</v>
      </c>
      <c r="D5" s="54"/>
      <c r="E5" s="55"/>
      <c r="F5" s="53" t="s">
        <v>97</v>
      </c>
      <c r="G5" s="54"/>
      <c r="H5" s="55"/>
      <c r="I5" s="53" t="s">
        <v>98</v>
      </c>
      <c r="J5" s="55"/>
      <c r="K5" s="9" t="s">
        <v>99</v>
      </c>
    </row>
    <row r="6" spans="1:11" ht="48.95" customHeight="1" x14ac:dyDescent="0.25">
      <c r="A6" s="47"/>
      <c r="B6" s="34"/>
      <c r="C6" s="48"/>
      <c r="D6" s="46"/>
      <c r="E6" s="34"/>
      <c r="F6" s="48"/>
      <c r="G6" s="46"/>
      <c r="H6" s="34"/>
      <c r="I6" s="48"/>
      <c r="J6" s="34"/>
      <c r="K6" s="18"/>
    </row>
    <row r="7" spans="1:11" ht="48.95" customHeight="1" x14ac:dyDescent="0.25">
      <c r="A7" s="47"/>
      <c r="B7" s="34"/>
      <c r="C7" s="48"/>
      <c r="D7" s="46"/>
      <c r="E7" s="34"/>
      <c r="F7" s="48"/>
      <c r="G7" s="46"/>
      <c r="H7" s="34"/>
      <c r="I7" s="48"/>
      <c r="J7" s="34"/>
      <c r="K7" s="18"/>
    </row>
    <row r="8" spans="1:11" ht="48.95" customHeight="1" x14ac:dyDescent="0.25">
      <c r="A8" s="47"/>
      <c r="B8" s="34"/>
      <c r="C8" s="48"/>
      <c r="D8" s="46"/>
      <c r="E8" s="34"/>
      <c r="F8" s="48"/>
      <c r="G8" s="46"/>
      <c r="H8" s="34"/>
      <c r="I8" s="48"/>
      <c r="J8" s="34"/>
      <c r="K8" s="18"/>
    </row>
    <row r="9" spans="1:11" ht="48.95" customHeight="1" x14ac:dyDescent="0.25">
      <c r="A9" s="47"/>
      <c r="B9" s="34"/>
      <c r="C9" s="48"/>
      <c r="D9" s="46"/>
      <c r="E9" s="34"/>
      <c r="F9" s="48"/>
      <c r="G9" s="46"/>
      <c r="H9" s="34"/>
      <c r="I9" s="48"/>
      <c r="J9" s="34"/>
      <c r="K9" s="18"/>
    </row>
    <row r="10" spans="1:11" ht="48.95" customHeight="1" x14ac:dyDescent="0.25">
      <c r="A10" s="47"/>
      <c r="B10" s="34"/>
      <c r="C10" s="48"/>
      <c r="D10" s="46"/>
      <c r="E10" s="34"/>
      <c r="F10" s="48"/>
      <c r="G10" s="46"/>
      <c r="H10" s="34"/>
      <c r="I10" s="48"/>
      <c r="J10" s="34"/>
      <c r="K10" s="18"/>
    </row>
    <row r="11" spans="1:11" ht="48.95" customHeight="1" x14ac:dyDescent="0.25">
      <c r="A11" s="47"/>
      <c r="B11" s="34"/>
      <c r="C11" s="48"/>
      <c r="D11" s="46"/>
      <c r="E11" s="34"/>
      <c r="F11" s="48"/>
      <c r="G11" s="46"/>
      <c r="H11" s="34"/>
      <c r="I11" s="48"/>
      <c r="J11" s="34"/>
      <c r="K11" s="18"/>
    </row>
    <row r="12" spans="1:11" ht="48.95" customHeight="1" x14ac:dyDescent="0.25">
      <c r="A12" s="47"/>
      <c r="B12" s="34"/>
      <c r="C12" s="48"/>
      <c r="D12" s="46"/>
      <c r="E12" s="34"/>
      <c r="F12" s="48"/>
      <c r="G12" s="46"/>
      <c r="H12" s="34"/>
      <c r="I12" s="48"/>
      <c r="J12" s="34"/>
      <c r="K12" s="18"/>
    </row>
    <row r="13" spans="1:11" ht="48.95" customHeight="1" x14ac:dyDescent="0.25">
      <c r="A13" s="47"/>
      <c r="B13" s="34"/>
      <c r="C13" s="48"/>
      <c r="D13" s="46"/>
      <c r="E13" s="34"/>
      <c r="F13" s="48"/>
      <c r="G13" s="46"/>
      <c r="H13" s="34"/>
      <c r="I13" s="48"/>
      <c r="J13" s="34"/>
      <c r="K13" s="18"/>
    </row>
    <row r="14" spans="1:11" ht="48.95" customHeight="1" x14ac:dyDescent="0.25">
      <c r="A14" s="47"/>
      <c r="B14" s="34"/>
      <c r="C14" s="48"/>
      <c r="D14" s="46"/>
      <c r="E14" s="34"/>
      <c r="F14" s="48"/>
      <c r="G14" s="46"/>
      <c r="H14" s="34"/>
      <c r="I14" s="48"/>
      <c r="J14" s="34"/>
      <c r="K14" s="18"/>
    </row>
    <row r="15" spans="1:11" ht="48" customHeight="1" thickBot="1" x14ac:dyDescent="0.3">
      <c r="A15" s="71"/>
      <c r="B15" s="59"/>
      <c r="C15" s="64"/>
      <c r="D15" s="58"/>
      <c r="E15" s="59"/>
      <c r="F15" s="64"/>
      <c r="G15" s="58"/>
      <c r="H15" s="59"/>
      <c r="I15" s="64"/>
      <c r="J15" s="59"/>
      <c r="K15" s="19"/>
    </row>
    <row r="16" spans="1:11" ht="18.95" customHeight="1" x14ac:dyDescent="0.25">
      <c r="A16" s="10"/>
      <c r="B16" s="10"/>
      <c r="C16" s="10"/>
      <c r="D16" s="10"/>
      <c r="E16" s="10"/>
      <c r="F16" s="10"/>
      <c r="G16" s="10"/>
      <c r="H16" s="10"/>
      <c r="I16" s="10"/>
      <c r="J16" s="10"/>
      <c r="K16" s="11"/>
    </row>
    <row r="17" spans="1:11" ht="48.95" customHeight="1" x14ac:dyDescent="0.25">
      <c r="A17" s="68" t="s">
        <v>100</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5" t="s">
        <v>26</v>
      </c>
      <c r="B19" s="55"/>
      <c r="C19" s="53" t="s">
        <v>96</v>
      </c>
      <c r="D19" s="54"/>
      <c r="E19" s="55"/>
      <c r="F19" s="53" t="s">
        <v>101</v>
      </c>
      <c r="G19" s="54"/>
      <c r="H19" s="55"/>
      <c r="I19" s="69" t="s">
        <v>98</v>
      </c>
      <c r="J19" s="70"/>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6"/>
      <c r="B31" s="29"/>
      <c r="C31" s="29"/>
      <c r="D31" s="29"/>
      <c r="E31" s="29"/>
      <c r="F31" s="29"/>
      <c r="G31" s="29"/>
      <c r="H31" s="29"/>
      <c r="I31" s="29"/>
      <c r="J31" s="29"/>
    </row>
    <row r="33" spans="1:10" ht="15.95" customHeight="1" x14ac:dyDescent="0.25">
      <c r="A33" s="67" t="s">
        <v>102</v>
      </c>
      <c r="B33" s="29"/>
      <c r="C33" s="29"/>
      <c r="D33" s="29"/>
      <c r="E33" s="29"/>
      <c r="F33" s="29"/>
      <c r="G33" s="29"/>
      <c r="H33" s="29"/>
      <c r="I33" s="29"/>
      <c r="J33" s="29"/>
    </row>
    <row r="34" spans="1:10" ht="15.95" customHeight="1" thickBot="1" x14ac:dyDescent="0.3"/>
    <row r="35" spans="1:10" ht="15.95" customHeight="1" x14ac:dyDescent="0.25">
      <c r="A35" s="8" t="s">
        <v>25</v>
      </c>
      <c r="B35" s="72" t="s">
        <v>103</v>
      </c>
      <c r="C35" s="54"/>
      <c r="D35" s="54"/>
      <c r="E35" s="54"/>
      <c r="F35" s="54"/>
      <c r="G35" s="55"/>
      <c r="H35" s="73" t="s">
        <v>104</v>
      </c>
      <c r="I35" s="54"/>
      <c r="J35" s="70"/>
    </row>
    <row r="36" spans="1:10" ht="48" customHeight="1" x14ac:dyDescent="0.25">
      <c r="A36" s="20" t="s">
        <v>105</v>
      </c>
      <c r="B36" s="49" t="s">
        <v>106</v>
      </c>
      <c r="C36" s="46"/>
      <c r="D36" s="46"/>
      <c r="E36" s="46"/>
      <c r="F36" s="46"/>
      <c r="G36" s="34"/>
      <c r="H36" s="50"/>
      <c r="I36" s="46"/>
      <c r="J36" s="51"/>
    </row>
    <row r="37" spans="1:10" ht="48" customHeight="1" x14ac:dyDescent="0.25">
      <c r="A37" s="20" t="s">
        <v>107</v>
      </c>
      <c r="B37" s="49" t="s">
        <v>108</v>
      </c>
      <c r="C37" s="46"/>
      <c r="D37" s="46"/>
      <c r="E37" s="46"/>
      <c r="F37" s="46"/>
      <c r="G37" s="34"/>
      <c r="H37" s="50"/>
      <c r="I37" s="46"/>
      <c r="J37" s="51"/>
    </row>
    <row r="38" spans="1:10" ht="48" customHeight="1" x14ac:dyDescent="0.25">
      <c r="A38" s="21"/>
      <c r="B38" s="45"/>
      <c r="C38" s="46"/>
      <c r="D38" s="46"/>
      <c r="E38" s="46"/>
      <c r="F38" s="46"/>
      <c r="G38" s="34"/>
      <c r="H38" s="50"/>
      <c r="I38" s="46"/>
      <c r="J38" s="51"/>
    </row>
    <row r="39" spans="1:10" ht="48" customHeight="1" x14ac:dyDescent="0.25">
      <c r="A39" s="21"/>
      <c r="B39" s="45"/>
      <c r="C39" s="46"/>
      <c r="D39" s="46"/>
      <c r="E39" s="46"/>
      <c r="F39" s="46"/>
      <c r="G39" s="34"/>
      <c r="H39" s="50"/>
      <c r="I39" s="46"/>
      <c r="J39" s="51"/>
    </row>
    <row r="40" spans="1:10" ht="48" customHeight="1" x14ac:dyDescent="0.25">
      <c r="A40" s="21"/>
      <c r="B40" s="45"/>
      <c r="C40" s="46"/>
      <c r="D40" s="46"/>
      <c r="E40" s="46"/>
      <c r="F40" s="46"/>
      <c r="G40" s="34"/>
      <c r="H40" s="50"/>
      <c r="I40" s="46"/>
      <c r="J40" s="51"/>
    </row>
    <row r="41" spans="1:10" ht="48" customHeight="1" x14ac:dyDescent="0.25">
      <c r="A41" s="21"/>
      <c r="B41" s="45"/>
      <c r="C41" s="46"/>
      <c r="D41" s="46"/>
      <c r="E41" s="46"/>
      <c r="F41" s="46"/>
      <c r="G41" s="34"/>
      <c r="H41" s="50"/>
      <c r="I41" s="46"/>
      <c r="J41" s="51"/>
    </row>
    <row r="42" spans="1:10" ht="48" customHeight="1" x14ac:dyDescent="0.25">
      <c r="A42" s="21"/>
      <c r="B42" s="45"/>
      <c r="C42" s="46"/>
      <c r="D42" s="46"/>
      <c r="E42" s="46"/>
      <c r="F42" s="46"/>
      <c r="G42" s="34"/>
      <c r="H42" s="50"/>
      <c r="I42" s="46"/>
      <c r="J42" s="51"/>
    </row>
    <row r="43" spans="1:10" ht="48" customHeight="1" x14ac:dyDescent="0.25">
      <c r="A43" s="21"/>
      <c r="B43" s="45"/>
      <c r="C43" s="46"/>
      <c r="D43" s="46"/>
      <c r="E43" s="46"/>
      <c r="F43" s="46"/>
      <c r="G43" s="34"/>
      <c r="H43" s="50"/>
      <c r="I43" s="46"/>
      <c r="J43" s="51"/>
    </row>
    <row r="44" spans="1:10" ht="48" customHeight="1" x14ac:dyDescent="0.25">
      <c r="A44" s="21"/>
      <c r="B44" s="45"/>
      <c r="C44" s="46"/>
      <c r="D44" s="46"/>
      <c r="E44" s="46"/>
      <c r="F44" s="46"/>
      <c r="G44" s="34"/>
      <c r="H44" s="50"/>
      <c r="I44" s="46"/>
      <c r="J44" s="51"/>
    </row>
    <row r="45" spans="1:10" ht="48" customHeight="1" x14ac:dyDescent="0.25">
      <c r="A45" s="21"/>
      <c r="B45" s="45"/>
      <c r="C45" s="46"/>
      <c r="D45" s="46"/>
      <c r="E45" s="46"/>
      <c r="F45" s="46"/>
      <c r="G45" s="34"/>
      <c r="H45" s="50"/>
      <c r="I45" s="46"/>
      <c r="J45" s="51"/>
    </row>
    <row r="46" spans="1:10" ht="48.95" customHeight="1" thickBot="1" x14ac:dyDescent="0.3">
      <c r="A46" s="22"/>
      <c r="B46" s="57"/>
      <c r="C46" s="58"/>
      <c r="D46" s="58"/>
      <c r="E46" s="58"/>
      <c r="F46" s="58"/>
      <c r="G46" s="59"/>
      <c r="H46" s="60"/>
      <c r="I46" s="61"/>
      <c r="J46" s="62"/>
    </row>
    <row r="48" spans="1:10" ht="102" customHeight="1" x14ac:dyDescent="0.25">
      <c r="A48" s="56" t="s">
        <v>109</v>
      </c>
      <c r="B48" s="29"/>
      <c r="C48" s="29"/>
      <c r="D48" s="29"/>
      <c r="E48" s="29"/>
      <c r="F48" s="29"/>
      <c r="G48" s="29"/>
      <c r="H48" s="29"/>
      <c r="I48" s="29"/>
      <c r="J48" s="29"/>
    </row>
    <row r="51" spans="1:10" x14ac:dyDescent="0.25">
      <c r="A51" s="63" t="s">
        <v>110</v>
      </c>
      <c r="B51" s="29"/>
      <c r="C51" s="29"/>
      <c r="D51" s="29"/>
      <c r="E51" s="66"/>
      <c r="F51" s="29"/>
      <c r="G51" s="29"/>
      <c r="H51" s="29"/>
      <c r="I51" s="29"/>
      <c r="J51" s="29"/>
    </row>
    <row r="53" spans="1:10" x14ac:dyDescent="0.25">
      <c r="A53" s="63" t="s">
        <v>111</v>
      </c>
      <c r="B53" s="29"/>
      <c r="C53" s="29"/>
      <c r="D53" s="29"/>
      <c r="E53" s="66"/>
      <c r="F53" s="29"/>
      <c r="G53" s="29"/>
      <c r="H53" s="29"/>
      <c r="I53" s="29"/>
      <c r="J53" s="29"/>
    </row>
    <row r="100" spans="1:1" ht="15.75" x14ac:dyDescent="0.25">
      <c r="A100" t="s">
        <v>112</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2026-03-06T10:12:26Z</dcterms:modified>
</cp:coreProperties>
</file>