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ivbra\Desktop\Daivos\MAS_DOKUMENTAI_2016_2017_2018\SUTARTYS_KVIETIMAI2016_2017_2018_2019_2020\Kvietimai_pasiūlymai_2026\4_TP_einamasis_remon\"/>
    </mc:Choice>
  </mc:AlternateContent>
  <bookViews>
    <workbookView xWindow="480" yWindow="75" windowWidth="18195" windowHeight="11820" tabRatio="708"/>
  </bookViews>
  <sheets>
    <sheet name="Sheet1 " sheetId="4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F12" i="4" l="1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F78" i="4"/>
  <c r="G78" i="4"/>
  <c r="F79" i="4"/>
  <c r="G79" i="4"/>
  <c r="F80" i="4"/>
  <c r="G80" i="4"/>
  <c r="F81" i="4"/>
  <c r="G81" i="4"/>
  <c r="F82" i="4"/>
  <c r="G82" i="4"/>
  <c r="F83" i="4"/>
  <c r="G83" i="4"/>
  <c r="F85" i="4"/>
  <c r="G85" i="4"/>
  <c r="F86" i="4"/>
  <c r="G86" i="4"/>
  <c r="F87" i="4"/>
  <c r="G87" i="4"/>
  <c r="F89" i="4"/>
  <c r="G89" i="4"/>
  <c r="F91" i="4"/>
  <c r="G91" i="4"/>
  <c r="F92" i="4"/>
  <c r="G92" i="4"/>
  <c r="F93" i="4"/>
  <c r="G93" i="4"/>
  <c r="F94" i="4"/>
  <c r="G94" i="4"/>
  <c r="F96" i="4"/>
  <c r="G96" i="4"/>
  <c r="F97" i="4"/>
  <c r="G97" i="4"/>
  <c r="F98" i="4"/>
  <c r="G98" i="4"/>
  <c r="F99" i="4"/>
  <c r="G99" i="4"/>
  <c r="F100" i="4"/>
  <c r="G100" i="4"/>
  <c r="F101" i="4"/>
  <c r="G101" i="4"/>
  <c r="F102" i="4"/>
  <c r="G102" i="4"/>
  <c r="F103" i="4"/>
  <c r="G103" i="4"/>
  <c r="F104" i="4"/>
  <c r="G104" i="4"/>
  <c r="F105" i="4"/>
  <c r="G105" i="4"/>
  <c r="F106" i="4"/>
  <c r="G106" i="4"/>
  <c r="F107" i="4"/>
  <c r="G107" i="4"/>
  <c r="F108" i="4"/>
  <c r="G108" i="4"/>
  <c r="F109" i="4"/>
  <c r="G109" i="4"/>
  <c r="F110" i="4"/>
  <c r="G110" i="4"/>
  <c r="F111" i="4"/>
  <c r="G111" i="4"/>
  <c r="F113" i="4"/>
  <c r="G113" i="4"/>
  <c r="F114" i="4"/>
  <c r="G114" i="4"/>
  <c r="F115" i="4"/>
  <c r="G115" i="4"/>
  <c r="F116" i="4"/>
  <c r="G116" i="4"/>
  <c r="F117" i="4"/>
  <c r="G117" i="4"/>
  <c r="F118" i="4"/>
  <c r="G118" i="4"/>
  <c r="F119" i="4"/>
  <c r="G119" i="4"/>
  <c r="F120" i="4"/>
  <c r="G120" i="4"/>
  <c r="F121" i="4"/>
  <c r="G121" i="4"/>
  <c r="F122" i="4"/>
  <c r="G122" i="4"/>
  <c r="F124" i="4"/>
  <c r="G124" i="4"/>
  <c r="F126" i="4"/>
  <c r="G126" i="4"/>
  <c r="F127" i="4"/>
  <c r="G127" i="4"/>
  <c r="F128" i="4"/>
  <c r="G128" i="4"/>
  <c r="F130" i="4"/>
  <c r="G130" i="4"/>
  <c r="F131" i="4"/>
  <c r="G131" i="4"/>
  <c r="F132" i="4"/>
  <c r="G132" i="4"/>
  <c r="F134" i="4"/>
  <c r="G134" i="4"/>
  <c r="F135" i="4"/>
  <c r="G135" i="4"/>
  <c r="F136" i="4"/>
  <c r="G136" i="4"/>
  <c r="F137" i="4"/>
  <c r="G137" i="4"/>
  <c r="F138" i="4"/>
  <c r="G138" i="4"/>
  <c r="F139" i="4"/>
  <c r="G139" i="4"/>
  <c r="F140" i="4"/>
  <c r="G140" i="4"/>
  <c r="F142" i="4"/>
  <c r="G142" i="4"/>
  <c r="F143" i="4"/>
  <c r="G143" i="4"/>
  <c r="F144" i="4"/>
  <c r="G144" i="4"/>
  <c r="F145" i="4"/>
  <c r="G145" i="4"/>
  <c r="F146" i="4"/>
  <c r="G146" i="4"/>
  <c r="F147" i="4"/>
  <c r="G147" i="4"/>
  <c r="F148" i="4"/>
  <c r="G148" i="4"/>
  <c r="F149" i="4"/>
  <c r="G149" i="4"/>
  <c r="F150" i="4"/>
  <c r="G150" i="4"/>
  <c r="F151" i="4"/>
  <c r="G151" i="4"/>
  <c r="F152" i="4"/>
  <c r="G152" i="4"/>
  <c r="F153" i="4"/>
  <c r="G153" i="4"/>
  <c r="F154" i="4"/>
  <c r="G154" i="4"/>
  <c r="F155" i="4"/>
  <c r="G155" i="4"/>
  <c r="F156" i="4"/>
  <c r="G156" i="4"/>
  <c r="F157" i="4"/>
  <c r="G157" i="4"/>
  <c r="F158" i="4"/>
  <c r="G158" i="4"/>
  <c r="F159" i="4"/>
  <c r="G159" i="4"/>
  <c r="F160" i="4"/>
  <c r="G160" i="4"/>
  <c r="F162" i="4"/>
  <c r="G162" i="4"/>
  <c r="F163" i="4"/>
  <c r="G163" i="4"/>
  <c r="F164" i="4"/>
  <c r="G164" i="4"/>
  <c r="F165" i="4"/>
  <c r="G165" i="4"/>
  <c r="F166" i="4"/>
  <c r="G166" i="4"/>
  <c r="F167" i="4"/>
  <c r="G167" i="4"/>
  <c r="F168" i="4"/>
  <c r="G168" i="4"/>
  <c r="F169" i="4"/>
  <c r="G169" i="4"/>
  <c r="F170" i="4"/>
  <c r="G170" i="4"/>
  <c r="F171" i="4"/>
  <c r="G171" i="4"/>
  <c r="F172" i="4"/>
  <c r="G172" i="4"/>
  <c r="F173" i="4"/>
  <c r="G173" i="4"/>
  <c r="F174" i="4"/>
  <c r="G174" i="4"/>
  <c r="F175" i="4"/>
  <c r="G175" i="4"/>
  <c r="F176" i="4"/>
  <c r="G176" i="4"/>
  <c r="F177" i="4"/>
  <c r="G177" i="4"/>
  <c r="F178" i="4"/>
  <c r="G178" i="4"/>
  <c r="F179" i="4"/>
  <c r="G179" i="4"/>
  <c r="F180" i="4"/>
  <c r="G180" i="4"/>
  <c r="F181" i="4"/>
  <c r="G181" i="4"/>
  <c r="F182" i="4"/>
  <c r="G182" i="4"/>
  <c r="F183" i="4"/>
  <c r="G183" i="4"/>
  <c r="F184" i="4"/>
  <c r="G184" i="4"/>
  <c r="F185" i="4"/>
  <c r="G185" i="4"/>
  <c r="F186" i="4"/>
  <c r="G186" i="4"/>
  <c r="F187" i="4"/>
  <c r="G187" i="4"/>
  <c r="F188" i="4"/>
  <c r="G188" i="4"/>
  <c r="F189" i="4"/>
  <c r="G189" i="4"/>
  <c r="F190" i="4"/>
  <c r="G190" i="4"/>
  <c r="F192" i="4"/>
  <c r="G192" i="4"/>
  <c r="F193" i="4"/>
  <c r="G193" i="4"/>
  <c r="F194" i="4"/>
  <c r="G194" i="4"/>
  <c r="F195" i="4"/>
  <c r="G195" i="4"/>
  <c r="F196" i="4"/>
  <c r="G196" i="4"/>
  <c r="F197" i="4"/>
  <c r="G197" i="4"/>
  <c r="F198" i="4"/>
  <c r="G198" i="4"/>
  <c r="F199" i="4"/>
  <c r="G199" i="4"/>
  <c r="F200" i="4"/>
  <c r="G200" i="4"/>
  <c r="F201" i="4"/>
  <c r="G201" i="4"/>
  <c r="F202" i="4"/>
  <c r="G202" i="4"/>
  <c r="F203" i="4"/>
  <c r="G203" i="4"/>
  <c r="F204" i="4"/>
  <c r="G204" i="4"/>
  <c r="F205" i="4"/>
  <c r="G205" i="4"/>
  <c r="F206" i="4"/>
  <c r="G206" i="4"/>
  <c r="F208" i="4"/>
  <c r="G208" i="4"/>
  <c r="F209" i="4"/>
  <c r="G209" i="4"/>
  <c r="F210" i="4"/>
  <c r="G210" i="4"/>
  <c r="F211" i="4"/>
  <c r="G211" i="4"/>
  <c r="F212" i="4"/>
  <c r="G212" i="4"/>
  <c r="F213" i="4"/>
  <c r="G213" i="4"/>
  <c r="F214" i="4"/>
  <c r="G214" i="4"/>
  <c r="F215" i="4"/>
  <c r="G215" i="4"/>
  <c r="F216" i="4"/>
  <c r="G216" i="4"/>
  <c r="F217" i="4"/>
  <c r="G217" i="4"/>
  <c r="F218" i="4"/>
  <c r="G218" i="4"/>
  <c r="F219" i="4"/>
  <c r="G219" i="4"/>
  <c r="F220" i="4"/>
  <c r="G220" i="4"/>
  <c r="F221" i="4"/>
  <c r="G221" i="4"/>
  <c r="F222" i="4"/>
  <c r="G222" i="4"/>
  <c r="F223" i="4"/>
  <c r="G223" i="4"/>
  <c r="F224" i="4"/>
  <c r="G224" i="4"/>
  <c r="F225" i="4"/>
  <c r="G225" i="4"/>
  <c r="F226" i="4"/>
  <c r="G226" i="4"/>
  <c r="F227" i="4"/>
  <c r="G227" i="4"/>
  <c r="F228" i="4"/>
  <c r="G228" i="4"/>
  <c r="F229" i="4"/>
  <c r="G229" i="4"/>
  <c r="F230" i="4"/>
  <c r="G230" i="4"/>
  <c r="F231" i="4"/>
  <c r="G231" i="4"/>
  <c r="F232" i="4"/>
  <c r="G232" i="4"/>
  <c r="F234" i="4"/>
  <c r="G234" i="4"/>
  <c r="F235" i="4"/>
  <c r="G235" i="4"/>
  <c r="F236" i="4"/>
  <c r="G236" i="4"/>
  <c r="F237" i="4"/>
  <c r="G237" i="4"/>
  <c r="F238" i="4"/>
  <c r="G238" i="4"/>
  <c r="F239" i="4"/>
  <c r="G239" i="4"/>
  <c r="F10" i="4"/>
  <c r="G10" i="4"/>
  <c r="F11" i="4"/>
  <c r="G11" i="4"/>
  <c r="G240" i="4"/>
</calcChain>
</file>

<file path=xl/sharedStrings.xml><?xml version="1.0" encoding="utf-8"?>
<sst xmlns="http://schemas.openxmlformats.org/spreadsheetml/2006/main" count="575" uniqueCount="471">
  <si>
    <t>Eil. Nr.</t>
  </si>
  <si>
    <t>Transporto priemonės sudėtinės dalys</t>
  </si>
  <si>
    <t>1.</t>
  </si>
  <si>
    <t xml:space="preserve">Variklis </t>
  </si>
  <si>
    <t>1.1.</t>
  </si>
  <si>
    <t>- variklis 2 komplektacijos (kompl.)</t>
  </si>
  <si>
    <t>1.2.</t>
  </si>
  <si>
    <t>1.3.</t>
  </si>
  <si>
    <t>1.4.</t>
  </si>
  <si>
    <t>1.5.</t>
  </si>
  <si>
    <t>1.6.</t>
  </si>
  <si>
    <t>1.7.</t>
  </si>
  <si>
    <t>2.</t>
  </si>
  <si>
    <t xml:space="preserve">Maitinimo sistema 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</si>
  <si>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</si>
  <si>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</si>
  <si>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</si>
  <si>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</si>
  <si>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</si>
  <si>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</si>
  <si>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</si>
  <si>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</si>
  <si>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</si>
  <si>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 xml:space="preserve">Išmetimo sistema </t>
  </si>
  <si>
    <t>3.1.</t>
  </si>
  <si>
    <t>3.2.</t>
  </si>
  <si>
    <t>3.3.</t>
  </si>
  <si>
    <t>3.4.</t>
  </si>
  <si>
    <t>4.</t>
  </si>
  <si>
    <t xml:space="preserve">Aušinimo sistema 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</si>
  <si>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</si>
  <si>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</si>
  <si>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</si>
  <si>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</si>
  <si>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</si>
  <si>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</si>
  <si>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</si>
  <si>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</si>
  <si>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</si>
  <si>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5.</t>
  </si>
  <si>
    <t>Sankaba</t>
  </si>
  <si>
    <t>5.1.</t>
  </si>
  <si>
    <t>- sankabos diskas</t>
  </si>
  <si>
    <t>5.2.</t>
  </si>
  <si>
    <t>- sankabos varomasis diskas (diskatorius)</t>
  </si>
  <si>
    <t>5.3.</t>
  </si>
  <si>
    <t>- sankabos išminamas guolis</t>
  </si>
  <si>
    <t>5.4.</t>
  </si>
  <si>
    <t>5.5.</t>
  </si>
  <si>
    <t>6.</t>
  </si>
  <si>
    <t>Pavarų dėžė</t>
  </si>
  <si>
    <t>6.1.</t>
  </si>
  <si>
    <t>6.2.</t>
  </si>
  <si>
    <t>- pavarų dėžė (automatinė) (kompl.)</t>
  </si>
  <si>
    <t>6.3.</t>
  </si>
  <si>
    <t>- perjungimo mechanizmas (kompl.)</t>
  </si>
  <si>
    <t>7.</t>
  </si>
  <si>
    <t xml:space="preserve">Paskirstymo dėžė </t>
  </si>
  <si>
    <t>7.1.</t>
  </si>
  <si>
    <t>- paskirstymo dėžė  (kompl.)</t>
  </si>
  <si>
    <t>8.</t>
  </si>
  <si>
    <t>Kardaniniai velenai</t>
  </si>
  <si>
    <t>8.1.</t>
  </si>
  <si>
    <t>8.2.</t>
  </si>
  <si>
    <t>8.3.</t>
  </si>
  <si>
    <t>8.4.</t>
  </si>
  <si>
    <t>9.</t>
  </si>
  <si>
    <t>Priekinis tiltas/pakaba</t>
  </si>
  <si>
    <t>9.1.</t>
  </si>
  <si>
    <t>- priekinis tiltas  (kompl.)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</si>
  <si>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</si>
  <si>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</si>
  <si>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</si>
  <si>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</si>
  <si>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</si>
  <si>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</si>
  <si>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</si>
  <si>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</si>
  <si>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</si>
  <si>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</si>
  <si>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</si>
  <si>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</si>
  <si>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</si>
  <si>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10.</t>
  </si>
  <si>
    <t>Galinis tiltas/pakaba</t>
  </si>
  <si>
    <t>10.1.</t>
  </si>
  <si>
    <t>- galinis tiltas  (kompl.)</t>
  </si>
  <si>
    <t>10.2.</t>
  </si>
  <si>
    <t>10.3.</t>
  </si>
  <si>
    <t>10.4.</t>
  </si>
  <si>
    <t>10.5.</t>
  </si>
  <si>
    <t>10.6.</t>
  </si>
  <si>
    <t>10.7.</t>
  </si>
  <si>
    <t>11.</t>
  </si>
  <si>
    <t>Reduktorius</t>
  </si>
  <si>
    <t>11.1.</t>
  </si>
  <si>
    <t>- vedamojo tilto reduktorius (reduktoriai) (kompl.)</t>
  </si>
  <si>
    <t>12.</t>
  </si>
  <si>
    <t xml:space="preserve">Pusašiai </t>
  </si>
  <si>
    <t>12.1.</t>
  </si>
  <si>
    <t>12.2.</t>
  </si>
  <si>
    <t>12.3.</t>
  </si>
  <si>
    <t>13.</t>
  </si>
  <si>
    <t>13.1.</t>
  </si>
  <si>
    <t>13.2.</t>
  </si>
  <si>
    <t>- ratų tvirtinimo varžtai (kompl.)</t>
  </si>
  <si>
    <t>14.</t>
  </si>
  <si>
    <t>Stebulė</t>
  </si>
  <si>
    <t>14.1.</t>
  </si>
  <si>
    <t>14.2.</t>
  </si>
  <si>
    <t>16.</t>
  </si>
  <si>
    <t xml:space="preserve">Vairo mechanizmas </t>
  </si>
  <si>
    <t>16.1.</t>
  </si>
  <si>
    <t>16.2.</t>
  </si>
  <si>
    <t>16.3.</t>
  </si>
  <si>
    <t>16.4.</t>
  </si>
  <si>
    <t>16.5.</t>
  </si>
  <si>
    <t>16.6.</t>
  </si>
  <si>
    <t>17.</t>
  </si>
  <si>
    <t xml:space="preserve">Stabdžiai </t>
  </si>
  <si>
    <t>17.1.</t>
  </si>
  <si>
    <t>17.2.</t>
  </si>
  <si>
    <t>17.3.</t>
  </si>
  <si>
    <t>17.4.</t>
  </si>
  <si>
    <t>- priekinės stabdžių kaladėlės (kompl.)</t>
  </si>
  <si>
    <t>17.5.</t>
  </si>
  <si>
    <t>- galinės stabdžių kaladėlės(kompl.)</t>
  </si>
  <si>
    <t>17.6.</t>
  </si>
  <si>
    <t>17.7.</t>
  </si>
  <si>
    <t>17.8.</t>
  </si>
  <si>
    <t>17.9.</t>
  </si>
  <si>
    <t>17.10.</t>
  </si>
  <si>
    <t>17.11.</t>
  </si>
  <si>
    <t>- vamzdynas (kompl.)</t>
  </si>
  <si>
    <t>18.</t>
  </si>
  <si>
    <t xml:space="preserve">Elektros įranga </t>
  </si>
  <si>
    <t>18.1.</t>
  </si>
  <si>
    <t>18.2.</t>
  </si>
  <si>
    <t>- aukštos įtampos laidai (kompl.)</t>
  </si>
  <si>
    <t>- stiklų apiplovimo varikliukas</t>
  </si>
  <si>
    <t>- ABS daviklis</t>
  </si>
  <si>
    <t>- LAMBDA zondas</t>
  </si>
  <si>
    <t>Kabina, kėbulas</t>
  </si>
  <si>
    <t>- išorinis a/m išardymas/surinkimas</t>
  </si>
  <si>
    <t>Papildomi</t>
  </si>
  <si>
    <t>- aušinimo skystis (1 ltr. kaina)</t>
  </si>
  <si>
    <t>- stabdžių skystis (1 ltr. kaina)</t>
  </si>
  <si>
    <t>- oro filtras</t>
  </si>
  <si>
    <t>- kuro filtras</t>
  </si>
  <si>
    <t>- salono pečiuko filtras</t>
  </si>
  <si>
    <t>- tepalo filtras</t>
  </si>
  <si>
    <t>- centrinis durų užrakto varikliukas</t>
  </si>
  <si>
    <t>- variklinė alyva (1 ltr.kaina)</t>
  </si>
  <si>
    <t>-  alyva pavarų dėžėms (1 ltr.kaina)</t>
  </si>
  <si>
    <t>-  alyva automatinėms pavarų dėžėms (1 ltr.kaina)</t>
  </si>
  <si>
    <t>Lemputės</t>
  </si>
  <si>
    <t>H-7  12 V 55 W</t>
  </si>
  <si>
    <t>H-4  12 V 55 W</t>
  </si>
  <si>
    <t>H-1  12 V 55 W</t>
  </si>
  <si>
    <t>12 V  4 W</t>
  </si>
  <si>
    <t>12 VP 21/5W</t>
  </si>
  <si>
    <t>12 VP 21/10W</t>
  </si>
  <si>
    <t>-duslintuvo galinis bakelis</t>
  </si>
  <si>
    <t>-duslintuvo vidurinis bakelis</t>
  </si>
  <si>
    <t>3.5.</t>
  </si>
  <si>
    <t>3.6.</t>
  </si>
  <si>
    <t xml:space="preserve">- kuro bakas </t>
  </si>
  <si>
    <t xml:space="preserve">- kuro siurblys </t>
  </si>
  <si>
    <t xml:space="preserve">- aukšto slėgio kuro siurblys </t>
  </si>
  <si>
    <t xml:space="preserve">- turbina </t>
  </si>
  <si>
    <t xml:space="preserve">            Automobilio markė</t>
  </si>
  <si>
    <t>3.7.</t>
  </si>
  <si>
    <t>Kondicionavimo sistema</t>
  </si>
  <si>
    <t xml:space="preserve">- pakabinama mova </t>
  </si>
  <si>
    <t>- kryžmė</t>
  </si>
  <si>
    <t xml:space="preserve">- galinio tilto kardaninis velenas </t>
  </si>
  <si>
    <t xml:space="preserve">- priekinio tilto kardaninis velenas  </t>
  </si>
  <si>
    <t xml:space="preserve">- viršutinė svirtis </t>
  </si>
  <si>
    <t xml:space="preserve">- apatinė svirtis </t>
  </si>
  <si>
    <t>- šarnyras</t>
  </si>
  <si>
    <t>- priekinių ratų guolis</t>
  </si>
  <si>
    <t>- sailentblokas</t>
  </si>
  <si>
    <t>- galinių ratų guolis</t>
  </si>
  <si>
    <t xml:space="preserve">- vairo stiprintuvas </t>
  </si>
  <si>
    <t xml:space="preserve">- vairo kolonėlė </t>
  </si>
  <si>
    <t xml:space="preserve">- vairo švytuoklė </t>
  </si>
  <si>
    <t xml:space="preserve">- pagrindinis stabdžių cilindras </t>
  </si>
  <si>
    <t>- priekinių darbinių stabdžių cilindriukas</t>
  </si>
  <si>
    <t>- galinių darbinių stabdžių cilindriukas</t>
  </si>
  <si>
    <t xml:space="preserve">- suportas priekinis </t>
  </si>
  <si>
    <t xml:space="preserve">- suportas galinis </t>
  </si>
  <si>
    <t xml:space="preserve">- stabdžių stiprintuvas </t>
  </si>
  <si>
    <t xml:space="preserve">- generatorius </t>
  </si>
  <si>
    <t xml:space="preserve">- starteris </t>
  </si>
  <si>
    <t>- elektros instaliacija diagnostika</t>
  </si>
  <si>
    <t xml:space="preserve">- valytuvų varikliukas </t>
  </si>
  <si>
    <t xml:space="preserve">- langų pakėlimo varikliukas </t>
  </si>
  <si>
    <t xml:space="preserve">- pakaba </t>
  </si>
  <si>
    <t xml:space="preserve">- duslintuvo vamzdyno tarpinės </t>
  </si>
  <si>
    <t>3.8.</t>
  </si>
  <si>
    <t>5.6.</t>
  </si>
  <si>
    <t>5.7.</t>
  </si>
  <si>
    <t>1.8.</t>
  </si>
  <si>
    <t xml:space="preserve">- duslintuvo  vamzdis </t>
  </si>
  <si>
    <t xml:space="preserve">- radiatorius </t>
  </si>
  <si>
    <t>- vandens siurblys ir tarpinė</t>
  </si>
  <si>
    <t xml:space="preserve">- variklio temperatūrinis daviklis </t>
  </si>
  <si>
    <t xml:space="preserve">- pusašis priekinis </t>
  </si>
  <si>
    <t>- pusašis galinis</t>
  </si>
  <si>
    <t>- stebulė priekinė</t>
  </si>
  <si>
    <t>- stebulė galinė</t>
  </si>
  <si>
    <t>6.4.</t>
  </si>
  <si>
    <t>6.5.</t>
  </si>
  <si>
    <t>7.2.</t>
  </si>
  <si>
    <t>7.3.</t>
  </si>
  <si>
    <t>8.5.</t>
  </si>
  <si>
    <t>8.6.</t>
  </si>
  <si>
    <t xml:space="preserve">- vamzdynas, žarnos </t>
  </si>
  <si>
    <t>14.3.</t>
  </si>
  <si>
    <t>14.4.</t>
  </si>
  <si>
    <t>14.5.</t>
  </si>
  <si>
    <t>14.6.</t>
  </si>
  <si>
    <t>14.7.</t>
  </si>
  <si>
    <t>15.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</si>
  <si>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</si>
  <si>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</si>
  <si>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</si>
  <si>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</si>
  <si>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</si>
  <si>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</si>
  <si>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</si>
  <si>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</si>
  <si>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</si>
  <si>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</si>
  <si>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</si>
  <si>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</si>
  <si>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</si>
  <si>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</si>
  <si>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</si>
  <si>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</si>
  <si>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</si>
  <si>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</si>
  <si>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</si>
  <si>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</si>
  <si>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</si>
  <si>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</si>
  <si>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</si>
  <si>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</si>
  <si>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</si>
  <si>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16.15.</t>
  </si>
  <si>
    <t>16.16.</t>
  </si>
  <si>
    <t>16.17.</t>
  </si>
  <si>
    <t>16.18.</t>
  </si>
  <si>
    <t>16.19.</t>
  </si>
  <si>
    <t>16.20.</t>
  </si>
  <si>
    <t>16.21.</t>
  </si>
  <si>
    <t>17.12.</t>
  </si>
  <si>
    <t>17.13.</t>
  </si>
  <si>
    <t>17.14.</t>
  </si>
  <si>
    <t>3.9.</t>
  </si>
  <si>
    <t>Darbų įkainis 
Eur. su PVM / val.</t>
  </si>
  <si>
    <t>1.9.</t>
  </si>
  <si>
    <t>1.10.</t>
  </si>
  <si>
    <t>1.11.</t>
  </si>
  <si>
    <t>1.12.</t>
  </si>
  <si>
    <t>1.13.</t>
  </si>
  <si>
    <t>1.14.</t>
  </si>
  <si>
    <t>1.15.</t>
  </si>
  <si>
    <t>16.22.</t>
  </si>
  <si>
    <t>16.23.</t>
  </si>
  <si>
    <t>16.24.</t>
  </si>
  <si>
    <t>1.16.</t>
  </si>
  <si>
    <t>5.8.</t>
  </si>
  <si>
    <t>15.18.</t>
  </si>
  <si>
    <t>16.25.</t>
  </si>
  <si>
    <t>- priekinis priešrūkinis žibintas</t>
  </si>
  <si>
    <t>9.15.</t>
  </si>
  <si>
    <t>- kondicioneriaus slėgio daviklis</t>
  </si>
  <si>
    <t>- elektrinio rankinio stabdžio varikliukas</t>
  </si>
  <si>
    <t>- priekinių suportų rem. komplektas</t>
  </si>
  <si>
    <t>- galinių suportų rem. komplektas</t>
  </si>
  <si>
    <t>- stabdžių žarnelė</t>
  </si>
  <si>
    <t>- ABS valdymo blokas</t>
  </si>
  <si>
    <t>- variklio karteris</t>
  </si>
  <si>
    <t>- variklio galvutė</t>
  </si>
  <si>
    <t>- vožtuvai (kompl.)</t>
  </si>
  <si>
    <t>- vožtuvų dangtelio tarpinė</t>
  </si>
  <si>
    <t>- galvutės terpinė</t>
  </si>
  <si>
    <t>- tirbinos korpuso terpinė</t>
  </si>
  <si>
    <t xml:space="preserve">- išmetimo ir įsiurbimo kolektorių tarpinė </t>
  </si>
  <si>
    <t>- variklio pagalvę</t>
  </si>
  <si>
    <t>- paskirstymo veleno dirželis</t>
  </si>
  <si>
    <t>- paskirstymo veleno dirželio įtemp. guoliai (kompl.)</t>
  </si>
  <si>
    <t>- kompiuterinė  diagnostika</t>
  </si>
  <si>
    <t>- variklio valdymo blokas</t>
  </si>
  <si>
    <t>- variklio autonominis šildytuvas</t>
  </si>
  <si>
    <t>- oro srauto matuoklis</t>
  </si>
  <si>
    <t>- EGR vožtuvas</t>
  </si>
  <si>
    <t>- duslintuvo lanksti jungtis</t>
  </si>
  <si>
    <t>- duslintuvo sąmova</t>
  </si>
  <si>
    <t>- katalizatorius</t>
  </si>
  <si>
    <t>- virinimo darbai</t>
  </si>
  <si>
    <t>- kondicionieriaus siurblys.</t>
  </si>
  <si>
    <t>- kondicionieriaus radiatorius.</t>
  </si>
  <si>
    <t>- freonas.</t>
  </si>
  <si>
    <t xml:space="preserve">- kondicioneriaus  ventiliatorius </t>
  </si>
  <si>
    <t>- kondicionieriaus dirželis.</t>
  </si>
  <si>
    <t>- darbinis cilindras</t>
  </si>
  <si>
    <t>- pagrindinis cilindras</t>
  </si>
  <si>
    <t>- lygių kampų greičių šarnyras</t>
  </si>
  <si>
    <t>- lygių kampų šarnyrų apsauga</t>
  </si>
  <si>
    <t>- ratų geometrijos reguliavimas.</t>
  </si>
  <si>
    <t>- pusašių apsauginė guma</t>
  </si>
  <si>
    <t>- vairo traukės antgalis</t>
  </si>
  <si>
    <t>- užvedimo spynelė</t>
  </si>
  <si>
    <t>- posūkių perjungimo mechanizmas</t>
  </si>
  <si>
    <t>- valytuvų perjungimo mechanizmas</t>
  </si>
  <si>
    <t>- oro pagalvių daviklis</t>
  </si>
  <si>
    <t>- generatoriaus dirželis</t>
  </si>
  <si>
    <t>- generatoriaus įtempimo guolis</t>
  </si>
  <si>
    <t>- posūkių kartotojas ant veidrodėlio</t>
  </si>
  <si>
    <t>- pečiuko ventiliatotius</t>
  </si>
  <si>
    <t>- pečiuko valdimo blokas</t>
  </si>
  <si>
    <t>- pečiuko vintiliatoriaus varža</t>
  </si>
  <si>
    <t>- starterio bendiksas</t>
  </si>
  <si>
    <t>- variklio dangtis</t>
  </si>
  <si>
    <t>- variklio dangčio paruošimas ir dažymas</t>
  </si>
  <si>
    <t>- bagažinės dangtis</t>
  </si>
  <si>
    <t>- bagažinės dangčio paruošimas ir dažymas</t>
  </si>
  <si>
    <t>- priekinis sparnas</t>
  </si>
  <si>
    <t>- priekinio sparno paruošimas ir dažymas</t>
  </si>
  <si>
    <t>- galinis sparnas</t>
  </si>
  <si>
    <t>- galinio sparno paruošimas ir dažymas</t>
  </si>
  <si>
    <t>- šoninės durys</t>
  </si>
  <si>
    <t>- šoninių durelių paruošimas ir dažymas</t>
  </si>
  <si>
    <t>- slenksčio paruošimas ir dažymas</t>
  </si>
  <si>
    <t>- vienos detalės lyginimas</t>
  </si>
  <si>
    <t>4.10.</t>
  </si>
  <si>
    <t>5.9.</t>
  </si>
  <si>
    <t>5.10.</t>
  </si>
  <si>
    <t>-  svirtes pr. sailenblokas</t>
  </si>
  <si>
    <t>-  svirtes gal. sailenblokas</t>
  </si>
  <si>
    <t>9.16.</t>
  </si>
  <si>
    <t>10.8.</t>
  </si>
  <si>
    <t>- numerio apšvietimo žibintas</t>
  </si>
  <si>
    <t>16.26.</t>
  </si>
  <si>
    <t>1.17.</t>
  </si>
  <si>
    <t>- priekinis žibintas</t>
  </si>
  <si>
    <t>- galinis žibintas</t>
  </si>
  <si>
    <t>-paskirstymo veleno grandinė (komp)</t>
  </si>
  <si>
    <t>- vairo traukė</t>
  </si>
  <si>
    <t>13.3.</t>
  </si>
  <si>
    <t>16.27.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</si>
  <si>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</si>
  <si>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</si>
  <si>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</si>
  <si>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</si>
  <si>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</si>
  <si>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</si>
  <si>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</si>
  <si>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</si>
  <si>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</si>
  <si>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18.12.</t>
  </si>
  <si>
    <t>18.13.</t>
  </si>
  <si>
    <t>18.14.</t>
  </si>
  <si>
    <t>18.15.</t>
  </si>
  <si>
    <t>18.16.</t>
  </si>
  <si>
    <t>18.17.</t>
  </si>
  <si>
    <t>19.</t>
  </si>
  <si>
    <t>19.1.</t>
  </si>
  <si>
    <t>19.2.</t>
  </si>
  <si>
    <t>19.3.</t>
  </si>
  <si>
    <t>19.4.</t>
  </si>
  <si>
    <t>19.5.</t>
  </si>
  <si>
    <t>19.6.</t>
  </si>
  <si>
    <t>- stabdžių vamzdelis (varinis 1m.)</t>
  </si>
  <si>
    <t xml:space="preserve">- Adblue (1 ltr.kaina) </t>
  </si>
  <si>
    <t>- ventilis bekamerinei padangai</t>
  </si>
  <si>
    <t>- padangų balansavimo svareliai</t>
  </si>
  <si>
    <t>- automobilio transportavimas (1km.)</t>
  </si>
  <si>
    <t>- sankabos smagratis</t>
  </si>
  <si>
    <t>6.6.</t>
  </si>
  <si>
    <t>5.11.</t>
  </si>
  <si>
    <t>- kondicioneriaus aušintuvas</t>
  </si>
  <si>
    <t>- galinius vamzdelius (mikroautobusams) (kompl.)</t>
  </si>
  <si>
    <t>10.9.</t>
  </si>
  <si>
    <t>- svirtis</t>
  </si>
  <si>
    <t>5.12.</t>
  </si>
  <si>
    <t>- sausintuvas</t>
  </si>
  <si>
    <t>3.10.</t>
  </si>
  <si>
    <t>- išmetimo kolektorius</t>
  </si>
  <si>
    <t>3.11.</t>
  </si>
  <si>
    <t>- įsiurbimo kolektorius</t>
  </si>
  <si>
    <t>- langų apiplovimo skystis žieminis, (1 ltr. kaina)</t>
  </si>
  <si>
    <t>- galiniai diskai (kompl.)</t>
  </si>
  <si>
    <t>- priekiniai diskai  (kompl.)</t>
  </si>
  <si>
    <t>- varo stiprintuvo skystis (1 ltr. kaina)</t>
  </si>
  <si>
    <t>18.19.</t>
  </si>
  <si>
    <t>- slenkiojančių durų kreipiančioji</t>
  </si>
  <si>
    <t>16.28.</t>
  </si>
  <si>
    <t>- variklio dangčio užraktas</t>
  </si>
  <si>
    <t xml:space="preserve">16.29. </t>
  </si>
  <si>
    <t>- variklio dangčio lynas</t>
  </si>
  <si>
    <t>- EGR aušintuvas</t>
  </si>
  <si>
    <t>1.18.</t>
  </si>
  <si>
    <t>- EGR vamzdeliai</t>
  </si>
  <si>
    <t>1.19.</t>
  </si>
  <si>
    <t>- EGR tarpinės</t>
  </si>
  <si>
    <t>1.20.</t>
  </si>
  <si>
    <t>- Adblue purkštukas</t>
  </si>
  <si>
    <t>-Adblue siurblys</t>
  </si>
  <si>
    <t>18.20.</t>
  </si>
  <si>
    <t>- Adblue bakelis</t>
  </si>
  <si>
    <t>18.21.</t>
  </si>
  <si>
    <t>18.22.</t>
  </si>
  <si>
    <t>18.23.</t>
  </si>
  <si>
    <t>3.12.</t>
  </si>
  <si>
    <t>- DPF  išmetimo bakelis</t>
  </si>
  <si>
    <t>3.13.</t>
  </si>
  <si>
    <t>- DPF slėgio daviklis</t>
  </si>
  <si>
    <t>18.24.</t>
  </si>
  <si>
    <t>- alyvos aušintuvas</t>
  </si>
  <si>
    <t>18.25.</t>
  </si>
  <si>
    <t>- tepalo filtro korpusas</t>
  </si>
  <si>
    <t>18.26.</t>
  </si>
  <si>
    <t>- tepalo fitro tarpinė</t>
  </si>
  <si>
    <t xml:space="preserve">- purkštukas </t>
  </si>
  <si>
    <t>- kaitinimo žvakė</t>
  </si>
  <si>
    <t>- uždegimo žvakė</t>
  </si>
  <si>
    <t xml:space="preserve">- turbinos radiatorius </t>
  </si>
  <si>
    <t xml:space="preserve">- termostatas ir tarpinė </t>
  </si>
  <si>
    <t xml:space="preserve">- ventiliatorius </t>
  </si>
  <si>
    <t>- salono šildymo radiatorius</t>
  </si>
  <si>
    <t xml:space="preserve">- galinės salono šildymo radiatorius (mikroautobusams) </t>
  </si>
  <si>
    <t>- galinės salono pečiuko ventiliatorius            (mikroautobusams)</t>
  </si>
  <si>
    <t xml:space="preserve">- galinės salono kondicionieriaus radiatorius (mikroautobusams) </t>
  </si>
  <si>
    <t xml:space="preserve">- stabilizatoriaus įvore  </t>
  </si>
  <si>
    <t xml:space="preserve">- stabilizatorius traukė </t>
  </si>
  <si>
    <t>- stabilizatorius traukė</t>
  </si>
  <si>
    <t xml:space="preserve">- stabilizatoriaus įvore </t>
  </si>
  <si>
    <t>- ašis</t>
  </si>
  <si>
    <t>10.10.</t>
  </si>
  <si>
    <t>- stabdžių skydas</t>
  </si>
  <si>
    <t>15.19.</t>
  </si>
  <si>
    <t>- išorinis veidrodis</t>
  </si>
  <si>
    <t xml:space="preserve">- stabdžio lynas </t>
  </si>
  <si>
    <t>-</t>
  </si>
  <si>
    <t>Detalių (vnt.) kaina, Eur. su PVM</t>
  </si>
  <si>
    <t xml:space="preserve">- oro kondicionavimo sistema </t>
  </si>
  <si>
    <t xml:space="preserve">- pavarų dėžė (mechaninė) (kompl) </t>
  </si>
  <si>
    <t>- aukštos įtampos ritė</t>
  </si>
  <si>
    <t>Dalių (vnt.) keitimas  val.</t>
  </si>
  <si>
    <t xml:space="preserve">- spyruoklė priekinė </t>
  </si>
  <si>
    <t xml:space="preserve">- priekinis amortizatorius </t>
  </si>
  <si>
    <t xml:space="preserve">- amortizatorių atraminis guolis </t>
  </si>
  <si>
    <t xml:space="preserve">- amortizatorių apsauga </t>
  </si>
  <si>
    <t xml:space="preserve">- spyruoklė galinė </t>
  </si>
  <si>
    <t xml:space="preserve">- galinis amortizatorius </t>
  </si>
  <si>
    <t xml:space="preserve">- amortizatorių apsauga  </t>
  </si>
  <si>
    <t>- slenkstis</t>
  </si>
  <si>
    <t>17.15.</t>
  </si>
  <si>
    <t xml:space="preserve">- valytuvas </t>
  </si>
  <si>
    <t xml:space="preserve">Bendra kaina, Eur. su PVM (3+6)        </t>
  </si>
  <si>
    <t xml:space="preserve">- padangos balansavimas </t>
  </si>
  <si>
    <t xml:space="preserve">- padangos montavimas </t>
  </si>
  <si>
    <t xml:space="preserve">- padangos remontas </t>
  </si>
  <si>
    <t xml:space="preserve">Bendra darbų kaina, Eur. su PVM (4x5)    </t>
  </si>
  <si>
    <t xml:space="preserve">Einamojo remonto paslaugų ir dalių kainų suvestinė    </t>
  </si>
  <si>
    <t xml:space="preserve"> </t>
  </si>
  <si>
    <t>Sąlygų 7 priedas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</si>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</sst>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mmm/dd"/>
    <numFmt numFmtId="166" formatCode="0.00000"/>
    <numFmt numFmtId="167" formatCode="0.000"/>
    <numFmt numFmtId="168" formatCode="0.0000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2"/>
      <name val="Arial"/>
      <family val="2"/>
      <charset val="238"/>
    </font>
    <font>
      <sz val="12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sz val="12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10"/>
      <name val="Times New Roman Baltic"/>
      <charset val="186"/>
    </font>
    <font>
      <sz val="8"/>
      <name val="Times New Roman Baltic"/>
      <family val="1"/>
      <charset val="186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3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center" wrapText="1"/>
    </xf>
    <xf numFmtId="49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right" wrapText="1"/>
    </xf>
    <xf numFmtId="49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wrapText="1"/>
    </xf>
    <xf numFmtId="49" fontId="4" fillId="0" borderId="0" xfId="1" applyNumberFormat="1" applyFont="1" applyAlignment="1">
      <alignment horizontal="right" wrapText="1"/>
    </xf>
    <xf numFmtId="49" fontId="4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right" wrapText="1"/>
    </xf>
    <xf numFmtId="0" fontId="9" fillId="0" borderId="0" xfId="0" applyFont="1"/>
    <xf numFmtId="49" fontId="4" fillId="0" borderId="0" xfId="1" applyNumberFormat="1" applyFont="1" applyBorder="1" applyAlignment="1">
      <alignment horizontal="left"/>
    </xf>
    <xf numFmtId="2" fontId="4" fillId="0" borderId="0" xfId="1" applyNumberFormat="1" applyFont="1" applyBorder="1" applyAlignment="1">
      <alignment horizontal="left" vertical="top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wrapText="1"/>
    </xf>
    <xf numFmtId="49" fontId="17" fillId="0" borderId="4" xfId="1" applyNumberFormat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8" fillId="0" borderId="0" xfId="0" applyFont="1"/>
    <xf numFmtId="0" fontId="17" fillId="0" borderId="4" xfId="1" applyFont="1" applyBorder="1" applyAlignment="1">
      <alignment horizontal="center" vertical="center"/>
    </xf>
    <xf numFmtId="49" fontId="17" fillId="0" borderId="4" xfId="1" applyNumberFormat="1" applyFont="1" applyBorder="1" applyAlignment="1">
      <alignment horizontal="center" wrapText="1"/>
    </xf>
    <xf numFmtId="0" fontId="10" fillId="0" borderId="5" xfId="1" applyFont="1" applyBorder="1"/>
    <xf numFmtId="49" fontId="10" fillId="0" borderId="6" xfId="1" applyNumberFormat="1" applyFont="1" applyBorder="1" applyAlignment="1">
      <alignment wrapText="1"/>
    </xf>
    <xf numFmtId="0" fontId="11" fillId="3" borderId="3" xfId="1" applyFont="1" applyFill="1" applyBorder="1" applyAlignment="1">
      <alignment horizontal="right" vertical="center"/>
    </xf>
    <xf numFmtId="49" fontId="12" fillId="3" borderId="3" xfId="1" applyNumberFormat="1" applyFont="1" applyFill="1" applyBorder="1" applyAlignment="1">
      <alignment wrapText="1"/>
    </xf>
    <xf numFmtId="0" fontId="10" fillId="3" borderId="3" xfId="1" applyFont="1" applyFill="1" applyBorder="1" applyAlignment="1">
      <alignment horizontal="right" vertical="center"/>
    </xf>
    <xf numFmtId="49" fontId="10" fillId="3" borderId="3" xfId="1" applyNumberFormat="1" applyFont="1" applyFill="1" applyBorder="1" applyAlignment="1">
      <alignment horizontal="left" wrapText="1"/>
    </xf>
    <xf numFmtId="49" fontId="10" fillId="3" borderId="3" xfId="1" applyNumberFormat="1" applyFont="1" applyFill="1" applyBorder="1" applyAlignment="1">
      <alignment wrapText="1"/>
    </xf>
    <xf numFmtId="16" fontId="10" fillId="3" borderId="3" xfId="1" applyNumberFormat="1" applyFont="1" applyFill="1" applyBorder="1" applyAlignment="1">
      <alignment horizontal="right" vertical="center"/>
    </xf>
    <xf numFmtId="49" fontId="12" fillId="3" borderId="3" xfId="1" applyNumberFormat="1" applyFont="1" applyFill="1" applyBorder="1" applyAlignment="1">
      <alignment horizontal="left" wrapText="1"/>
    </xf>
    <xf numFmtId="164" fontId="10" fillId="3" borderId="3" xfId="1" applyNumberFormat="1" applyFont="1" applyFill="1" applyBorder="1" applyAlignment="1">
      <alignment horizontal="right" vertical="center"/>
    </xf>
    <xf numFmtId="166" fontId="10" fillId="3" borderId="3" xfId="1" applyNumberFormat="1" applyFont="1" applyFill="1" applyBorder="1" applyAlignment="1">
      <alignment horizontal="right" vertical="center"/>
    </xf>
    <xf numFmtId="165" fontId="10" fillId="3" borderId="3" xfId="1" applyNumberFormat="1" applyFont="1" applyFill="1" applyBorder="1" applyAlignment="1">
      <alignment horizontal="right" vertical="center"/>
    </xf>
    <xf numFmtId="49" fontId="11" fillId="3" borderId="3" xfId="1" applyNumberFormat="1" applyFont="1" applyFill="1" applyBorder="1" applyAlignment="1">
      <alignment wrapText="1"/>
    </xf>
    <xf numFmtId="2" fontId="10" fillId="3" borderId="3" xfId="1" applyNumberFormat="1" applyFont="1" applyFill="1" applyBorder="1" applyAlignment="1">
      <alignment horizontal="right" vertical="center"/>
    </xf>
    <xf numFmtId="0" fontId="10" fillId="3" borderId="3" xfId="1" applyNumberFormat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 vertical="center"/>
    </xf>
    <xf numFmtId="49" fontId="16" fillId="3" borderId="3" xfId="1" applyNumberFormat="1" applyFont="1" applyFill="1" applyBorder="1" applyAlignment="1">
      <alignment horizontal="left" wrapText="1"/>
    </xf>
    <xf numFmtId="49" fontId="15" fillId="3" borderId="3" xfId="0" applyNumberFormat="1" applyFont="1" applyFill="1" applyBorder="1" applyAlignment="1">
      <alignment wrapText="1"/>
    </xf>
    <xf numFmtId="49" fontId="13" fillId="3" borderId="3" xfId="3" applyNumberFormat="1" applyFont="1" applyFill="1" applyBorder="1" applyAlignment="1">
      <alignment wrapText="1"/>
    </xf>
    <xf numFmtId="49" fontId="14" fillId="3" borderId="3" xfId="3" applyNumberFormat="1" applyFont="1" applyFill="1" applyBorder="1" applyAlignment="1">
      <alignment wrapText="1"/>
    </xf>
    <xf numFmtId="0" fontId="0" fillId="0" borderId="3" xfId="0" applyBorder="1" applyAlignment="1" applyProtection="1">
      <alignment horizontal="center"/>
      <protection locked="0"/>
    </xf>
    <xf numFmtId="2" fontId="10" fillId="0" borderId="3" xfId="1" applyNumberFormat="1" applyFont="1" applyBorder="1" applyAlignment="1" applyProtection="1">
      <alignment horizontal="right"/>
      <protection locked="0"/>
    </xf>
    <xf numFmtId="168" fontId="10" fillId="0" borderId="3" xfId="1" applyNumberFormat="1" applyFont="1" applyBorder="1" applyProtection="1">
      <protection locked="0"/>
    </xf>
    <xf numFmtId="167" fontId="10" fillId="0" borderId="3" xfId="1" applyNumberFormat="1" applyFont="1" applyBorder="1" applyProtection="1">
      <protection locked="0"/>
    </xf>
    <xf numFmtId="2" fontId="10" fillId="0" borderId="3" xfId="1" applyNumberFormat="1" applyFont="1" applyBorder="1" applyProtection="1">
      <protection locked="0"/>
    </xf>
    <xf numFmtId="1" fontId="10" fillId="0" borderId="3" xfId="1" applyNumberFormat="1" applyFont="1" applyBorder="1" applyAlignment="1" applyProtection="1">
      <alignment horizontal="right"/>
      <protection locked="0"/>
    </xf>
    <xf numFmtId="0" fontId="1" fillId="0" borderId="3" xfId="1" applyBorder="1" applyProtection="1">
      <protection locked="0"/>
    </xf>
    <xf numFmtId="2" fontId="10" fillId="0" borderId="3" xfId="2" applyNumberFormat="1" applyFont="1" applyBorder="1" applyAlignment="1" applyProtection="1">
      <alignment horizontal="right"/>
      <protection locked="0"/>
    </xf>
    <xf numFmtId="2" fontId="10" fillId="0" borderId="3" xfId="1" applyNumberFormat="1" applyFont="1" applyFill="1" applyBorder="1" applyAlignment="1" applyProtection="1">
      <alignment horizontal="right"/>
      <protection locked="0"/>
    </xf>
    <xf numFmtId="2" fontId="10" fillId="2" borderId="3" xfId="1" applyNumberFormat="1" applyFont="1" applyFill="1" applyBorder="1" applyAlignment="1" applyProtection="1">
      <alignment horizontal="right"/>
      <protection locked="0"/>
    </xf>
    <xf numFmtId="2" fontId="10" fillId="0" borderId="5" xfId="1" applyNumberFormat="1" applyFont="1" applyBorder="1" applyAlignment="1" applyProtection="1">
      <alignment horizontal="left"/>
      <protection locked="0"/>
    </xf>
    <xf numFmtId="2" fontId="10" fillId="0" borderId="5" xfId="1" applyNumberFormat="1" applyFont="1" applyBorder="1" applyAlignment="1" applyProtection="1">
      <alignment horizontal="center"/>
      <protection locked="0"/>
    </xf>
    <xf numFmtId="164" fontId="10" fillId="0" borderId="5" xfId="1" applyNumberFormat="1" applyFont="1" applyBorder="1" applyAlignment="1" applyProtection="1">
      <alignment horizontal="right"/>
      <protection locked="0"/>
    </xf>
    <xf numFmtId="49" fontId="11" fillId="0" borderId="7" xfId="1" applyNumberFormat="1" applyFont="1" applyBorder="1" applyAlignment="1" applyProtection="1">
      <alignment horizontal="center" vertical="center"/>
      <protection locked="0"/>
    </xf>
    <xf numFmtId="2" fontId="11" fillId="0" borderId="8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/>
    </xf>
    <xf numFmtId="49" fontId="7" fillId="0" borderId="0" xfId="1" applyNumberFormat="1" applyFont="1" applyAlignment="1">
      <alignment horizontal="right" wrapText="1"/>
    </xf>
    <xf numFmtId="49" fontId="8" fillId="0" borderId="0" xfId="1" applyNumberFormat="1" applyFont="1" applyBorder="1" applyAlignment="1">
      <alignment horizontal="center" wrapText="1"/>
    </xf>
    <xf numFmtId="49" fontId="4" fillId="0" borderId="0" xfId="1" applyNumberFormat="1" applyFont="1" applyBorder="1" applyAlignment="1">
      <alignment horizontal="left" wrapText="1"/>
    </xf>
  </cellXfs>
  <cellStyles count="4">
    <cellStyle name="Normal" xfId="0" builtinId="0"/>
    <cellStyle name="Normal 2" xfId="1"/>
    <cellStyle name="Normal_Audi80(80-83)" xfId="2"/>
    <cellStyle name="Normal_Dokumentacijos 2 pried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tabSelected="1" topLeftCell="A133" zoomScaleNormal="100" zoomScaleSheetLayoutView="100" workbookViewId="0">
      <selection activeCell="G10" sqref="G10"/>
    </sheetView>
  </sheetViews>
  <sheetFormatPr defaultRowHeight="15" x14ac:dyDescent="0.25"/>
  <cols>
    <col min="1" max="1" width="6.7109375" customWidth="1"/>
    <col min="2" max="2" width="37.28515625" customWidth="1"/>
    <col min="3" max="3" width="9.5703125" customWidth="1"/>
    <col min="4" max="5" width="9.28515625" bestFit="1" customWidth="1"/>
    <col min="6" max="6" width="10.5703125" customWidth="1"/>
    <col min="7" max="7" width="9.85546875" customWidth="1"/>
  </cols>
  <sheetData>
    <row r="1" spans="1:17" ht="15.75" x14ac:dyDescent="0.25">
      <c r="A1" s="1"/>
      <c r="B1" s="1"/>
      <c r="C1" s="1"/>
      <c r="D1" s="1"/>
      <c r="E1" s="1"/>
      <c r="F1" s="58"/>
      <c r="G1" s="58"/>
      <c r="H1" s="12"/>
      <c r="I1" s="12"/>
    </row>
    <row r="2" spans="1:17" ht="15.75" x14ac:dyDescent="0.25">
      <c r="A2" s="2"/>
      <c r="B2" s="3"/>
      <c r="C2" s="4"/>
      <c r="D2" s="3"/>
      <c r="E2" s="5"/>
      <c r="F2" s="59" t="s">
        <v>469</v>
      </c>
      <c r="G2" s="59"/>
      <c r="H2" s="12"/>
      <c r="I2" s="12"/>
    </row>
    <row r="3" spans="1:17" ht="15.75" x14ac:dyDescent="0.25">
      <c r="A3" s="2"/>
      <c r="B3" s="60" t="s">
        <v>467</v>
      </c>
      <c r="C3" s="60"/>
      <c r="D3" s="60"/>
      <c r="E3" s="60"/>
      <c r="F3" s="17"/>
      <c r="G3" s="3"/>
      <c r="H3" s="12"/>
      <c r="I3" s="12"/>
    </row>
    <row r="4" spans="1:17" ht="15.75" x14ac:dyDescent="0.25">
      <c r="A4" s="2"/>
      <c r="B4" s="7"/>
      <c r="C4" s="6"/>
      <c r="D4" s="7"/>
      <c r="E4" s="8"/>
      <c r="F4" s="3"/>
      <c r="G4" s="3"/>
      <c r="H4" s="12"/>
      <c r="I4" s="12"/>
    </row>
    <row r="5" spans="1:17" ht="15.75" x14ac:dyDescent="0.25">
      <c r="A5" s="2"/>
      <c r="B5" s="61" t="s">
        <v>170</v>
      </c>
      <c r="C5" s="61"/>
      <c r="D5" s="61"/>
      <c r="E5" s="61"/>
      <c r="F5" s="61"/>
      <c r="G5" s="61"/>
      <c r="H5" s="12"/>
      <c r="I5" s="12"/>
    </row>
    <row r="6" spans="1:17" ht="15.75" x14ac:dyDescent="0.25">
      <c r="A6" s="2"/>
      <c r="B6" s="3"/>
      <c r="C6" s="9"/>
      <c r="D6" s="10"/>
      <c r="E6" s="11"/>
      <c r="F6" s="3"/>
      <c r="G6" s="3"/>
      <c r="H6" s="12"/>
      <c r="I6" s="12"/>
    </row>
    <row r="7" spans="1:17" ht="51" x14ac:dyDescent="0.25">
      <c r="A7" s="15" t="s">
        <v>0</v>
      </c>
      <c r="B7" s="15" t="s">
        <v>1</v>
      </c>
      <c r="C7" s="15" t="s">
        <v>447</v>
      </c>
      <c r="D7" s="16" t="s">
        <v>260</v>
      </c>
      <c r="E7" s="15" t="s">
        <v>451</v>
      </c>
      <c r="F7" s="15" t="s">
        <v>466</v>
      </c>
      <c r="G7" s="15" t="s">
        <v>462</v>
      </c>
      <c r="H7" s="12"/>
      <c r="I7" s="12"/>
    </row>
    <row r="8" spans="1:17" s="20" customFormat="1" ht="11.25" x14ac:dyDescent="0.2">
      <c r="A8" s="21">
        <v>1</v>
      </c>
      <c r="B8" s="22">
        <v>2</v>
      </c>
      <c r="C8" s="18">
        <v>3</v>
      </c>
      <c r="D8" s="19">
        <v>4</v>
      </c>
      <c r="E8" s="19">
        <v>5</v>
      </c>
      <c r="F8" s="19">
        <v>6</v>
      </c>
      <c r="G8" s="19">
        <v>7</v>
      </c>
    </row>
    <row r="9" spans="1:17" ht="13.5" customHeight="1" x14ac:dyDescent="0.25">
      <c r="A9" s="25" t="s">
        <v>2</v>
      </c>
      <c r="B9" s="26" t="s">
        <v>3</v>
      </c>
      <c r="C9" s="43" t="s">
        <v>446</v>
      </c>
      <c r="D9" s="43" t="s">
        <v>446</v>
      </c>
      <c r="E9" s="43" t="s">
        <v>446</v>
      </c>
      <c r="F9" s="43" t="s">
        <v>446</v>
      </c>
      <c r="G9" s="43" t="s">
        <v>446</v>
      </c>
      <c r="H9" s="12"/>
      <c r="I9" s="12"/>
      <c r="Q9" t="s">
        <v>446</v>
      </c>
    </row>
    <row r="10" spans="1:17" ht="13.5" customHeight="1" x14ac:dyDescent="0.25">
      <c r="A10" s="27" t="s">
        <v>4</v>
      </c>
      <c r="B10" s="28" t="s">
        <v>5</v>
      </c>
      <c r="C10" s="44"/>
      <c r="D10" s="44"/>
      <c r="E10" s="44"/>
      <c r="F10" s="45">
        <f>ROUND(D10*E10,2)</f>
        <v>0</v>
      </c>
      <c r="G10" s="46">
        <f>C10+F10</f>
        <v>0</v>
      </c>
      <c r="H10" s="12"/>
      <c r="I10" s="12"/>
    </row>
    <row r="11" spans="1:17" ht="13.5" customHeight="1" x14ac:dyDescent="0.25">
      <c r="A11" s="27" t="s">
        <v>6</v>
      </c>
      <c r="B11" s="29" t="s">
        <v>283</v>
      </c>
      <c r="C11" s="44"/>
      <c r="D11" s="44"/>
      <c r="E11" s="44"/>
      <c r="F11" s="45">
        <f t="shared" ref="F11:F70" si="0">ROUND(D11*E11,2)</f>
        <v>0</v>
      </c>
      <c r="G11" s="46">
        <f t="shared" ref="G11:G74" si="1">C11+F11</f>
        <v>0</v>
      </c>
      <c r="H11" s="12"/>
      <c r="I11" s="12"/>
    </row>
    <row r="12" spans="1:17" ht="13.5" customHeight="1" x14ac:dyDescent="0.25">
      <c r="A12" s="30" t="s">
        <v>7</v>
      </c>
      <c r="B12" s="29" t="s">
        <v>284</v>
      </c>
      <c r="C12" s="44"/>
      <c r="D12" s="44"/>
      <c r="E12" s="44"/>
      <c r="F12" s="45">
        <f t="shared" si="0"/>
        <v>0</v>
      </c>
      <c r="G12" s="46">
        <f t="shared" si="1"/>
        <v>0</v>
      </c>
      <c r="H12" s="12"/>
      <c r="I12" s="12"/>
    </row>
    <row r="13" spans="1:17" ht="13.5" customHeight="1" x14ac:dyDescent="0.25">
      <c r="A13" s="27" t="s">
        <v>8</v>
      </c>
      <c r="B13" s="29" t="s">
        <v>285</v>
      </c>
      <c r="C13" s="44"/>
      <c r="D13" s="44"/>
      <c r="E13" s="44"/>
      <c r="F13" s="45">
        <f t="shared" si="0"/>
        <v>0</v>
      </c>
      <c r="G13" s="46">
        <f t="shared" si="1"/>
        <v>0</v>
      </c>
      <c r="H13" s="12"/>
      <c r="I13" s="12"/>
    </row>
    <row r="14" spans="1:17" ht="13.5" customHeight="1" x14ac:dyDescent="0.25">
      <c r="A14" s="27" t="s">
        <v>9</v>
      </c>
      <c r="B14" s="29" t="s">
        <v>286</v>
      </c>
      <c r="C14" s="44"/>
      <c r="D14" s="44"/>
      <c r="E14" s="44"/>
      <c r="F14" s="45">
        <f t="shared" si="0"/>
        <v>0</v>
      </c>
      <c r="G14" s="46">
        <f t="shared" si="1"/>
        <v>0</v>
      </c>
      <c r="H14" s="12"/>
      <c r="I14" s="12"/>
    </row>
    <row r="15" spans="1:17" ht="13.5" customHeight="1" x14ac:dyDescent="0.25">
      <c r="A15" s="27" t="s">
        <v>10</v>
      </c>
      <c r="B15" s="29" t="s">
        <v>287</v>
      </c>
      <c r="C15" s="44"/>
      <c r="D15" s="44"/>
      <c r="E15" s="44"/>
      <c r="F15" s="45">
        <f t="shared" si="0"/>
        <v>0</v>
      </c>
      <c r="G15" s="46">
        <f t="shared" si="1"/>
        <v>0</v>
      </c>
      <c r="H15" s="12"/>
      <c r="I15" s="12"/>
    </row>
    <row r="16" spans="1:17" ht="13.5" customHeight="1" x14ac:dyDescent="0.25">
      <c r="A16" s="27" t="s">
        <v>11</v>
      </c>
      <c r="B16" s="29" t="s">
        <v>288</v>
      </c>
      <c r="C16" s="44"/>
      <c r="D16" s="44"/>
      <c r="E16" s="44"/>
      <c r="F16" s="45">
        <f t="shared" si="0"/>
        <v>0</v>
      </c>
      <c r="G16" s="46">
        <f t="shared" si="1"/>
        <v>0</v>
      </c>
      <c r="H16" s="12"/>
      <c r="I16" s="12"/>
    </row>
    <row r="17" spans="1:10" ht="13.5" customHeight="1" x14ac:dyDescent="0.25">
      <c r="A17" s="27" t="s">
        <v>202</v>
      </c>
      <c r="B17" s="29" t="s">
        <v>289</v>
      </c>
      <c r="C17" s="44"/>
      <c r="D17" s="44"/>
      <c r="E17" s="44"/>
      <c r="F17" s="47">
        <f t="shared" si="0"/>
        <v>0</v>
      </c>
      <c r="G17" s="46">
        <f t="shared" si="1"/>
        <v>0</v>
      </c>
      <c r="H17" s="12"/>
      <c r="I17" s="12"/>
    </row>
    <row r="18" spans="1:10" ht="13.5" customHeight="1" x14ac:dyDescent="0.25">
      <c r="A18" s="27" t="s">
        <v>261</v>
      </c>
      <c r="B18" s="29" t="s">
        <v>290</v>
      </c>
      <c r="C18" s="44"/>
      <c r="D18" s="44"/>
      <c r="E18" s="44"/>
      <c r="F18" s="47">
        <f t="shared" si="0"/>
        <v>0</v>
      </c>
      <c r="G18" s="46">
        <f t="shared" si="1"/>
        <v>0</v>
      </c>
      <c r="H18" s="12"/>
      <c r="I18" s="12"/>
    </row>
    <row r="19" spans="1:10" ht="13.5" customHeight="1" x14ac:dyDescent="0.25">
      <c r="A19" s="27" t="s">
        <v>262</v>
      </c>
      <c r="B19" s="29" t="s">
        <v>291</v>
      </c>
      <c r="C19" s="44"/>
      <c r="D19" s="44"/>
      <c r="E19" s="44"/>
      <c r="F19" s="47">
        <f t="shared" si="0"/>
        <v>0</v>
      </c>
      <c r="G19" s="46">
        <f t="shared" si="1"/>
        <v>0</v>
      </c>
      <c r="H19" s="12"/>
      <c r="I19" s="12"/>
    </row>
    <row r="20" spans="1:10" ht="26.25" customHeight="1" x14ac:dyDescent="0.25">
      <c r="A20" s="27" t="s">
        <v>263</v>
      </c>
      <c r="B20" s="29" t="s">
        <v>292</v>
      </c>
      <c r="C20" s="44"/>
      <c r="D20" s="44"/>
      <c r="E20" s="44"/>
      <c r="F20" s="47">
        <f t="shared" si="0"/>
        <v>0</v>
      </c>
      <c r="G20" s="46">
        <f t="shared" si="1"/>
        <v>0</v>
      </c>
      <c r="H20" s="12"/>
      <c r="I20" s="12"/>
    </row>
    <row r="21" spans="1:10" ht="13.5" customHeight="1" x14ac:dyDescent="0.25">
      <c r="A21" s="27" t="s">
        <v>264</v>
      </c>
      <c r="B21" s="29" t="s">
        <v>293</v>
      </c>
      <c r="C21" s="48"/>
      <c r="D21" s="44"/>
      <c r="E21" s="44"/>
      <c r="F21" s="47">
        <f t="shared" si="0"/>
        <v>0</v>
      </c>
      <c r="G21" s="46">
        <f t="shared" si="1"/>
        <v>0</v>
      </c>
      <c r="H21" s="12"/>
      <c r="I21" s="12"/>
    </row>
    <row r="22" spans="1:10" ht="13.5" customHeight="1" x14ac:dyDescent="0.25">
      <c r="A22" s="27" t="s">
        <v>265</v>
      </c>
      <c r="B22" s="29" t="s">
        <v>294</v>
      </c>
      <c r="C22" s="44"/>
      <c r="D22" s="44"/>
      <c r="E22" s="44"/>
      <c r="F22" s="47">
        <f t="shared" si="0"/>
        <v>0</v>
      </c>
      <c r="G22" s="46">
        <f t="shared" si="1"/>
        <v>0</v>
      </c>
      <c r="H22" s="12"/>
      <c r="I22" s="12"/>
    </row>
    <row r="23" spans="1:10" ht="13.5" customHeight="1" x14ac:dyDescent="0.25">
      <c r="A23" s="27" t="s">
        <v>266</v>
      </c>
      <c r="B23" s="29" t="s">
        <v>295</v>
      </c>
      <c r="C23" s="44"/>
      <c r="D23" s="44"/>
      <c r="E23" s="44"/>
      <c r="F23" s="47">
        <f t="shared" si="0"/>
        <v>0</v>
      </c>
      <c r="G23" s="46">
        <f t="shared" si="1"/>
        <v>0</v>
      </c>
      <c r="H23" s="12"/>
      <c r="I23" s="12"/>
    </row>
    <row r="24" spans="1:10" ht="13.5" customHeight="1" x14ac:dyDescent="0.25">
      <c r="A24" s="27" t="s">
        <v>267</v>
      </c>
      <c r="B24" s="29" t="s">
        <v>296</v>
      </c>
      <c r="C24" s="44"/>
      <c r="D24" s="44"/>
      <c r="E24" s="44"/>
      <c r="F24" s="47">
        <f t="shared" si="0"/>
        <v>0</v>
      </c>
      <c r="G24" s="46">
        <f t="shared" si="1"/>
        <v>0</v>
      </c>
      <c r="H24" s="12"/>
      <c r="I24" s="12"/>
    </row>
    <row r="25" spans="1:10" ht="13.5" customHeight="1" x14ac:dyDescent="0.25">
      <c r="A25" s="27" t="s">
        <v>271</v>
      </c>
      <c r="B25" s="29" t="s">
        <v>297</v>
      </c>
      <c r="C25" s="44"/>
      <c r="D25" s="44"/>
      <c r="E25" s="44"/>
      <c r="F25" s="47">
        <f t="shared" si="0"/>
        <v>0</v>
      </c>
      <c r="G25" s="46">
        <f t="shared" si="1"/>
        <v>0</v>
      </c>
      <c r="H25" s="12"/>
      <c r="I25" s="12"/>
    </row>
    <row r="26" spans="1:10" ht="13.5" customHeight="1" x14ac:dyDescent="0.25">
      <c r="A26" s="27" t="s">
        <v>346</v>
      </c>
      <c r="B26" s="29" t="s">
        <v>403</v>
      </c>
      <c r="C26" s="44"/>
      <c r="D26" s="44"/>
      <c r="E26" s="44"/>
      <c r="F26" s="47">
        <f t="shared" si="0"/>
        <v>0</v>
      </c>
      <c r="G26" s="46">
        <f t="shared" si="1"/>
        <v>0</v>
      </c>
      <c r="H26" s="12"/>
      <c r="I26" s="12"/>
    </row>
    <row r="27" spans="1:10" ht="13.5" customHeight="1" x14ac:dyDescent="0.25">
      <c r="A27" s="27" t="s">
        <v>404</v>
      </c>
      <c r="B27" s="29" t="s">
        <v>405</v>
      </c>
      <c r="C27" s="44"/>
      <c r="D27" s="44"/>
      <c r="E27" s="44"/>
      <c r="F27" s="47">
        <f t="shared" si="0"/>
        <v>0</v>
      </c>
      <c r="G27" s="46">
        <f t="shared" si="1"/>
        <v>0</v>
      </c>
      <c r="H27" s="12"/>
      <c r="I27" s="12"/>
    </row>
    <row r="28" spans="1:10" ht="13.5" customHeight="1" x14ac:dyDescent="0.25">
      <c r="A28" s="27" t="s">
        <v>406</v>
      </c>
      <c r="B28" s="29" t="s">
        <v>407</v>
      </c>
      <c r="C28" s="44"/>
      <c r="D28" s="44"/>
      <c r="E28" s="44"/>
      <c r="F28" s="47">
        <f t="shared" si="0"/>
        <v>0</v>
      </c>
      <c r="G28" s="46">
        <f t="shared" si="1"/>
        <v>0</v>
      </c>
      <c r="H28" s="12"/>
      <c r="I28" s="12"/>
      <c r="J28" t="s">
        <v>468</v>
      </c>
    </row>
    <row r="29" spans="1:10" ht="13.5" customHeight="1" x14ac:dyDescent="0.25">
      <c r="A29" s="27" t="s">
        <v>408</v>
      </c>
      <c r="B29" s="29" t="s">
        <v>349</v>
      </c>
      <c r="C29" s="44"/>
      <c r="D29" s="44"/>
      <c r="E29" s="44"/>
      <c r="F29" s="47">
        <f t="shared" si="0"/>
        <v>0</v>
      </c>
      <c r="G29" s="46">
        <f t="shared" si="1"/>
        <v>0</v>
      </c>
      <c r="H29" s="12"/>
      <c r="I29" s="12"/>
    </row>
    <row r="30" spans="1:10" ht="13.5" customHeight="1" x14ac:dyDescent="0.25">
      <c r="A30" s="25" t="s">
        <v>12</v>
      </c>
      <c r="B30" s="26" t="s">
        <v>13</v>
      </c>
      <c r="C30" s="43"/>
      <c r="D30" s="43"/>
      <c r="E30" s="43"/>
      <c r="F30" s="43" t="s">
        <v>446</v>
      </c>
      <c r="G30" s="43" t="s">
        <v>446</v>
      </c>
      <c r="H30" s="12"/>
      <c r="I30" s="12"/>
    </row>
    <row r="31" spans="1:10" ht="13.5" customHeight="1" x14ac:dyDescent="0.25">
      <c r="A31" s="27" t="s">
        <v>14</v>
      </c>
      <c r="B31" s="29" t="s">
        <v>166</v>
      </c>
      <c r="C31" s="44"/>
      <c r="D31" s="44"/>
      <c r="E31" s="44"/>
      <c r="F31" s="47">
        <f t="shared" si="0"/>
        <v>0</v>
      </c>
      <c r="G31" s="46">
        <f t="shared" si="1"/>
        <v>0</v>
      </c>
      <c r="H31" s="12"/>
      <c r="I31" s="12"/>
    </row>
    <row r="32" spans="1:10" ht="13.5" customHeight="1" x14ac:dyDescent="0.25">
      <c r="A32" s="27" t="s">
        <v>15</v>
      </c>
      <c r="B32" s="29" t="s">
        <v>167</v>
      </c>
      <c r="C32" s="44"/>
      <c r="D32" s="44"/>
      <c r="E32" s="44"/>
      <c r="F32" s="47">
        <f t="shared" si="0"/>
        <v>0</v>
      </c>
      <c r="G32" s="46">
        <f t="shared" si="1"/>
        <v>0</v>
      </c>
      <c r="H32" s="12"/>
      <c r="I32" s="12"/>
    </row>
    <row r="33" spans="1:11" ht="13.5" customHeight="1" x14ac:dyDescent="0.25">
      <c r="A33" s="27" t="s">
        <v>16</v>
      </c>
      <c r="B33" s="29" t="s">
        <v>168</v>
      </c>
      <c r="C33" s="48"/>
      <c r="D33" s="48"/>
      <c r="E33" s="48"/>
      <c r="F33" s="47">
        <f t="shared" si="0"/>
        <v>0</v>
      </c>
      <c r="G33" s="46">
        <f t="shared" si="1"/>
        <v>0</v>
      </c>
      <c r="H33" s="12"/>
      <c r="I33" s="12"/>
    </row>
    <row r="34" spans="1:11" ht="13.5" customHeight="1" x14ac:dyDescent="0.25">
      <c r="A34" s="27" t="s">
        <v>17</v>
      </c>
      <c r="B34" s="29" t="s">
        <v>169</v>
      </c>
      <c r="C34" s="44"/>
      <c r="D34" s="44"/>
      <c r="E34" s="44"/>
      <c r="F34" s="47">
        <f t="shared" si="0"/>
        <v>0</v>
      </c>
      <c r="G34" s="46">
        <f t="shared" si="1"/>
        <v>0</v>
      </c>
      <c r="H34" s="12"/>
      <c r="I34" s="12"/>
    </row>
    <row r="35" spans="1:11" ht="13.5" customHeight="1" x14ac:dyDescent="0.25">
      <c r="A35" s="27" t="s">
        <v>18</v>
      </c>
      <c r="B35" s="29" t="s">
        <v>426</v>
      </c>
      <c r="C35" s="44"/>
      <c r="D35" s="44"/>
      <c r="E35" s="44"/>
      <c r="F35" s="47">
        <f t="shared" si="0"/>
        <v>0</v>
      </c>
      <c r="G35" s="46">
        <f t="shared" si="1"/>
        <v>0</v>
      </c>
      <c r="H35" s="12"/>
      <c r="I35" s="12"/>
    </row>
    <row r="36" spans="1:11" ht="14.25" customHeight="1" x14ac:dyDescent="0.25">
      <c r="A36" s="27" t="s">
        <v>19</v>
      </c>
      <c r="B36" s="29" t="s">
        <v>427</v>
      </c>
      <c r="C36" s="48"/>
      <c r="D36" s="48"/>
      <c r="E36" s="48"/>
      <c r="F36" s="47">
        <f t="shared" si="0"/>
        <v>0</v>
      </c>
      <c r="G36" s="46">
        <f t="shared" si="1"/>
        <v>0</v>
      </c>
      <c r="H36" s="12"/>
      <c r="I36" s="12"/>
    </row>
    <row r="37" spans="1:11" ht="13.5" customHeight="1" x14ac:dyDescent="0.25">
      <c r="A37" s="27" t="s">
        <v>20</v>
      </c>
      <c r="B37" s="29" t="s">
        <v>428</v>
      </c>
      <c r="C37" s="44"/>
      <c r="D37" s="44"/>
      <c r="E37" s="44"/>
      <c r="F37" s="47">
        <f t="shared" si="0"/>
        <v>0</v>
      </c>
      <c r="G37" s="46">
        <f t="shared" si="1"/>
        <v>0</v>
      </c>
      <c r="H37" s="12"/>
    </row>
    <row r="38" spans="1:11" ht="13.5" customHeight="1" x14ac:dyDescent="0.25">
      <c r="A38" s="27" t="s">
        <v>21</v>
      </c>
      <c r="B38" s="29" t="s">
        <v>217</v>
      </c>
      <c r="C38" s="44"/>
      <c r="D38" s="44"/>
      <c r="E38" s="44"/>
      <c r="F38" s="47">
        <f t="shared" si="0"/>
        <v>0</v>
      </c>
      <c r="G38" s="46">
        <f t="shared" si="1"/>
        <v>0</v>
      </c>
      <c r="H38" s="12"/>
    </row>
    <row r="39" spans="1:11" ht="13.5" customHeight="1" x14ac:dyDescent="0.25">
      <c r="A39" s="25" t="s">
        <v>22</v>
      </c>
      <c r="B39" s="31" t="s">
        <v>23</v>
      </c>
      <c r="C39" s="43" t="s">
        <v>446</v>
      </c>
      <c r="D39" s="43" t="s">
        <v>446</v>
      </c>
      <c r="E39" s="43" t="s">
        <v>446</v>
      </c>
      <c r="F39" s="43" t="s">
        <v>446</v>
      </c>
      <c r="G39" s="43" t="s">
        <v>446</v>
      </c>
      <c r="H39" s="12"/>
    </row>
    <row r="40" spans="1:11" ht="13.5" customHeight="1" x14ac:dyDescent="0.25">
      <c r="A40" s="27" t="s">
        <v>24</v>
      </c>
      <c r="B40" s="28" t="s">
        <v>203</v>
      </c>
      <c r="C40" s="44"/>
      <c r="D40" s="44"/>
      <c r="E40" s="44"/>
      <c r="F40" s="47">
        <f t="shared" si="0"/>
        <v>0</v>
      </c>
      <c r="G40" s="46">
        <f t="shared" si="1"/>
        <v>0</v>
      </c>
      <c r="H40" s="12"/>
      <c r="K40" t="s">
        <v>468</v>
      </c>
    </row>
    <row r="41" spans="1:11" ht="13.5" customHeight="1" x14ac:dyDescent="0.25">
      <c r="A41" s="32" t="s">
        <v>25</v>
      </c>
      <c r="B41" s="28" t="s">
        <v>162</v>
      </c>
      <c r="C41" s="44"/>
      <c r="D41" s="44"/>
      <c r="E41" s="44"/>
      <c r="F41" s="47">
        <f t="shared" si="0"/>
        <v>0</v>
      </c>
      <c r="G41" s="46">
        <f t="shared" si="1"/>
        <v>0</v>
      </c>
      <c r="H41" s="12"/>
    </row>
    <row r="42" spans="1:11" ht="13.5" customHeight="1" x14ac:dyDescent="0.25">
      <c r="A42" s="33" t="s">
        <v>26</v>
      </c>
      <c r="B42" s="28" t="s">
        <v>163</v>
      </c>
      <c r="C42" s="44"/>
      <c r="D42" s="44"/>
      <c r="E42" s="44"/>
      <c r="F42" s="47">
        <f t="shared" si="0"/>
        <v>0</v>
      </c>
      <c r="G42" s="46">
        <f t="shared" si="1"/>
        <v>0</v>
      </c>
      <c r="H42" s="12"/>
    </row>
    <row r="43" spans="1:11" ht="13.5" customHeight="1" x14ac:dyDescent="0.25">
      <c r="A43" s="27" t="s">
        <v>27</v>
      </c>
      <c r="B43" s="28" t="s">
        <v>198</v>
      </c>
      <c r="C43" s="44"/>
      <c r="D43" s="44"/>
      <c r="E43" s="44"/>
      <c r="F43" s="47">
        <f t="shared" si="0"/>
        <v>0</v>
      </c>
      <c r="G43" s="46">
        <f t="shared" si="1"/>
        <v>0</v>
      </c>
      <c r="H43" s="12"/>
    </row>
    <row r="44" spans="1:11" ht="14.25" customHeight="1" x14ac:dyDescent="0.25">
      <c r="A44" s="27" t="s">
        <v>164</v>
      </c>
      <c r="B44" s="28" t="s">
        <v>298</v>
      </c>
      <c r="C44" s="44"/>
      <c r="D44" s="44"/>
      <c r="E44" s="44"/>
      <c r="F44" s="47">
        <f t="shared" si="0"/>
        <v>0</v>
      </c>
      <c r="G44" s="46">
        <f t="shared" si="1"/>
        <v>0</v>
      </c>
      <c r="H44" s="12"/>
    </row>
    <row r="45" spans="1:11" ht="13.5" customHeight="1" x14ac:dyDescent="0.25">
      <c r="A45" s="30" t="s">
        <v>165</v>
      </c>
      <c r="B45" s="28" t="s">
        <v>299</v>
      </c>
      <c r="C45" s="44"/>
      <c r="D45" s="44"/>
      <c r="E45" s="44"/>
      <c r="F45" s="47">
        <f t="shared" si="0"/>
        <v>0</v>
      </c>
      <c r="G45" s="46">
        <f t="shared" si="1"/>
        <v>0</v>
      </c>
      <c r="H45" s="12"/>
    </row>
    <row r="46" spans="1:11" ht="13.5" customHeight="1" x14ac:dyDescent="0.25">
      <c r="A46" s="34" t="s">
        <v>171</v>
      </c>
      <c r="B46" s="28" t="s">
        <v>197</v>
      </c>
      <c r="C46" s="44"/>
      <c r="D46" s="44"/>
      <c r="E46" s="44"/>
      <c r="F46" s="47">
        <f t="shared" si="0"/>
        <v>0</v>
      </c>
      <c r="G46" s="46">
        <f t="shared" si="1"/>
        <v>0</v>
      </c>
      <c r="H46" s="12"/>
    </row>
    <row r="47" spans="1:11" ht="13.5" customHeight="1" x14ac:dyDescent="0.25">
      <c r="A47" s="34" t="s">
        <v>199</v>
      </c>
      <c r="B47" s="28" t="s">
        <v>300</v>
      </c>
      <c r="C47" s="44"/>
      <c r="D47" s="44"/>
      <c r="E47" s="44"/>
      <c r="F47" s="47">
        <f t="shared" si="0"/>
        <v>0</v>
      </c>
      <c r="G47" s="46">
        <f t="shared" si="1"/>
        <v>0</v>
      </c>
      <c r="H47" s="12"/>
    </row>
    <row r="48" spans="1:11" ht="13.5" customHeight="1" x14ac:dyDescent="0.25">
      <c r="A48" s="34" t="s">
        <v>259</v>
      </c>
      <c r="B48" s="28" t="s">
        <v>301</v>
      </c>
      <c r="C48" s="44"/>
      <c r="D48" s="44"/>
      <c r="E48" s="44"/>
      <c r="F48" s="47">
        <f t="shared" si="0"/>
        <v>0</v>
      </c>
      <c r="G48" s="46">
        <f t="shared" si="1"/>
        <v>0</v>
      </c>
      <c r="H48" s="12"/>
    </row>
    <row r="49" spans="1:8" ht="13.5" customHeight="1" x14ac:dyDescent="0.25">
      <c r="A49" s="34" t="s">
        <v>389</v>
      </c>
      <c r="B49" s="28" t="s">
        <v>390</v>
      </c>
      <c r="C49" s="44"/>
      <c r="D49" s="44"/>
      <c r="E49" s="44"/>
      <c r="F49" s="47">
        <f t="shared" si="0"/>
        <v>0</v>
      </c>
      <c r="G49" s="46">
        <f t="shared" si="1"/>
        <v>0</v>
      </c>
      <c r="H49" s="12"/>
    </row>
    <row r="50" spans="1:8" ht="13.5" customHeight="1" x14ac:dyDescent="0.25">
      <c r="A50" s="34" t="s">
        <v>391</v>
      </c>
      <c r="B50" s="28" t="s">
        <v>392</v>
      </c>
      <c r="C50" s="44"/>
      <c r="D50" s="44"/>
      <c r="E50" s="44"/>
      <c r="F50" s="47">
        <f t="shared" si="0"/>
        <v>0</v>
      </c>
      <c r="G50" s="46">
        <f t="shared" si="1"/>
        <v>0</v>
      </c>
      <c r="H50" s="12"/>
    </row>
    <row r="51" spans="1:8" ht="13.5" customHeight="1" x14ac:dyDescent="0.25">
      <c r="A51" s="34" t="s">
        <v>416</v>
      </c>
      <c r="B51" s="28" t="s">
        <v>417</v>
      </c>
      <c r="C51" s="44"/>
      <c r="D51" s="44"/>
      <c r="E51" s="44"/>
      <c r="F51" s="47">
        <f t="shared" si="0"/>
        <v>0</v>
      </c>
      <c r="G51" s="46">
        <f t="shared" si="1"/>
        <v>0</v>
      </c>
      <c r="H51" s="12"/>
    </row>
    <row r="52" spans="1:8" ht="13.5" customHeight="1" x14ac:dyDescent="0.25">
      <c r="A52" s="34" t="s">
        <v>418</v>
      </c>
      <c r="B52" s="28" t="s">
        <v>419</v>
      </c>
      <c r="C52" s="44"/>
      <c r="D52" s="44"/>
      <c r="E52" s="44"/>
      <c r="F52" s="47">
        <f t="shared" si="0"/>
        <v>0</v>
      </c>
      <c r="G52" s="46">
        <f t="shared" si="1"/>
        <v>0</v>
      </c>
      <c r="H52" s="12"/>
    </row>
    <row r="53" spans="1:8" ht="13.5" customHeight="1" x14ac:dyDescent="0.25">
      <c r="A53" s="25" t="s">
        <v>28</v>
      </c>
      <c r="B53" s="31" t="s">
        <v>29</v>
      </c>
      <c r="C53" s="43" t="s">
        <v>446</v>
      </c>
      <c r="D53" s="43" t="s">
        <v>446</v>
      </c>
      <c r="E53" s="43" t="s">
        <v>446</v>
      </c>
      <c r="F53" s="43" t="s">
        <v>446</v>
      </c>
      <c r="G53" s="43" t="s">
        <v>446</v>
      </c>
      <c r="H53" s="12"/>
    </row>
    <row r="54" spans="1:8" ht="13.5" customHeight="1" x14ac:dyDescent="0.25">
      <c r="A54" s="27" t="s">
        <v>30</v>
      </c>
      <c r="B54" s="29" t="s">
        <v>204</v>
      </c>
      <c r="C54" s="44"/>
      <c r="D54" s="44"/>
      <c r="E54" s="44"/>
      <c r="F54" s="47">
        <f t="shared" si="0"/>
        <v>0</v>
      </c>
      <c r="G54" s="46">
        <f t="shared" si="1"/>
        <v>0</v>
      </c>
      <c r="H54" s="12"/>
    </row>
    <row r="55" spans="1:8" ht="13.5" customHeight="1" x14ac:dyDescent="0.25">
      <c r="A55" s="27" t="s">
        <v>31</v>
      </c>
      <c r="B55" s="29" t="s">
        <v>429</v>
      </c>
      <c r="C55" s="44"/>
      <c r="D55" s="44"/>
      <c r="E55" s="44"/>
      <c r="F55" s="47">
        <f t="shared" si="0"/>
        <v>0</v>
      </c>
      <c r="G55" s="46">
        <f t="shared" si="1"/>
        <v>0</v>
      </c>
      <c r="H55" s="12"/>
    </row>
    <row r="56" spans="1:8" ht="13.5" customHeight="1" x14ac:dyDescent="0.25">
      <c r="A56" s="27" t="s">
        <v>32</v>
      </c>
      <c r="B56" s="29" t="s">
        <v>430</v>
      </c>
      <c r="C56" s="44"/>
      <c r="D56" s="44"/>
      <c r="E56" s="44"/>
      <c r="F56" s="47">
        <f t="shared" si="0"/>
        <v>0</v>
      </c>
      <c r="G56" s="46">
        <f t="shared" si="1"/>
        <v>0</v>
      </c>
      <c r="H56" s="12"/>
    </row>
    <row r="57" spans="1:8" ht="13.5" customHeight="1" x14ac:dyDescent="0.25">
      <c r="A57" s="27" t="s">
        <v>33</v>
      </c>
      <c r="B57" s="29" t="s">
        <v>205</v>
      </c>
      <c r="C57" s="44"/>
      <c r="D57" s="44"/>
      <c r="E57" s="44"/>
      <c r="F57" s="47">
        <f t="shared" si="0"/>
        <v>0</v>
      </c>
      <c r="G57" s="46">
        <f t="shared" si="1"/>
        <v>0</v>
      </c>
      <c r="H57" s="12"/>
    </row>
    <row r="58" spans="1:8" ht="13.5" customHeight="1" x14ac:dyDescent="0.25">
      <c r="A58" s="27" t="s">
        <v>34</v>
      </c>
      <c r="B58" s="29" t="s">
        <v>431</v>
      </c>
      <c r="C58" s="44"/>
      <c r="D58" s="44"/>
      <c r="E58" s="44"/>
      <c r="F58" s="47">
        <f t="shared" si="0"/>
        <v>0</v>
      </c>
      <c r="G58" s="46">
        <f t="shared" si="1"/>
        <v>0</v>
      </c>
      <c r="H58" s="12"/>
    </row>
    <row r="59" spans="1:8" ht="13.5" customHeight="1" x14ac:dyDescent="0.25">
      <c r="A59" s="27" t="s">
        <v>35</v>
      </c>
      <c r="B59" s="29" t="s">
        <v>206</v>
      </c>
      <c r="C59" s="44"/>
      <c r="D59" s="44"/>
      <c r="E59" s="44"/>
      <c r="F59" s="47">
        <f t="shared" si="0"/>
        <v>0</v>
      </c>
      <c r="G59" s="46">
        <f t="shared" si="1"/>
        <v>0</v>
      </c>
      <c r="H59" s="12"/>
    </row>
    <row r="60" spans="1:8" ht="13.5" customHeight="1" x14ac:dyDescent="0.25">
      <c r="A60" s="27" t="s">
        <v>36</v>
      </c>
      <c r="B60" s="28" t="s">
        <v>432</v>
      </c>
      <c r="C60" s="44"/>
      <c r="D60" s="44"/>
      <c r="E60" s="44"/>
      <c r="F60" s="47">
        <f t="shared" si="0"/>
        <v>0</v>
      </c>
      <c r="G60" s="46">
        <f t="shared" si="1"/>
        <v>0</v>
      </c>
      <c r="H60" s="12"/>
    </row>
    <row r="61" spans="1:8" ht="27" customHeight="1" x14ac:dyDescent="0.25">
      <c r="A61" s="27" t="s">
        <v>37</v>
      </c>
      <c r="B61" s="28" t="s">
        <v>433</v>
      </c>
      <c r="C61" s="48"/>
      <c r="D61" s="48"/>
      <c r="E61" s="48"/>
      <c r="F61" s="47">
        <f t="shared" si="0"/>
        <v>0</v>
      </c>
      <c r="G61" s="46">
        <f t="shared" si="1"/>
        <v>0</v>
      </c>
      <c r="H61" s="12"/>
    </row>
    <row r="62" spans="1:8" ht="26.25" customHeight="1" x14ac:dyDescent="0.25">
      <c r="A62" s="27" t="s">
        <v>38</v>
      </c>
      <c r="B62" s="28" t="s">
        <v>434</v>
      </c>
      <c r="C62" s="44"/>
      <c r="D62" s="44"/>
      <c r="E62" s="44"/>
      <c r="F62" s="47">
        <f t="shared" si="0"/>
        <v>0</v>
      </c>
      <c r="G62" s="46">
        <f t="shared" si="1"/>
        <v>0</v>
      </c>
      <c r="H62" s="12"/>
    </row>
    <row r="63" spans="1:8" ht="15" customHeight="1" x14ac:dyDescent="0.25">
      <c r="A63" s="27" t="s">
        <v>337</v>
      </c>
      <c r="B63" s="29" t="s">
        <v>217</v>
      </c>
      <c r="C63" s="44"/>
      <c r="D63" s="44"/>
      <c r="E63" s="44"/>
      <c r="F63" s="47">
        <f t="shared" si="0"/>
        <v>0</v>
      </c>
      <c r="G63" s="46">
        <f t="shared" si="1"/>
        <v>0</v>
      </c>
      <c r="H63" s="12"/>
    </row>
    <row r="64" spans="1:8" ht="13.5" customHeight="1" x14ac:dyDescent="0.25">
      <c r="A64" s="25" t="s">
        <v>39</v>
      </c>
      <c r="B64" s="35" t="s">
        <v>172</v>
      </c>
      <c r="C64" s="43" t="s">
        <v>446</v>
      </c>
      <c r="D64" s="43" t="s">
        <v>446</v>
      </c>
      <c r="E64" s="43" t="s">
        <v>446</v>
      </c>
      <c r="F64" s="43" t="s">
        <v>446</v>
      </c>
      <c r="G64" s="43" t="s">
        <v>446</v>
      </c>
      <c r="H64" s="12"/>
    </row>
    <row r="65" spans="1:12" ht="13.5" customHeight="1" x14ac:dyDescent="0.25">
      <c r="A65" s="36" t="s">
        <v>41</v>
      </c>
      <c r="B65" s="29" t="s">
        <v>448</v>
      </c>
      <c r="C65" s="44"/>
      <c r="D65" s="44"/>
      <c r="E65" s="44"/>
      <c r="F65" s="47">
        <f t="shared" si="0"/>
        <v>0</v>
      </c>
      <c r="G65" s="46">
        <f t="shared" si="1"/>
        <v>0</v>
      </c>
      <c r="H65" s="12"/>
    </row>
    <row r="66" spans="1:12" ht="13.5" customHeight="1" x14ac:dyDescent="0.25">
      <c r="A66" s="37" t="s">
        <v>43</v>
      </c>
      <c r="B66" s="29" t="s">
        <v>302</v>
      </c>
      <c r="C66" s="44"/>
      <c r="D66" s="44"/>
      <c r="E66" s="44"/>
      <c r="F66" s="47">
        <f t="shared" si="0"/>
        <v>0</v>
      </c>
      <c r="G66" s="46">
        <f t="shared" si="1"/>
        <v>0</v>
      </c>
      <c r="H66" s="12"/>
    </row>
    <row r="67" spans="1:12" ht="13.5" customHeight="1" x14ac:dyDescent="0.25">
      <c r="A67" s="27" t="s">
        <v>45</v>
      </c>
      <c r="B67" s="29" t="s">
        <v>303</v>
      </c>
      <c r="C67" s="44"/>
      <c r="D67" s="44"/>
      <c r="E67" s="44"/>
      <c r="F67" s="47">
        <f t="shared" si="0"/>
        <v>0</v>
      </c>
      <c r="G67" s="46">
        <f t="shared" si="1"/>
        <v>0</v>
      </c>
      <c r="H67" s="12"/>
      <c r="L67" t="s">
        <v>468</v>
      </c>
    </row>
    <row r="68" spans="1:12" ht="13.5" customHeight="1" x14ac:dyDescent="0.25">
      <c r="A68" s="27" t="s">
        <v>47</v>
      </c>
      <c r="B68" s="29" t="s">
        <v>304</v>
      </c>
      <c r="C68" s="44"/>
      <c r="D68" s="44"/>
      <c r="E68" s="44"/>
      <c r="F68" s="47">
        <f t="shared" si="0"/>
        <v>0</v>
      </c>
      <c r="G68" s="46">
        <f t="shared" si="1"/>
        <v>0</v>
      </c>
      <c r="H68" s="12"/>
    </row>
    <row r="69" spans="1:12" ht="13.5" customHeight="1" x14ac:dyDescent="0.25">
      <c r="A69" s="30" t="s">
        <v>48</v>
      </c>
      <c r="B69" s="29" t="s">
        <v>305</v>
      </c>
      <c r="C69" s="44"/>
      <c r="D69" s="44"/>
      <c r="E69" s="44"/>
      <c r="F69" s="47">
        <f t="shared" si="0"/>
        <v>0</v>
      </c>
      <c r="G69" s="46">
        <f t="shared" si="1"/>
        <v>0</v>
      </c>
      <c r="H69" s="12"/>
    </row>
    <row r="70" spans="1:12" ht="13.5" customHeight="1" x14ac:dyDescent="0.25">
      <c r="A70" s="27" t="s">
        <v>200</v>
      </c>
      <c r="B70" s="29" t="s">
        <v>217</v>
      </c>
      <c r="C70" s="44"/>
      <c r="D70" s="44"/>
      <c r="E70" s="44"/>
      <c r="F70" s="47">
        <f t="shared" si="0"/>
        <v>0</v>
      </c>
      <c r="G70" s="46">
        <f t="shared" si="1"/>
        <v>0</v>
      </c>
      <c r="H70" s="12"/>
    </row>
    <row r="71" spans="1:12" ht="13.5" customHeight="1" x14ac:dyDescent="0.25">
      <c r="A71" s="27" t="s">
        <v>201</v>
      </c>
      <c r="B71" s="29" t="s">
        <v>306</v>
      </c>
      <c r="C71" s="44"/>
      <c r="D71" s="44"/>
      <c r="E71" s="44"/>
      <c r="F71" s="47">
        <f t="shared" ref="F71:F126" si="2">ROUND(D71*E71,2)</f>
        <v>0</v>
      </c>
      <c r="G71" s="46">
        <f t="shared" si="1"/>
        <v>0</v>
      </c>
      <c r="H71" s="12"/>
    </row>
    <row r="72" spans="1:12" ht="13.5" customHeight="1" x14ac:dyDescent="0.25">
      <c r="A72" s="27" t="s">
        <v>272</v>
      </c>
      <c r="B72" s="29" t="s">
        <v>277</v>
      </c>
      <c r="C72" s="44"/>
      <c r="D72" s="44"/>
      <c r="E72" s="44"/>
      <c r="F72" s="47">
        <f t="shared" si="2"/>
        <v>0</v>
      </c>
      <c r="G72" s="46">
        <f t="shared" si="1"/>
        <v>0</v>
      </c>
      <c r="H72" s="12"/>
    </row>
    <row r="73" spans="1:12" ht="24.75" customHeight="1" x14ac:dyDescent="0.25">
      <c r="A73" s="27" t="s">
        <v>338</v>
      </c>
      <c r="B73" s="28" t="s">
        <v>435</v>
      </c>
      <c r="C73" s="44"/>
      <c r="D73" s="44"/>
      <c r="E73" s="44"/>
      <c r="F73" s="47">
        <f t="shared" si="2"/>
        <v>0</v>
      </c>
      <c r="G73" s="46">
        <f t="shared" si="1"/>
        <v>0</v>
      </c>
      <c r="H73" s="12"/>
    </row>
    <row r="74" spans="1:12" ht="15" customHeight="1" x14ac:dyDescent="0.25">
      <c r="A74" s="27" t="s">
        <v>339</v>
      </c>
      <c r="B74" s="28" t="s">
        <v>383</v>
      </c>
      <c r="C74" s="44"/>
      <c r="D74" s="44"/>
      <c r="E74" s="44"/>
      <c r="F74" s="47">
        <f t="shared" si="2"/>
        <v>0</v>
      </c>
      <c r="G74" s="46">
        <f t="shared" si="1"/>
        <v>0</v>
      </c>
      <c r="H74" s="12"/>
    </row>
    <row r="75" spans="1:12" ht="25.5" customHeight="1" x14ac:dyDescent="0.25">
      <c r="A75" s="27" t="s">
        <v>382</v>
      </c>
      <c r="B75" s="28" t="s">
        <v>384</v>
      </c>
      <c r="C75" s="44"/>
      <c r="D75" s="44"/>
      <c r="E75" s="44"/>
      <c r="F75" s="47">
        <f t="shared" si="2"/>
        <v>0</v>
      </c>
      <c r="G75" s="46">
        <f t="shared" ref="G75:G138" si="3">C75+F75</f>
        <v>0</v>
      </c>
      <c r="H75" s="12"/>
    </row>
    <row r="76" spans="1:12" ht="15.75" customHeight="1" x14ac:dyDescent="0.25">
      <c r="A76" s="27" t="s">
        <v>387</v>
      </c>
      <c r="B76" s="28" t="s">
        <v>388</v>
      </c>
      <c r="C76" s="44"/>
      <c r="D76" s="44"/>
      <c r="E76" s="44"/>
      <c r="F76" s="47">
        <f t="shared" si="2"/>
        <v>0</v>
      </c>
      <c r="G76" s="46">
        <f t="shared" si="3"/>
        <v>0</v>
      </c>
      <c r="H76" s="12"/>
    </row>
    <row r="77" spans="1:12" ht="13.5" customHeight="1" x14ac:dyDescent="0.25">
      <c r="A77" s="25" t="s">
        <v>49</v>
      </c>
      <c r="B77" s="31" t="s">
        <v>40</v>
      </c>
      <c r="C77" s="43" t="s">
        <v>446</v>
      </c>
      <c r="D77" s="43" t="s">
        <v>446</v>
      </c>
      <c r="E77" s="43" t="s">
        <v>446</v>
      </c>
      <c r="F77" s="43" t="s">
        <v>446</v>
      </c>
      <c r="G77" s="43" t="s">
        <v>446</v>
      </c>
      <c r="H77" s="12"/>
    </row>
    <row r="78" spans="1:12" ht="13.5" customHeight="1" x14ac:dyDescent="0.25">
      <c r="A78" s="38" t="s">
        <v>51</v>
      </c>
      <c r="B78" s="39" t="s">
        <v>380</v>
      </c>
      <c r="C78" s="49"/>
      <c r="D78" s="49"/>
      <c r="E78" s="49"/>
      <c r="F78" s="47">
        <f t="shared" si="2"/>
        <v>0</v>
      </c>
      <c r="G78" s="46">
        <f t="shared" si="3"/>
        <v>0</v>
      </c>
      <c r="H78" s="12"/>
    </row>
    <row r="79" spans="1:12" ht="13.5" customHeight="1" x14ac:dyDescent="0.25">
      <c r="A79" s="30" t="s">
        <v>52</v>
      </c>
      <c r="B79" s="29" t="s">
        <v>42</v>
      </c>
      <c r="C79" s="48"/>
      <c r="D79" s="48"/>
      <c r="E79" s="48"/>
      <c r="F79" s="47">
        <f t="shared" si="2"/>
        <v>0</v>
      </c>
      <c r="G79" s="46">
        <f t="shared" si="3"/>
        <v>0</v>
      </c>
      <c r="H79" s="12"/>
    </row>
    <row r="80" spans="1:12" ht="14.25" customHeight="1" x14ac:dyDescent="0.25">
      <c r="A80" s="30" t="s">
        <v>54</v>
      </c>
      <c r="B80" s="28" t="s">
        <v>44</v>
      </c>
      <c r="C80" s="48"/>
      <c r="D80" s="48"/>
      <c r="E80" s="48"/>
      <c r="F80" s="47">
        <f t="shared" si="2"/>
        <v>0</v>
      </c>
      <c r="G80" s="46">
        <f t="shared" si="3"/>
        <v>0</v>
      </c>
      <c r="H80" s="12"/>
    </row>
    <row r="81" spans="1:8" ht="13.5" customHeight="1" x14ac:dyDescent="0.25">
      <c r="A81" s="27" t="s">
        <v>211</v>
      </c>
      <c r="B81" s="29" t="s">
        <v>46</v>
      </c>
      <c r="C81" s="48"/>
      <c r="D81" s="48"/>
      <c r="E81" s="48"/>
      <c r="F81" s="47">
        <f t="shared" si="2"/>
        <v>0</v>
      </c>
      <c r="G81" s="46">
        <f t="shared" si="3"/>
        <v>0</v>
      </c>
      <c r="H81" s="12"/>
    </row>
    <row r="82" spans="1:8" ht="13.5" customHeight="1" x14ac:dyDescent="0.25">
      <c r="A82" s="27" t="s">
        <v>212</v>
      </c>
      <c r="B82" s="29" t="s">
        <v>307</v>
      </c>
      <c r="C82" s="48"/>
      <c r="D82" s="48"/>
      <c r="E82" s="48"/>
      <c r="F82" s="47">
        <f t="shared" si="2"/>
        <v>0</v>
      </c>
      <c r="G82" s="46">
        <f t="shared" si="3"/>
        <v>0</v>
      </c>
      <c r="H82" s="12"/>
    </row>
    <row r="83" spans="1:8" ht="13.5" customHeight="1" x14ac:dyDescent="0.25">
      <c r="A83" s="27" t="s">
        <v>381</v>
      </c>
      <c r="B83" s="29" t="s">
        <v>308</v>
      </c>
      <c r="C83" s="48"/>
      <c r="D83" s="48"/>
      <c r="E83" s="48"/>
      <c r="F83" s="47">
        <f t="shared" si="2"/>
        <v>0</v>
      </c>
      <c r="G83" s="46">
        <f t="shared" si="3"/>
        <v>0</v>
      </c>
      <c r="H83" s="12"/>
    </row>
    <row r="84" spans="1:8" ht="13.5" customHeight="1" x14ac:dyDescent="0.25">
      <c r="A84" s="25" t="s">
        <v>56</v>
      </c>
      <c r="B84" s="31" t="s">
        <v>50</v>
      </c>
      <c r="C84" s="43" t="s">
        <v>446</v>
      </c>
      <c r="D84" s="43" t="s">
        <v>446</v>
      </c>
      <c r="E84" s="43" t="s">
        <v>446</v>
      </c>
      <c r="F84" s="43" t="s">
        <v>446</v>
      </c>
      <c r="G84" s="43" t="s">
        <v>446</v>
      </c>
      <c r="H84" s="12"/>
    </row>
    <row r="85" spans="1:8" ht="13.5" customHeight="1" x14ac:dyDescent="0.25">
      <c r="A85" s="27" t="s">
        <v>58</v>
      </c>
      <c r="B85" s="29" t="s">
        <v>449</v>
      </c>
      <c r="C85" s="48"/>
      <c r="D85" s="48"/>
      <c r="E85" s="48"/>
      <c r="F85" s="47">
        <f t="shared" si="2"/>
        <v>0</v>
      </c>
      <c r="G85" s="46">
        <f t="shared" si="3"/>
        <v>0</v>
      </c>
      <c r="H85" s="12"/>
    </row>
    <row r="86" spans="1:8" ht="13.5" customHeight="1" x14ac:dyDescent="0.25">
      <c r="A86" s="27" t="s">
        <v>213</v>
      </c>
      <c r="B86" s="29" t="s">
        <v>53</v>
      </c>
      <c r="C86" s="44"/>
      <c r="D86" s="44"/>
      <c r="E86" s="44"/>
      <c r="F86" s="47">
        <f t="shared" si="2"/>
        <v>0</v>
      </c>
      <c r="G86" s="46">
        <f t="shared" si="3"/>
        <v>0</v>
      </c>
      <c r="H86" s="12"/>
    </row>
    <row r="87" spans="1:8" ht="13.5" customHeight="1" x14ac:dyDescent="0.25">
      <c r="A87" s="27" t="s">
        <v>214</v>
      </c>
      <c r="B87" s="28" t="s">
        <v>55</v>
      </c>
      <c r="C87" s="44"/>
      <c r="D87" s="44"/>
      <c r="E87" s="44"/>
      <c r="F87" s="47">
        <f t="shared" si="2"/>
        <v>0</v>
      </c>
      <c r="G87" s="46">
        <f t="shared" si="3"/>
        <v>0</v>
      </c>
      <c r="H87" s="12"/>
    </row>
    <row r="88" spans="1:8" ht="13.5" customHeight="1" x14ac:dyDescent="0.25">
      <c r="A88" s="25" t="s">
        <v>60</v>
      </c>
      <c r="B88" s="31" t="s">
        <v>57</v>
      </c>
      <c r="C88" s="43" t="s">
        <v>446</v>
      </c>
      <c r="D88" s="43" t="s">
        <v>446</v>
      </c>
      <c r="E88" s="43" t="s">
        <v>446</v>
      </c>
      <c r="F88" s="43" t="s">
        <v>446</v>
      </c>
      <c r="G88" s="43" t="s">
        <v>446</v>
      </c>
      <c r="H88" s="12"/>
    </row>
    <row r="89" spans="1:8" ht="13.5" customHeight="1" x14ac:dyDescent="0.25">
      <c r="A89" s="27" t="s">
        <v>62</v>
      </c>
      <c r="B89" s="28" t="s">
        <v>59</v>
      </c>
      <c r="C89" s="44"/>
      <c r="D89" s="44"/>
      <c r="E89" s="44"/>
      <c r="F89" s="47">
        <f t="shared" si="2"/>
        <v>0</v>
      </c>
      <c r="G89" s="46">
        <f t="shared" si="3"/>
        <v>0</v>
      </c>
      <c r="H89" s="12"/>
    </row>
    <row r="90" spans="1:8" ht="13.5" customHeight="1" x14ac:dyDescent="0.25">
      <c r="A90" s="27" t="s">
        <v>63</v>
      </c>
      <c r="B90" s="26" t="s">
        <v>61</v>
      </c>
      <c r="C90" s="43" t="s">
        <v>446</v>
      </c>
      <c r="D90" s="43" t="s">
        <v>446</v>
      </c>
      <c r="E90" s="43" t="s">
        <v>446</v>
      </c>
      <c r="F90" s="43" t="s">
        <v>446</v>
      </c>
      <c r="G90" s="43" t="s">
        <v>446</v>
      </c>
      <c r="H90" s="12"/>
    </row>
    <row r="91" spans="1:8" ht="13.5" customHeight="1" x14ac:dyDescent="0.25">
      <c r="A91" s="27" t="s">
        <v>64</v>
      </c>
      <c r="B91" s="28" t="s">
        <v>176</v>
      </c>
      <c r="C91" s="44"/>
      <c r="D91" s="44"/>
      <c r="E91" s="44"/>
      <c r="F91" s="47">
        <f t="shared" si="2"/>
        <v>0</v>
      </c>
      <c r="G91" s="46">
        <f t="shared" si="3"/>
        <v>0</v>
      </c>
      <c r="H91" s="12"/>
    </row>
    <row r="92" spans="1:8" ht="13.5" customHeight="1" x14ac:dyDescent="0.25">
      <c r="A92" s="27" t="s">
        <v>65</v>
      </c>
      <c r="B92" s="28" t="s">
        <v>175</v>
      </c>
      <c r="C92" s="44"/>
      <c r="D92" s="44"/>
      <c r="E92" s="44"/>
      <c r="F92" s="47">
        <f t="shared" si="2"/>
        <v>0</v>
      </c>
      <c r="G92" s="46">
        <f t="shared" si="3"/>
        <v>0</v>
      </c>
      <c r="H92" s="12"/>
    </row>
    <row r="93" spans="1:8" ht="13.5" customHeight="1" x14ac:dyDescent="0.25">
      <c r="A93" s="27" t="s">
        <v>215</v>
      </c>
      <c r="B93" s="28" t="s">
        <v>174</v>
      </c>
      <c r="C93" s="44"/>
      <c r="D93" s="44"/>
      <c r="E93" s="44"/>
      <c r="F93" s="47">
        <f t="shared" si="2"/>
        <v>0</v>
      </c>
      <c r="G93" s="46">
        <f t="shared" si="3"/>
        <v>0</v>
      </c>
      <c r="H93" s="12"/>
    </row>
    <row r="94" spans="1:8" ht="13.5" customHeight="1" x14ac:dyDescent="0.25">
      <c r="A94" s="27" t="s">
        <v>216</v>
      </c>
      <c r="B94" s="28" t="s">
        <v>173</v>
      </c>
      <c r="C94" s="44"/>
      <c r="D94" s="44"/>
      <c r="E94" s="44"/>
      <c r="F94" s="47">
        <f t="shared" si="2"/>
        <v>0</v>
      </c>
      <c r="G94" s="46">
        <f t="shared" si="3"/>
        <v>0</v>
      </c>
      <c r="H94" s="12"/>
    </row>
    <row r="95" spans="1:8" ht="13.5" customHeight="1" x14ac:dyDescent="0.25">
      <c r="A95" s="25" t="s">
        <v>66</v>
      </c>
      <c r="B95" s="26" t="s">
        <v>67</v>
      </c>
      <c r="C95" s="43" t="s">
        <v>446</v>
      </c>
      <c r="D95" s="43" t="s">
        <v>446</v>
      </c>
      <c r="E95" s="43" t="s">
        <v>446</v>
      </c>
      <c r="F95" s="43" t="s">
        <v>446</v>
      </c>
      <c r="G95" s="43" t="s">
        <v>446</v>
      </c>
      <c r="H95" s="12"/>
    </row>
    <row r="96" spans="1:8" ht="13.5" customHeight="1" x14ac:dyDescent="0.25">
      <c r="A96" s="27" t="s">
        <v>68</v>
      </c>
      <c r="B96" s="29" t="s">
        <v>69</v>
      </c>
      <c r="C96" s="44"/>
      <c r="D96" s="44"/>
      <c r="E96" s="44"/>
      <c r="F96" s="47">
        <f t="shared" si="2"/>
        <v>0</v>
      </c>
      <c r="G96" s="46">
        <f t="shared" si="3"/>
        <v>0</v>
      </c>
      <c r="H96" s="12"/>
    </row>
    <row r="97" spans="1:8" ht="13.5" customHeight="1" x14ac:dyDescent="0.25">
      <c r="A97" s="27" t="s">
        <v>70</v>
      </c>
      <c r="B97" s="29" t="s">
        <v>452</v>
      </c>
      <c r="C97" s="44"/>
      <c r="D97" s="44"/>
      <c r="E97" s="44"/>
      <c r="F97" s="47">
        <f t="shared" si="2"/>
        <v>0</v>
      </c>
      <c r="G97" s="46">
        <f t="shared" si="3"/>
        <v>0</v>
      </c>
      <c r="H97" s="12"/>
    </row>
    <row r="98" spans="1:8" ht="13.5" customHeight="1" x14ac:dyDescent="0.25">
      <c r="A98" s="27" t="s">
        <v>71</v>
      </c>
      <c r="B98" s="29" t="s">
        <v>453</v>
      </c>
      <c r="C98" s="44"/>
      <c r="D98" s="44"/>
      <c r="E98" s="44"/>
      <c r="F98" s="47">
        <f t="shared" si="2"/>
        <v>0</v>
      </c>
      <c r="G98" s="46">
        <f t="shared" si="3"/>
        <v>0</v>
      </c>
      <c r="H98" s="12"/>
    </row>
    <row r="99" spans="1:8" ht="13.5" customHeight="1" x14ac:dyDescent="0.25">
      <c r="A99" s="27" t="s">
        <v>72</v>
      </c>
      <c r="B99" s="29" t="s">
        <v>454</v>
      </c>
      <c r="C99" s="44"/>
      <c r="D99" s="44"/>
      <c r="E99" s="44"/>
      <c r="F99" s="47">
        <f t="shared" si="2"/>
        <v>0</v>
      </c>
      <c r="G99" s="46">
        <f t="shared" si="3"/>
        <v>0</v>
      </c>
      <c r="H99" s="12"/>
    </row>
    <row r="100" spans="1:8" ht="13.5" customHeight="1" x14ac:dyDescent="0.25">
      <c r="A100" s="27" t="s">
        <v>73</v>
      </c>
      <c r="B100" s="29" t="s">
        <v>455</v>
      </c>
      <c r="C100" s="44"/>
      <c r="D100" s="44"/>
      <c r="E100" s="44"/>
      <c r="F100" s="47">
        <f t="shared" si="2"/>
        <v>0</v>
      </c>
      <c r="G100" s="46">
        <f t="shared" si="3"/>
        <v>0</v>
      </c>
      <c r="H100" s="12"/>
    </row>
    <row r="101" spans="1:8" ht="13.5" customHeight="1" x14ac:dyDescent="0.25">
      <c r="A101" s="27" t="s">
        <v>74</v>
      </c>
      <c r="B101" s="29" t="s">
        <v>177</v>
      </c>
      <c r="C101" s="44"/>
      <c r="D101" s="44"/>
      <c r="E101" s="44"/>
      <c r="F101" s="47">
        <f t="shared" si="2"/>
        <v>0</v>
      </c>
      <c r="G101" s="46">
        <f t="shared" si="3"/>
        <v>0</v>
      </c>
      <c r="H101" s="12"/>
    </row>
    <row r="102" spans="1:8" ht="13.5" customHeight="1" x14ac:dyDescent="0.25">
      <c r="A102" s="30" t="s">
        <v>75</v>
      </c>
      <c r="B102" s="29" t="s">
        <v>178</v>
      </c>
      <c r="C102" s="44"/>
      <c r="D102" s="44"/>
      <c r="E102" s="44"/>
      <c r="F102" s="47">
        <f t="shared" si="2"/>
        <v>0</v>
      </c>
      <c r="G102" s="46">
        <f t="shared" si="3"/>
        <v>0</v>
      </c>
      <c r="H102" s="12"/>
    </row>
    <row r="103" spans="1:8" ht="13.5" customHeight="1" x14ac:dyDescent="0.25">
      <c r="A103" s="27" t="s">
        <v>76</v>
      </c>
      <c r="B103" s="29" t="s">
        <v>179</v>
      </c>
      <c r="C103" s="44"/>
      <c r="D103" s="44"/>
      <c r="E103" s="44"/>
      <c r="F103" s="47">
        <f t="shared" si="2"/>
        <v>0</v>
      </c>
      <c r="G103" s="46">
        <f t="shared" si="3"/>
        <v>0</v>
      </c>
      <c r="H103" s="12"/>
    </row>
    <row r="104" spans="1:8" ht="13.5" customHeight="1" x14ac:dyDescent="0.25">
      <c r="A104" s="27" t="s">
        <v>77</v>
      </c>
      <c r="B104" s="29" t="s">
        <v>340</v>
      </c>
      <c r="C104" s="44"/>
      <c r="D104" s="44"/>
      <c r="E104" s="44"/>
      <c r="F104" s="47">
        <f t="shared" si="2"/>
        <v>0</v>
      </c>
      <c r="G104" s="46">
        <f t="shared" si="3"/>
        <v>0</v>
      </c>
      <c r="H104" s="12"/>
    </row>
    <row r="105" spans="1:8" ht="13.5" customHeight="1" x14ac:dyDescent="0.25">
      <c r="A105" s="27" t="s">
        <v>78</v>
      </c>
      <c r="B105" s="29" t="s">
        <v>341</v>
      </c>
      <c r="C105" s="44"/>
      <c r="D105" s="44"/>
      <c r="E105" s="44"/>
      <c r="F105" s="47">
        <f t="shared" si="2"/>
        <v>0</v>
      </c>
      <c r="G105" s="46">
        <f t="shared" si="3"/>
        <v>0</v>
      </c>
      <c r="H105" s="12"/>
    </row>
    <row r="106" spans="1:8" ht="13.5" customHeight="1" x14ac:dyDescent="0.25">
      <c r="A106" s="27" t="s">
        <v>79</v>
      </c>
      <c r="B106" s="29" t="s">
        <v>437</v>
      </c>
      <c r="C106" s="44"/>
      <c r="D106" s="44"/>
      <c r="E106" s="44"/>
      <c r="F106" s="47">
        <f t="shared" si="2"/>
        <v>0</v>
      </c>
      <c r="G106" s="46">
        <f t="shared" si="3"/>
        <v>0</v>
      </c>
      <c r="H106" s="12"/>
    </row>
    <row r="107" spans="1:8" ht="13.5" customHeight="1" x14ac:dyDescent="0.25">
      <c r="A107" s="27" t="s">
        <v>80</v>
      </c>
      <c r="B107" s="29" t="s">
        <v>180</v>
      </c>
      <c r="C107" s="44"/>
      <c r="D107" s="44"/>
      <c r="E107" s="44"/>
      <c r="F107" s="47">
        <f t="shared" si="2"/>
        <v>0</v>
      </c>
      <c r="G107" s="46">
        <f t="shared" si="3"/>
        <v>0</v>
      </c>
      <c r="H107" s="12"/>
    </row>
    <row r="108" spans="1:8" ht="13.5" customHeight="1" x14ac:dyDescent="0.25">
      <c r="A108" s="27" t="s">
        <v>81</v>
      </c>
      <c r="B108" s="29" t="s">
        <v>309</v>
      </c>
      <c r="C108" s="44"/>
      <c r="D108" s="44"/>
      <c r="E108" s="44"/>
      <c r="F108" s="47">
        <f t="shared" si="2"/>
        <v>0</v>
      </c>
      <c r="G108" s="46">
        <f t="shared" si="3"/>
        <v>0</v>
      </c>
      <c r="H108" s="12"/>
    </row>
    <row r="109" spans="1:8" ht="13.5" customHeight="1" x14ac:dyDescent="0.25">
      <c r="A109" s="27" t="s">
        <v>82</v>
      </c>
      <c r="B109" s="29" t="s">
        <v>310</v>
      </c>
      <c r="C109" s="44"/>
      <c r="D109" s="44"/>
      <c r="E109" s="44"/>
      <c r="F109" s="47">
        <f t="shared" si="2"/>
        <v>0</v>
      </c>
      <c r="G109" s="46">
        <f t="shared" si="3"/>
        <v>0</v>
      </c>
      <c r="H109" s="12"/>
    </row>
    <row r="110" spans="1:8" ht="13.5" customHeight="1" x14ac:dyDescent="0.25">
      <c r="A110" s="27" t="s">
        <v>276</v>
      </c>
      <c r="B110" s="29" t="s">
        <v>311</v>
      </c>
      <c r="C110" s="48"/>
      <c r="D110" s="44"/>
      <c r="E110" s="44"/>
      <c r="F110" s="47">
        <f t="shared" si="2"/>
        <v>0</v>
      </c>
      <c r="G110" s="46">
        <f t="shared" si="3"/>
        <v>0</v>
      </c>
      <c r="H110" s="12"/>
    </row>
    <row r="111" spans="1:8" ht="13.5" customHeight="1" x14ac:dyDescent="0.25">
      <c r="A111" s="27" t="s">
        <v>342</v>
      </c>
      <c r="B111" s="29" t="s">
        <v>436</v>
      </c>
      <c r="C111" s="48"/>
      <c r="D111" s="44"/>
      <c r="E111" s="44"/>
      <c r="F111" s="47">
        <f t="shared" si="2"/>
        <v>0</v>
      </c>
      <c r="G111" s="46">
        <f t="shared" si="3"/>
        <v>0</v>
      </c>
      <c r="H111" s="12"/>
    </row>
    <row r="112" spans="1:8" ht="13.5" customHeight="1" x14ac:dyDescent="0.25">
      <c r="A112" s="25" t="s">
        <v>83</v>
      </c>
      <c r="B112" s="26" t="s">
        <v>84</v>
      </c>
      <c r="C112" s="43" t="s">
        <v>446</v>
      </c>
      <c r="D112" s="43" t="s">
        <v>446</v>
      </c>
      <c r="E112" s="43" t="s">
        <v>446</v>
      </c>
      <c r="F112" s="43" t="s">
        <v>446</v>
      </c>
      <c r="G112" s="43" t="s">
        <v>446</v>
      </c>
      <c r="H112" s="12"/>
    </row>
    <row r="113" spans="1:8" ht="13.5" customHeight="1" x14ac:dyDescent="0.25">
      <c r="A113" s="27" t="s">
        <v>85</v>
      </c>
      <c r="B113" s="29" t="s">
        <v>86</v>
      </c>
      <c r="C113" s="44"/>
      <c r="D113" s="44"/>
      <c r="E113" s="44"/>
      <c r="F113" s="47">
        <f t="shared" si="2"/>
        <v>0</v>
      </c>
      <c r="G113" s="46">
        <f t="shared" si="3"/>
        <v>0</v>
      </c>
      <c r="H113" s="12"/>
    </row>
    <row r="114" spans="1:8" ht="13.5" customHeight="1" x14ac:dyDescent="0.25">
      <c r="A114" s="27" t="s">
        <v>87</v>
      </c>
      <c r="B114" s="29" t="s">
        <v>456</v>
      </c>
      <c r="C114" s="44"/>
      <c r="D114" s="44"/>
      <c r="E114" s="44"/>
      <c r="F114" s="47">
        <f t="shared" si="2"/>
        <v>0</v>
      </c>
      <c r="G114" s="46">
        <f t="shared" si="3"/>
        <v>0</v>
      </c>
      <c r="H114" s="12"/>
    </row>
    <row r="115" spans="1:8" ht="13.5" customHeight="1" x14ac:dyDescent="0.25">
      <c r="A115" s="27" t="s">
        <v>88</v>
      </c>
      <c r="B115" s="29" t="s">
        <v>457</v>
      </c>
      <c r="C115" s="44"/>
      <c r="D115" s="44"/>
      <c r="E115" s="44"/>
      <c r="F115" s="47">
        <f t="shared" si="2"/>
        <v>0</v>
      </c>
      <c r="G115" s="46">
        <f t="shared" si="3"/>
        <v>0</v>
      </c>
      <c r="H115" s="12"/>
    </row>
    <row r="116" spans="1:8" ht="13.5" customHeight="1" x14ac:dyDescent="0.25">
      <c r="A116" s="27" t="s">
        <v>89</v>
      </c>
      <c r="B116" s="29" t="s">
        <v>458</v>
      </c>
      <c r="C116" s="44"/>
      <c r="D116" s="44"/>
      <c r="E116" s="44"/>
      <c r="F116" s="47">
        <f t="shared" si="2"/>
        <v>0</v>
      </c>
      <c r="G116" s="46">
        <f t="shared" si="3"/>
        <v>0</v>
      </c>
      <c r="H116" s="12"/>
    </row>
    <row r="117" spans="1:8" ht="13.5" customHeight="1" x14ac:dyDescent="0.25">
      <c r="A117" s="27" t="s">
        <v>90</v>
      </c>
      <c r="B117" s="29" t="s">
        <v>181</v>
      </c>
      <c r="C117" s="44"/>
      <c r="D117" s="44"/>
      <c r="E117" s="44"/>
      <c r="F117" s="47">
        <f t="shared" si="2"/>
        <v>0</v>
      </c>
      <c r="G117" s="46">
        <f t="shared" si="3"/>
        <v>0</v>
      </c>
      <c r="H117" s="12"/>
    </row>
    <row r="118" spans="1:8" ht="13.5" customHeight="1" x14ac:dyDescent="0.25">
      <c r="A118" s="27" t="s">
        <v>91</v>
      </c>
      <c r="B118" s="29" t="s">
        <v>438</v>
      </c>
      <c r="C118" s="44"/>
      <c r="D118" s="44"/>
      <c r="E118" s="44"/>
      <c r="F118" s="47">
        <f t="shared" si="2"/>
        <v>0</v>
      </c>
      <c r="G118" s="46">
        <f t="shared" si="3"/>
        <v>0</v>
      </c>
      <c r="H118" s="12"/>
    </row>
    <row r="119" spans="1:8" ht="14.25" customHeight="1" x14ac:dyDescent="0.25">
      <c r="A119" s="27" t="s">
        <v>92</v>
      </c>
      <c r="B119" s="29" t="s">
        <v>439</v>
      </c>
      <c r="C119" s="44"/>
      <c r="D119" s="44"/>
      <c r="E119" s="44"/>
      <c r="F119" s="47">
        <f t="shared" si="2"/>
        <v>0</v>
      </c>
      <c r="G119" s="46">
        <f t="shared" si="3"/>
        <v>0</v>
      </c>
      <c r="H119" s="12"/>
    </row>
    <row r="120" spans="1:8" ht="14.25" customHeight="1" x14ac:dyDescent="0.25">
      <c r="A120" s="27" t="s">
        <v>343</v>
      </c>
      <c r="B120" s="29" t="s">
        <v>182</v>
      </c>
      <c r="C120" s="44"/>
      <c r="D120" s="44"/>
      <c r="E120" s="44"/>
      <c r="F120" s="47">
        <f t="shared" si="2"/>
        <v>0</v>
      </c>
      <c r="G120" s="46">
        <f t="shared" si="3"/>
        <v>0</v>
      </c>
      <c r="H120" s="12"/>
    </row>
    <row r="121" spans="1:8" ht="14.25" customHeight="1" x14ac:dyDescent="0.25">
      <c r="A121" s="27" t="s">
        <v>385</v>
      </c>
      <c r="B121" s="29" t="s">
        <v>386</v>
      </c>
      <c r="C121" s="44"/>
      <c r="D121" s="44"/>
      <c r="E121" s="44"/>
      <c r="F121" s="47">
        <f t="shared" si="2"/>
        <v>0</v>
      </c>
      <c r="G121" s="46">
        <f t="shared" si="3"/>
        <v>0</v>
      </c>
      <c r="H121" s="12"/>
    </row>
    <row r="122" spans="1:8" ht="14.25" customHeight="1" x14ac:dyDescent="0.25">
      <c r="A122" s="27" t="s">
        <v>441</v>
      </c>
      <c r="B122" s="29" t="s">
        <v>440</v>
      </c>
      <c r="C122" s="44"/>
      <c r="D122" s="44"/>
      <c r="E122" s="44"/>
      <c r="F122" s="47">
        <f t="shared" si="2"/>
        <v>0</v>
      </c>
      <c r="G122" s="46">
        <f t="shared" si="3"/>
        <v>0</v>
      </c>
      <c r="H122" s="12"/>
    </row>
    <row r="123" spans="1:8" ht="13.5" customHeight="1" x14ac:dyDescent="0.25">
      <c r="A123" s="25" t="s">
        <v>93</v>
      </c>
      <c r="B123" s="26" t="s">
        <v>94</v>
      </c>
      <c r="C123" s="43" t="s">
        <v>446</v>
      </c>
      <c r="D123" s="43" t="s">
        <v>446</v>
      </c>
      <c r="E123" s="43" t="s">
        <v>446</v>
      </c>
      <c r="F123" s="43" t="s">
        <v>446</v>
      </c>
      <c r="G123" s="43" t="s">
        <v>446</v>
      </c>
      <c r="H123" s="12"/>
    </row>
    <row r="124" spans="1:8" ht="27.75" customHeight="1" x14ac:dyDescent="0.25">
      <c r="A124" s="27" t="s">
        <v>95</v>
      </c>
      <c r="B124" s="28" t="s">
        <v>96</v>
      </c>
      <c r="C124" s="44"/>
      <c r="D124" s="44"/>
      <c r="E124" s="44"/>
      <c r="F124" s="47">
        <f t="shared" si="2"/>
        <v>0</v>
      </c>
      <c r="G124" s="46">
        <f t="shared" si="3"/>
        <v>0</v>
      </c>
      <c r="H124" s="12"/>
    </row>
    <row r="125" spans="1:8" ht="13.5" customHeight="1" x14ac:dyDescent="0.25">
      <c r="A125" s="27" t="s">
        <v>97</v>
      </c>
      <c r="B125" s="31" t="s">
        <v>98</v>
      </c>
      <c r="C125" s="43" t="s">
        <v>446</v>
      </c>
      <c r="D125" s="43" t="s">
        <v>446</v>
      </c>
      <c r="E125" s="43" t="s">
        <v>446</v>
      </c>
      <c r="F125" s="43" t="s">
        <v>446</v>
      </c>
      <c r="G125" s="43" t="s">
        <v>446</v>
      </c>
      <c r="H125" s="12"/>
    </row>
    <row r="126" spans="1:8" ht="13.5" customHeight="1" x14ac:dyDescent="0.25">
      <c r="A126" s="27" t="s">
        <v>99</v>
      </c>
      <c r="B126" s="28" t="s">
        <v>207</v>
      </c>
      <c r="C126" s="44"/>
      <c r="D126" s="44"/>
      <c r="E126" s="44"/>
      <c r="F126" s="47">
        <f t="shared" si="2"/>
        <v>0</v>
      </c>
      <c r="G126" s="46">
        <f t="shared" si="3"/>
        <v>0</v>
      </c>
      <c r="H126" s="12"/>
    </row>
    <row r="127" spans="1:8" ht="15" customHeight="1" x14ac:dyDescent="0.25">
      <c r="A127" s="27" t="s">
        <v>100</v>
      </c>
      <c r="B127" s="28" t="s">
        <v>208</v>
      </c>
      <c r="C127" s="44"/>
      <c r="D127" s="44"/>
      <c r="E127" s="44"/>
      <c r="F127" s="47">
        <f t="shared" ref="F127:F186" si="4">ROUND(D127*E127,2)</f>
        <v>0</v>
      </c>
      <c r="G127" s="46">
        <f t="shared" si="3"/>
        <v>0</v>
      </c>
      <c r="H127" s="12"/>
    </row>
    <row r="128" spans="1:8" ht="13.5" customHeight="1" x14ac:dyDescent="0.25">
      <c r="A128" s="27" t="s">
        <v>101</v>
      </c>
      <c r="B128" s="28" t="s">
        <v>312</v>
      </c>
      <c r="C128" s="44"/>
      <c r="D128" s="44"/>
      <c r="E128" s="44"/>
      <c r="F128" s="47">
        <f t="shared" si="4"/>
        <v>0</v>
      </c>
      <c r="G128" s="46">
        <f t="shared" si="3"/>
        <v>0</v>
      </c>
      <c r="H128" s="12"/>
    </row>
    <row r="129" spans="1:8" ht="13.5" customHeight="1" x14ac:dyDescent="0.25">
      <c r="A129" s="25" t="s">
        <v>102</v>
      </c>
      <c r="B129" s="26" t="s">
        <v>107</v>
      </c>
      <c r="C129" s="43" t="s">
        <v>446</v>
      </c>
      <c r="D129" s="43" t="s">
        <v>446</v>
      </c>
      <c r="E129" s="43" t="s">
        <v>446</v>
      </c>
      <c r="F129" s="43" t="s">
        <v>446</v>
      </c>
      <c r="G129" s="43" t="s">
        <v>446</v>
      </c>
      <c r="H129" s="12"/>
    </row>
    <row r="130" spans="1:8" ht="13.5" customHeight="1" x14ac:dyDescent="0.25">
      <c r="A130" s="27" t="s">
        <v>103</v>
      </c>
      <c r="B130" s="29" t="s">
        <v>105</v>
      </c>
      <c r="C130" s="44"/>
      <c r="D130" s="44"/>
      <c r="E130" s="44"/>
      <c r="F130" s="47">
        <f t="shared" si="4"/>
        <v>0</v>
      </c>
      <c r="G130" s="46">
        <f t="shared" si="3"/>
        <v>0</v>
      </c>
      <c r="H130" s="12"/>
    </row>
    <row r="131" spans="1:8" ht="13.5" customHeight="1" x14ac:dyDescent="0.25">
      <c r="A131" s="27" t="s">
        <v>104</v>
      </c>
      <c r="B131" s="29" t="s">
        <v>209</v>
      </c>
      <c r="C131" s="44"/>
      <c r="D131" s="44"/>
      <c r="E131" s="44"/>
      <c r="F131" s="47">
        <f t="shared" si="4"/>
        <v>0</v>
      </c>
      <c r="G131" s="46">
        <f t="shared" si="3"/>
        <v>0</v>
      </c>
      <c r="H131" s="12"/>
    </row>
    <row r="132" spans="1:8" ht="13.5" customHeight="1" x14ac:dyDescent="0.25">
      <c r="A132" s="27" t="s">
        <v>351</v>
      </c>
      <c r="B132" s="29" t="s">
        <v>210</v>
      </c>
      <c r="C132" s="44"/>
      <c r="D132" s="44"/>
      <c r="E132" s="44"/>
      <c r="F132" s="47">
        <f t="shared" si="4"/>
        <v>0</v>
      </c>
      <c r="G132" s="46">
        <f t="shared" si="3"/>
        <v>0</v>
      </c>
      <c r="H132" s="12"/>
    </row>
    <row r="133" spans="1:8" ht="13.5" customHeight="1" x14ac:dyDescent="0.25">
      <c r="A133" s="25" t="s">
        <v>106</v>
      </c>
      <c r="B133" s="31" t="s">
        <v>111</v>
      </c>
      <c r="C133" s="43" t="s">
        <v>446</v>
      </c>
      <c r="D133" s="43" t="s">
        <v>446</v>
      </c>
      <c r="E133" s="43" t="s">
        <v>446</v>
      </c>
      <c r="F133" s="43" t="s">
        <v>446</v>
      </c>
      <c r="G133" s="43" t="s">
        <v>446</v>
      </c>
      <c r="H133" s="12"/>
    </row>
    <row r="134" spans="1:8" ht="13.5" customHeight="1" x14ac:dyDescent="0.25">
      <c r="A134" s="27" t="s">
        <v>108</v>
      </c>
      <c r="B134" s="29" t="s">
        <v>184</v>
      </c>
      <c r="C134" s="44"/>
      <c r="D134" s="44"/>
      <c r="E134" s="44"/>
      <c r="F134" s="47">
        <f t="shared" si="4"/>
        <v>0</v>
      </c>
      <c r="G134" s="46">
        <f t="shared" si="3"/>
        <v>0</v>
      </c>
      <c r="H134" s="12"/>
    </row>
    <row r="135" spans="1:8" ht="13.5" customHeight="1" x14ac:dyDescent="0.25">
      <c r="A135" s="27" t="s">
        <v>109</v>
      </c>
      <c r="B135" s="29" t="s">
        <v>183</v>
      </c>
      <c r="C135" s="44"/>
      <c r="D135" s="44"/>
      <c r="E135" s="44"/>
      <c r="F135" s="47">
        <f t="shared" si="4"/>
        <v>0</v>
      </c>
      <c r="G135" s="46">
        <f t="shared" si="3"/>
        <v>0</v>
      </c>
      <c r="H135" s="12"/>
    </row>
    <row r="136" spans="1:8" ht="13.5" customHeight="1" x14ac:dyDescent="0.25">
      <c r="A136" s="27" t="s">
        <v>218</v>
      </c>
      <c r="B136" s="29" t="s">
        <v>185</v>
      </c>
      <c r="C136" s="48"/>
      <c r="D136" s="48"/>
      <c r="E136" s="48"/>
      <c r="F136" s="47">
        <f t="shared" si="4"/>
        <v>0</v>
      </c>
      <c r="G136" s="46">
        <f t="shared" si="3"/>
        <v>0</v>
      </c>
      <c r="H136" s="12"/>
    </row>
    <row r="137" spans="1:8" ht="13.5" customHeight="1" x14ac:dyDescent="0.25">
      <c r="A137" s="27" t="s">
        <v>219</v>
      </c>
      <c r="B137" s="28" t="s">
        <v>350</v>
      </c>
      <c r="C137" s="44"/>
      <c r="D137" s="44"/>
      <c r="E137" s="44"/>
      <c r="F137" s="47">
        <f t="shared" si="4"/>
        <v>0</v>
      </c>
      <c r="G137" s="46">
        <f t="shared" si="3"/>
        <v>0</v>
      </c>
      <c r="H137" s="12"/>
    </row>
    <row r="138" spans="1:8" ht="13.5" customHeight="1" x14ac:dyDescent="0.25">
      <c r="A138" s="27" t="s">
        <v>220</v>
      </c>
      <c r="B138" s="28" t="s">
        <v>313</v>
      </c>
      <c r="C138" s="44"/>
      <c r="D138" s="44"/>
      <c r="E138" s="44"/>
      <c r="F138" s="47">
        <f t="shared" si="4"/>
        <v>0</v>
      </c>
      <c r="G138" s="46">
        <f t="shared" si="3"/>
        <v>0</v>
      </c>
      <c r="H138" s="12"/>
    </row>
    <row r="139" spans="1:8" ht="13.5" customHeight="1" x14ac:dyDescent="0.25">
      <c r="A139" s="27" t="s">
        <v>221</v>
      </c>
      <c r="B139" s="28" t="s">
        <v>396</v>
      </c>
      <c r="C139" s="44"/>
      <c r="D139" s="44"/>
      <c r="E139" s="44"/>
      <c r="F139" s="47">
        <f t="shared" si="4"/>
        <v>0</v>
      </c>
      <c r="G139" s="46">
        <f t="shared" ref="G139:G202" si="5">C139+F139</f>
        <v>0</v>
      </c>
      <c r="H139" s="12"/>
    </row>
    <row r="140" spans="1:8" ht="13.5" customHeight="1" x14ac:dyDescent="0.25">
      <c r="A140" s="27" t="s">
        <v>222</v>
      </c>
      <c r="B140" s="29" t="s">
        <v>217</v>
      </c>
      <c r="C140" s="44"/>
      <c r="D140" s="44"/>
      <c r="E140" s="44"/>
      <c r="F140" s="47">
        <f t="shared" si="4"/>
        <v>0</v>
      </c>
      <c r="G140" s="46">
        <f t="shared" si="5"/>
        <v>0</v>
      </c>
      <c r="H140" s="12"/>
    </row>
    <row r="141" spans="1:8" ht="13.5" customHeight="1" x14ac:dyDescent="0.25">
      <c r="A141" s="25" t="s">
        <v>223</v>
      </c>
      <c r="B141" s="31" t="s">
        <v>119</v>
      </c>
      <c r="C141" s="43" t="s">
        <v>446</v>
      </c>
      <c r="D141" s="43" t="s">
        <v>446</v>
      </c>
      <c r="E141" s="43" t="s">
        <v>446</v>
      </c>
      <c r="F141" s="43" t="s">
        <v>446</v>
      </c>
      <c r="G141" s="43" t="s">
        <v>446</v>
      </c>
      <c r="H141" s="12"/>
    </row>
    <row r="142" spans="1:8" ht="13.5" customHeight="1" x14ac:dyDescent="0.25">
      <c r="A142" s="27" t="s">
        <v>224</v>
      </c>
      <c r="B142" s="28" t="s">
        <v>186</v>
      </c>
      <c r="C142" s="44"/>
      <c r="D142" s="44"/>
      <c r="E142" s="44"/>
      <c r="F142" s="47">
        <f t="shared" si="4"/>
        <v>0</v>
      </c>
      <c r="G142" s="46">
        <f t="shared" si="5"/>
        <v>0</v>
      </c>
      <c r="H142" s="12"/>
    </row>
    <row r="143" spans="1:8" ht="13.5" customHeight="1" x14ac:dyDescent="0.25">
      <c r="A143" s="27" t="s">
        <v>225</v>
      </c>
      <c r="B143" s="28" t="s">
        <v>187</v>
      </c>
      <c r="C143" s="44"/>
      <c r="D143" s="44"/>
      <c r="E143" s="44"/>
      <c r="F143" s="47">
        <f t="shared" si="4"/>
        <v>0</v>
      </c>
      <c r="G143" s="46">
        <f t="shared" si="5"/>
        <v>0</v>
      </c>
      <c r="H143" s="12"/>
    </row>
    <row r="144" spans="1:8" ht="13.5" customHeight="1" x14ac:dyDescent="0.25">
      <c r="A144" s="27" t="s">
        <v>226</v>
      </c>
      <c r="B144" s="28" t="s">
        <v>188</v>
      </c>
      <c r="C144" s="44"/>
      <c r="D144" s="44"/>
      <c r="E144" s="44"/>
      <c r="F144" s="47">
        <f t="shared" si="4"/>
        <v>0</v>
      </c>
      <c r="G144" s="46">
        <f t="shared" si="5"/>
        <v>0</v>
      </c>
      <c r="H144" s="12"/>
    </row>
    <row r="145" spans="1:8" ht="13.5" customHeight="1" x14ac:dyDescent="0.25">
      <c r="A145" s="27" t="s">
        <v>227</v>
      </c>
      <c r="B145" s="28" t="s">
        <v>124</v>
      </c>
      <c r="C145" s="44"/>
      <c r="D145" s="44"/>
      <c r="E145" s="44"/>
      <c r="F145" s="47">
        <f t="shared" si="4"/>
        <v>0</v>
      </c>
      <c r="G145" s="46">
        <f t="shared" si="5"/>
        <v>0</v>
      </c>
      <c r="H145" s="12"/>
    </row>
    <row r="146" spans="1:8" ht="13.5" customHeight="1" x14ac:dyDescent="0.25">
      <c r="A146" s="27" t="s">
        <v>228</v>
      </c>
      <c r="B146" s="29" t="s">
        <v>126</v>
      </c>
      <c r="C146" s="44"/>
      <c r="D146" s="44"/>
      <c r="E146" s="44"/>
      <c r="F146" s="47">
        <f t="shared" si="4"/>
        <v>0</v>
      </c>
      <c r="G146" s="46">
        <f t="shared" si="5"/>
        <v>0</v>
      </c>
      <c r="H146" s="12"/>
    </row>
    <row r="147" spans="1:8" ht="13.5" customHeight="1" x14ac:dyDescent="0.25">
      <c r="A147" s="27" t="s">
        <v>229</v>
      </c>
      <c r="B147" s="29" t="s">
        <v>395</v>
      </c>
      <c r="C147" s="44"/>
      <c r="D147" s="44"/>
      <c r="E147" s="44"/>
      <c r="F147" s="47">
        <f t="shared" si="4"/>
        <v>0</v>
      </c>
      <c r="G147" s="46">
        <f t="shared" si="5"/>
        <v>0</v>
      </c>
      <c r="H147" s="12"/>
    </row>
    <row r="148" spans="1:8" ht="13.5" customHeight="1" x14ac:dyDescent="0.25">
      <c r="A148" s="27" t="s">
        <v>230</v>
      </c>
      <c r="B148" s="29" t="s">
        <v>394</v>
      </c>
      <c r="C148" s="44"/>
      <c r="D148" s="44"/>
      <c r="E148" s="44"/>
      <c r="F148" s="47">
        <f t="shared" si="4"/>
        <v>0</v>
      </c>
      <c r="G148" s="46">
        <f t="shared" si="5"/>
        <v>0</v>
      </c>
      <c r="H148" s="12"/>
    </row>
    <row r="149" spans="1:8" ht="13.5" customHeight="1" x14ac:dyDescent="0.25">
      <c r="A149" s="27" t="s">
        <v>231</v>
      </c>
      <c r="B149" s="28" t="s">
        <v>191</v>
      </c>
      <c r="C149" s="44"/>
      <c r="D149" s="44"/>
      <c r="E149" s="44"/>
      <c r="F149" s="47">
        <f t="shared" si="4"/>
        <v>0</v>
      </c>
      <c r="G149" s="46">
        <f t="shared" si="5"/>
        <v>0</v>
      </c>
      <c r="H149" s="12"/>
    </row>
    <row r="150" spans="1:8" ht="13.5" customHeight="1" x14ac:dyDescent="0.25">
      <c r="A150" s="27" t="s">
        <v>232</v>
      </c>
      <c r="B150" s="28" t="s">
        <v>445</v>
      </c>
      <c r="C150" s="44"/>
      <c r="D150" s="44"/>
      <c r="E150" s="44"/>
      <c r="F150" s="47">
        <f t="shared" si="4"/>
        <v>0</v>
      </c>
      <c r="G150" s="46">
        <f t="shared" si="5"/>
        <v>0</v>
      </c>
      <c r="H150" s="12"/>
    </row>
    <row r="151" spans="1:8" ht="13.5" customHeight="1" x14ac:dyDescent="0.25">
      <c r="A151" s="27" t="s">
        <v>233</v>
      </c>
      <c r="B151" s="28" t="s">
        <v>189</v>
      </c>
      <c r="C151" s="44"/>
      <c r="D151" s="44"/>
      <c r="E151" s="44"/>
      <c r="F151" s="47">
        <f t="shared" si="4"/>
        <v>0</v>
      </c>
      <c r="G151" s="46">
        <f t="shared" si="5"/>
        <v>0</v>
      </c>
      <c r="H151" s="12"/>
    </row>
    <row r="152" spans="1:8" ht="13.5" customHeight="1" x14ac:dyDescent="0.25">
      <c r="A152" s="27" t="s">
        <v>234</v>
      </c>
      <c r="B152" s="28" t="s">
        <v>190</v>
      </c>
      <c r="C152" s="44"/>
      <c r="D152" s="44"/>
      <c r="E152" s="44"/>
      <c r="F152" s="47">
        <f t="shared" si="4"/>
        <v>0</v>
      </c>
      <c r="G152" s="46">
        <f t="shared" si="5"/>
        <v>0</v>
      </c>
      <c r="H152" s="12"/>
    </row>
    <row r="153" spans="1:8" ht="13.5" customHeight="1" x14ac:dyDescent="0.25">
      <c r="A153" s="27" t="s">
        <v>235</v>
      </c>
      <c r="B153" s="29" t="s">
        <v>133</v>
      </c>
      <c r="C153" s="44"/>
      <c r="D153" s="44"/>
      <c r="E153" s="44"/>
      <c r="F153" s="47">
        <f t="shared" si="4"/>
        <v>0</v>
      </c>
      <c r="G153" s="46">
        <f t="shared" si="5"/>
        <v>0</v>
      </c>
      <c r="H153" s="12"/>
    </row>
    <row r="154" spans="1:8" ht="13.5" customHeight="1" x14ac:dyDescent="0.25">
      <c r="A154" s="34" t="s">
        <v>236</v>
      </c>
      <c r="B154" s="29" t="s">
        <v>279</v>
      </c>
      <c r="C154" s="44"/>
      <c r="D154" s="44"/>
      <c r="E154" s="44"/>
      <c r="F154" s="47">
        <f t="shared" si="4"/>
        <v>0</v>
      </c>
      <c r="G154" s="46">
        <f t="shared" si="5"/>
        <v>0</v>
      </c>
      <c r="H154" s="12"/>
    </row>
    <row r="155" spans="1:8" ht="13.5" customHeight="1" x14ac:dyDescent="0.25">
      <c r="A155" s="27" t="s">
        <v>237</v>
      </c>
      <c r="B155" s="29" t="s">
        <v>280</v>
      </c>
      <c r="C155" s="44"/>
      <c r="D155" s="44"/>
      <c r="E155" s="44"/>
      <c r="F155" s="47">
        <f t="shared" si="4"/>
        <v>0</v>
      </c>
      <c r="G155" s="46">
        <f t="shared" si="5"/>
        <v>0</v>
      </c>
      <c r="H155" s="12"/>
    </row>
    <row r="156" spans="1:8" ht="15" customHeight="1" x14ac:dyDescent="0.25">
      <c r="A156" s="27" t="s">
        <v>238</v>
      </c>
      <c r="B156" s="29" t="s">
        <v>281</v>
      </c>
      <c r="C156" s="44"/>
      <c r="D156" s="44"/>
      <c r="E156" s="44"/>
      <c r="F156" s="47">
        <f t="shared" si="4"/>
        <v>0</v>
      </c>
      <c r="G156" s="46">
        <f t="shared" si="5"/>
        <v>0</v>
      </c>
      <c r="H156" s="12"/>
    </row>
    <row r="157" spans="1:8" ht="13.5" customHeight="1" x14ac:dyDescent="0.25">
      <c r="A157" s="27" t="s">
        <v>239</v>
      </c>
      <c r="B157" s="29" t="s">
        <v>375</v>
      </c>
      <c r="C157" s="44"/>
      <c r="D157" s="44"/>
      <c r="E157" s="44"/>
      <c r="F157" s="47">
        <f t="shared" si="4"/>
        <v>0</v>
      </c>
      <c r="G157" s="46">
        <f t="shared" si="5"/>
        <v>0</v>
      </c>
      <c r="H157" s="12"/>
    </row>
    <row r="158" spans="1:8" ht="13.5" customHeight="1" x14ac:dyDescent="0.25">
      <c r="A158" s="27" t="s">
        <v>240</v>
      </c>
      <c r="B158" s="28" t="s">
        <v>140</v>
      </c>
      <c r="C158" s="44"/>
      <c r="D158" s="44"/>
      <c r="E158" s="44"/>
      <c r="F158" s="47">
        <f t="shared" si="4"/>
        <v>0</v>
      </c>
      <c r="G158" s="46">
        <f t="shared" si="5"/>
        <v>0</v>
      </c>
      <c r="H158" s="12"/>
    </row>
    <row r="159" spans="1:8" ht="13.5" customHeight="1" x14ac:dyDescent="0.25">
      <c r="A159" s="27" t="s">
        <v>273</v>
      </c>
      <c r="B159" s="40" t="s">
        <v>278</v>
      </c>
      <c r="C159" s="44"/>
      <c r="D159" s="44"/>
      <c r="E159" s="44"/>
      <c r="F159" s="47">
        <f t="shared" si="4"/>
        <v>0</v>
      </c>
      <c r="G159" s="46">
        <f t="shared" si="5"/>
        <v>0</v>
      </c>
      <c r="H159" s="12"/>
    </row>
    <row r="160" spans="1:8" ht="13.5" customHeight="1" x14ac:dyDescent="0.25">
      <c r="A160" s="27" t="s">
        <v>443</v>
      </c>
      <c r="B160" s="40" t="s">
        <v>442</v>
      </c>
      <c r="C160" s="44"/>
      <c r="D160" s="44"/>
      <c r="E160" s="44"/>
      <c r="F160" s="47">
        <f t="shared" si="4"/>
        <v>0</v>
      </c>
      <c r="G160" s="46">
        <f t="shared" si="5"/>
        <v>0</v>
      </c>
      <c r="H160" s="12"/>
    </row>
    <row r="161" spans="1:8" ht="13.5" customHeight="1" x14ac:dyDescent="0.25">
      <c r="A161" s="25" t="s">
        <v>110</v>
      </c>
      <c r="B161" s="31" t="s">
        <v>135</v>
      </c>
      <c r="C161" s="43" t="s">
        <v>446</v>
      </c>
      <c r="D161" s="43" t="s">
        <v>446</v>
      </c>
      <c r="E161" s="43" t="s">
        <v>446</v>
      </c>
      <c r="F161" s="43" t="s">
        <v>446</v>
      </c>
      <c r="G161" s="43" t="s">
        <v>446</v>
      </c>
      <c r="H161" s="12"/>
    </row>
    <row r="162" spans="1:8" ht="13.5" customHeight="1" x14ac:dyDescent="0.25">
      <c r="A162" s="27" t="s">
        <v>112</v>
      </c>
      <c r="B162" s="29" t="s">
        <v>192</v>
      </c>
      <c r="C162" s="50"/>
      <c r="D162" s="44"/>
      <c r="E162" s="44"/>
      <c r="F162" s="47">
        <f t="shared" si="4"/>
        <v>0</v>
      </c>
      <c r="G162" s="46">
        <f t="shared" si="5"/>
        <v>0</v>
      </c>
      <c r="H162" s="12"/>
    </row>
    <row r="163" spans="1:8" ht="13.5" customHeight="1" x14ac:dyDescent="0.25">
      <c r="A163" s="27" t="s">
        <v>113</v>
      </c>
      <c r="B163" s="29" t="s">
        <v>193</v>
      </c>
      <c r="C163" s="44"/>
      <c r="D163" s="44"/>
      <c r="E163" s="44"/>
      <c r="F163" s="47">
        <f t="shared" si="4"/>
        <v>0</v>
      </c>
      <c r="G163" s="46">
        <f t="shared" si="5"/>
        <v>0</v>
      </c>
      <c r="H163" s="12"/>
    </row>
    <row r="164" spans="1:8" ht="13.5" customHeight="1" x14ac:dyDescent="0.25">
      <c r="A164" s="27" t="s">
        <v>114</v>
      </c>
      <c r="B164" s="29" t="s">
        <v>138</v>
      </c>
      <c r="C164" s="44"/>
      <c r="D164" s="44"/>
      <c r="E164" s="44"/>
      <c r="F164" s="47">
        <f t="shared" si="4"/>
        <v>0</v>
      </c>
      <c r="G164" s="46">
        <f t="shared" si="5"/>
        <v>0</v>
      </c>
      <c r="H164" s="12"/>
    </row>
    <row r="165" spans="1:8" ht="13.5" customHeight="1" x14ac:dyDescent="0.25">
      <c r="A165" s="27" t="s">
        <v>115</v>
      </c>
      <c r="B165" s="29" t="s">
        <v>194</v>
      </c>
      <c r="C165" s="44"/>
      <c r="D165" s="44"/>
      <c r="E165" s="44"/>
      <c r="F165" s="47">
        <f t="shared" si="4"/>
        <v>0</v>
      </c>
      <c r="G165" s="46">
        <f t="shared" si="5"/>
        <v>0</v>
      </c>
      <c r="H165" s="12"/>
    </row>
    <row r="166" spans="1:8" ht="13.5" customHeight="1" x14ac:dyDescent="0.25">
      <c r="A166" s="27" t="s">
        <v>116</v>
      </c>
      <c r="B166" s="29" t="s">
        <v>195</v>
      </c>
      <c r="C166" s="44"/>
      <c r="D166" s="44"/>
      <c r="E166" s="44"/>
      <c r="F166" s="47">
        <f t="shared" si="4"/>
        <v>0</v>
      </c>
      <c r="G166" s="46">
        <f t="shared" si="5"/>
        <v>0</v>
      </c>
      <c r="H166" s="12"/>
    </row>
    <row r="167" spans="1:8" ht="13.5" customHeight="1" x14ac:dyDescent="0.25">
      <c r="A167" s="27" t="s">
        <v>117</v>
      </c>
      <c r="B167" s="29" t="s">
        <v>196</v>
      </c>
      <c r="C167" s="44"/>
      <c r="D167" s="44"/>
      <c r="E167" s="44"/>
      <c r="F167" s="47">
        <f t="shared" si="4"/>
        <v>0</v>
      </c>
      <c r="G167" s="46">
        <f t="shared" si="5"/>
        <v>0</v>
      </c>
      <c r="H167" s="12"/>
    </row>
    <row r="168" spans="1:8" ht="13.5" customHeight="1" x14ac:dyDescent="0.25">
      <c r="A168" s="27" t="s">
        <v>241</v>
      </c>
      <c r="B168" s="29" t="s">
        <v>139</v>
      </c>
      <c r="C168" s="44"/>
      <c r="D168" s="44"/>
      <c r="E168" s="44"/>
      <c r="F168" s="47">
        <f t="shared" si="4"/>
        <v>0</v>
      </c>
      <c r="G168" s="46">
        <f t="shared" si="5"/>
        <v>0</v>
      </c>
      <c r="H168" s="12"/>
    </row>
    <row r="169" spans="1:8" ht="13.5" customHeight="1" x14ac:dyDescent="0.25">
      <c r="A169" s="27" t="s">
        <v>242</v>
      </c>
      <c r="B169" s="28" t="s">
        <v>347</v>
      </c>
      <c r="C169" s="44"/>
      <c r="D169" s="44"/>
      <c r="E169" s="44"/>
      <c r="F169" s="47">
        <f t="shared" si="4"/>
        <v>0</v>
      </c>
      <c r="G169" s="46">
        <f t="shared" si="5"/>
        <v>0</v>
      </c>
      <c r="H169" s="12"/>
    </row>
    <row r="170" spans="1:8" ht="13.5" customHeight="1" x14ac:dyDescent="0.25">
      <c r="A170" s="27" t="s">
        <v>243</v>
      </c>
      <c r="B170" s="28" t="s">
        <v>348</v>
      </c>
      <c r="C170" s="44"/>
      <c r="D170" s="44"/>
      <c r="E170" s="44"/>
      <c r="F170" s="47">
        <f t="shared" si="4"/>
        <v>0</v>
      </c>
      <c r="G170" s="46">
        <f t="shared" si="5"/>
        <v>0</v>
      </c>
      <c r="H170" s="12"/>
    </row>
    <row r="171" spans="1:8" ht="13.5" customHeight="1" x14ac:dyDescent="0.25">
      <c r="A171" s="27" t="s">
        <v>244</v>
      </c>
      <c r="B171" s="28" t="s">
        <v>275</v>
      </c>
      <c r="C171" s="44"/>
      <c r="D171" s="44"/>
      <c r="E171" s="44"/>
      <c r="F171" s="47">
        <f t="shared" si="4"/>
        <v>0</v>
      </c>
      <c r="G171" s="46">
        <f t="shared" si="5"/>
        <v>0</v>
      </c>
      <c r="H171" s="12"/>
    </row>
    <row r="172" spans="1:8" ht="13.5" customHeight="1" x14ac:dyDescent="0.25">
      <c r="A172" s="27" t="s">
        <v>245</v>
      </c>
      <c r="B172" s="29" t="s">
        <v>282</v>
      </c>
      <c r="C172" s="51"/>
      <c r="D172" s="44"/>
      <c r="E172" s="51"/>
      <c r="F172" s="47">
        <f t="shared" si="4"/>
        <v>0</v>
      </c>
      <c r="G172" s="46">
        <f t="shared" si="5"/>
        <v>0</v>
      </c>
      <c r="H172" s="12"/>
    </row>
    <row r="173" spans="1:8" ht="13.5" customHeight="1" x14ac:dyDescent="0.25">
      <c r="A173" s="27" t="s">
        <v>246</v>
      </c>
      <c r="B173" s="28" t="s">
        <v>141</v>
      </c>
      <c r="C173" s="51"/>
      <c r="D173" s="44"/>
      <c r="E173" s="51"/>
      <c r="F173" s="47">
        <f t="shared" si="4"/>
        <v>0</v>
      </c>
      <c r="G173" s="46">
        <f t="shared" si="5"/>
        <v>0</v>
      </c>
      <c r="H173" s="12"/>
    </row>
    <row r="174" spans="1:8" ht="13.5" customHeight="1" x14ac:dyDescent="0.25">
      <c r="A174" s="27" t="s">
        <v>247</v>
      </c>
      <c r="B174" s="28" t="s">
        <v>450</v>
      </c>
      <c r="C174" s="44"/>
      <c r="D174" s="44"/>
      <c r="E174" s="44"/>
      <c r="F174" s="47">
        <f t="shared" si="4"/>
        <v>0</v>
      </c>
      <c r="G174" s="46">
        <f t="shared" si="5"/>
        <v>0</v>
      </c>
      <c r="H174" s="12"/>
    </row>
    <row r="175" spans="1:8" ht="13.5" customHeight="1" x14ac:dyDescent="0.25">
      <c r="A175" s="27" t="s">
        <v>248</v>
      </c>
      <c r="B175" s="28" t="s">
        <v>314</v>
      </c>
      <c r="C175" s="44"/>
      <c r="D175" s="44"/>
      <c r="E175" s="44"/>
      <c r="F175" s="47">
        <f t="shared" si="4"/>
        <v>0</v>
      </c>
      <c r="G175" s="46">
        <f t="shared" si="5"/>
        <v>0</v>
      </c>
      <c r="H175" s="12"/>
    </row>
    <row r="176" spans="1:8" ht="13.5" customHeight="1" x14ac:dyDescent="0.25">
      <c r="A176" s="27" t="s">
        <v>249</v>
      </c>
      <c r="B176" s="28" t="s">
        <v>315</v>
      </c>
      <c r="C176" s="44"/>
      <c r="D176" s="44"/>
      <c r="E176" s="44"/>
      <c r="F176" s="47">
        <f t="shared" si="4"/>
        <v>0</v>
      </c>
      <c r="G176" s="46">
        <f t="shared" si="5"/>
        <v>0</v>
      </c>
      <c r="H176" s="12"/>
    </row>
    <row r="177" spans="1:8" ht="13.5" customHeight="1" x14ac:dyDescent="0.25">
      <c r="A177" s="27" t="s">
        <v>250</v>
      </c>
      <c r="B177" s="28" t="s">
        <v>316</v>
      </c>
      <c r="C177" s="44"/>
      <c r="D177" s="44"/>
      <c r="E177" s="44"/>
      <c r="F177" s="47">
        <f t="shared" si="4"/>
        <v>0</v>
      </c>
      <c r="G177" s="46">
        <f t="shared" si="5"/>
        <v>0</v>
      </c>
      <c r="H177" s="12"/>
    </row>
    <row r="178" spans="1:8" ht="14.25" customHeight="1" x14ac:dyDescent="0.25">
      <c r="A178" s="27" t="s">
        <v>251</v>
      </c>
      <c r="B178" s="28" t="s">
        <v>317</v>
      </c>
      <c r="C178" s="44"/>
      <c r="D178" s="44"/>
      <c r="E178" s="44"/>
      <c r="F178" s="47">
        <f t="shared" si="4"/>
        <v>0</v>
      </c>
      <c r="G178" s="46">
        <f t="shared" si="5"/>
        <v>0</v>
      </c>
      <c r="H178" s="12"/>
    </row>
    <row r="179" spans="1:8" ht="13.5" customHeight="1" x14ac:dyDescent="0.25">
      <c r="A179" s="27" t="s">
        <v>252</v>
      </c>
      <c r="B179" s="28" t="s">
        <v>318</v>
      </c>
      <c r="C179" s="44"/>
      <c r="D179" s="44"/>
      <c r="E179" s="44"/>
      <c r="F179" s="47">
        <f t="shared" si="4"/>
        <v>0</v>
      </c>
      <c r="G179" s="46">
        <f t="shared" si="5"/>
        <v>0</v>
      </c>
      <c r="H179" s="12"/>
    </row>
    <row r="180" spans="1:8" ht="13.5" customHeight="1" x14ac:dyDescent="0.25">
      <c r="A180" s="34" t="s">
        <v>253</v>
      </c>
      <c r="B180" s="28" t="s">
        <v>319</v>
      </c>
      <c r="C180" s="44"/>
      <c r="D180" s="44"/>
      <c r="E180" s="44"/>
      <c r="F180" s="47">
        <f t="shared" si="4"/>
        <v>0</v>
      </c>
      <c r="G180" s="46">
        <f t="shared" si="5"/>
        <v>0</v>
      </c>
      <c r="H180" s="12"/>
    </row>
    <row r="181" spans="1:8" ht="13.5" customHeight="1" x14ac:dyDescent="0.25">
      <c r="A181" s="34" t="s">
        <v>254</v>
      </c>
      <c r="B181" s="41" t="s">
        <v>320</v>
      </c>
      <c r="C181" s="44"/>
      <c r="D181" s="44"/>
      <c r="E181" s="44"/>
      <c r="F181" s="47">
        <f t="shared" si="4"/>
        <v>0</v>
      </c>
      <c r="G181" s="46">
        <f t="shared" si="5"/>
        <v>0</v>
      </c>
      <c r="H181" s="12"/>
    </row>
    <row r="182" spans="1:8" ht="13.5" customHeight="1" x14ac:dyDescent="0.25">
      <c r="A182" s="34" t="s">
        <v>255</v>
      </c>
      <c r="B182" s="41" t="s">
        <v>321</v>
      </c>
      <c r="C182" s="44"/>
      <c r="D182" s="44"/>
      <c r="E182" s="44"/>
      <c r="F182" s="47">
        <f t="shared" si="4"/>
        <v>0</v>
      </c>
      <c r="G182" s="46">
        <f t="shared" si="5"/>
        <v>0</v>
      </c>
      <c r="H182" s="12"/>
    </row>
    <row r="183" spans="1:8" ht="13.5" customHeight="1" x14ac:dyDescent="0.25">
      <c r="A183" s="34" t="s">
        <v>268</v>
      </c>
      <c r="B183" s="41" t="s">
        <v>322</v>
      </c>
      <c r="C183" s="44"/>
      <c r="D183" s="44"/>
      <c r="E183" s="44"/>
      <c r="F183" s="47">
        <f t="shared" si="4"/>
        <v>0</v>
      </c>
      <c r="G183" s="46">
        <f t="shared" si="5"/>
        <v>0</v>
      </c>
      <c r="H183" s="12"/>
    </row>
    <row r="184" spans="1:8" ht="13.5" customHeight="1" x14ac:dyDescent="0.25">
      <c r="A184" s="34" t="s">
        <v>269</v>
      </c>
      <c r="B184" s="41" t="s">
        <v>323</v>
      </c>
      <c r="C184" s="44"/>
      <c r="D184" s="44"/>
      <c r="E184" s="44"/>
      <c r="F184" s="47">
        <f t="shared" si="4"/>
        <v>0</v>
      </c>
      <c r="G184" s="46">
        <f t="shared" si="5"/>
        <v>0</v>
      </c>
      <c r="H184" s="12"/>
    </row>
    <row r="185" spans="1:8" ht="13.5" customHeight="1" x14ac:dyDescent="0.25">
      <c r="A185" s="34" t="s">
        <v>270</v>
      </c>
      <c r="B185" s="41" t="s">
        <v>324</v>
      </c>
      <c r="C185" s="44"/>
      <c r="D185" s="44"/>
      <c r="E185" s="44"/>
      <c r="F185" s="47">
        <f t="shared" si="4"/>
        <v>0</v>
      </c>
      <c r="G185" s="46">
        <f t="shared" si="5"/>
        <v>0</v>
      </c>
      <c r="H185" s="12"/>
    </row>
    <row r="186" spans="1:8" ht="13.5" customHeight="1" x14ac:dyDescent="0.25">
      <c r="A186" s="34" t="s">
        <v>274</v>
      </c>
      <c r="B186" s="41" t="s">
        <v>344</v>
      </c>
      <c r="C186" s="44"/>
      <c r="D186" s="44"/>
      <c r="E186" s="44"/>
      <c r="F186" s="47">
        <f t="shared" si="4"/>
        <v>0</v>
      </c>
      <c r="G186" s="46">
        <f t="shared" si="5"/>
        <v>0</v>
      </c>
      <c r="H186" s="12"/>
    </row>
    <row r="187" spans="1:8" ht="13.5" customHeight="1" x14ac:dyDescent="0.25">
      <c r="A187" s="34" t="s">
        <v>345</v>
      </c>
      <c r="B187" s="28" t="s">
        <v>151</v>
      </c>
      <c r="C187" s="44"/>
      <c r="D187" s="44"/>
      <c r="E187" s="44"/>
      <c r="F187" s="47">
        <f t="shared" ref="F187:F239" si="6">ROUND(D187*E187,2)</f>
        <v>0</v>
      </c>
      <c r="G187" s="46">
        <f t="shared" si="5"/>
        <v>0</v>
      </c>
      <c r="H187" s="12"/>
    </row>
    <row r="188" spans="1:8" ht="13.5" customHeight="1" x14ac:dyDescent="0.25">
      <c r="A188" s="34" t="s">
        <v>352</v>
      </c>
      <c r="B188" s="28" t="s">
        <v>444</v>
      </c>
      <c r="C188" s="44"/>
      <c r="D188" s="44"/>
      <c r="E188" s="44"/>
      <c r="F188" s="47">
        <f t="shared" si="6"/>
        <v>0</v>
      </c>
      <c r="G188" s="46">
        <f t="shared" si="5"/>
        <v>0</v>
      </c>
      <c r="H188" s="12"/>
    </row>
    <row r="189" spans="1:8" ht="13.5" customHeight="1" x14ac:dyDescent="0.25">
      <c r="A189" s="34" t="s">
        <v>399</v>
      </c>
      <c r="B189" s="28" t="s">
        <v>400</v>
      </c>
      <c r="C189" s="44"/>
      <c r="D189" s="44"/>
      <c r="E189" s="44"/>
      <c r="F189" s="47">
        <f t="shared" si="6"/>
        <v>0</v>
      </c>
      <c r="G189" s="46">
        <f t="shared" si="5"/>
        <v>0</v>
      </c>
      <c r="H189" s="12"/>
    </row>
    <row r="190" spans="1:8" ht="13.5" customHeight="1" x14ac:dyDescent="0.25">
      <c r="A190" s="34" t="s">
        <v>401</v>
      </c>
      <c r="B190" s="28" t="s">
        <v>402</v>
      </c>
      <c r="C190" s="44"/>
      <c r="D190" s="44"/>
      <c r="E190" s="44"/>
      <c r="F190" s="47">
        <f t="shared" si="6"/>
        <v>0</v>
      </c>
      <c r="G190" s="46">
        <f t="shared" si="5"/>
        <v>0</v>
      </c>
      <c r="H190" s="12"/>
    </row>
    <row r="191" spans="1:8" ht="13.5" customHeight="1" x14ac:dyDescent="0.25">
      <c r="A191" s="25" t="s">
        <v>118</v>
      </c>
      <c r="B191" s="31" t="s">
        <v>142</v>
      </c>
      <c r="C191" s="43" t="s">
        <v>446</v>
      </c>
      <c r="D191" s="43" t="s">
        <v>446</v>
      </c>
      <c r="E191" s="43" t="s">
        <v>446</v>
      </c>
      <c r="F191" s="43" t="s">
        <v>446</v>
      </c>
      <c r="G191" s="43" t="s">
        <v>446</v>
      </c>
      <c r="H191" s="12"/>
    </row>
    <row r="192" spans="1:8" ht="13.5" customHeight="1" x14ac:dyDescent="0.25">
      <c r="A192" s="27" t="s">
        <v>120</v>
      </c>
      <c r="B192" s="28" t="s">
        <v>143</v>
      </c>
      <c r="C192" s="44"/>
      <c r="D192" s="44"/>
      <c r="E192" s="44"/>
      <c r="F192" s="47">
        <f t="shared" si="6"/>
        <v>0</v>
      </c>
      <c r="G192" s="46">
        <f t="shared" si="5"/>
        <v>0</v>
      </c>
      <c r="H192" s="12"/>
    </row>
    <row r="193" spans="1:8" ht="13.5" customHeight="1" x14ac:dyDescent="0.25">
      <c r="A193" s="27" t="s">
        <v>121</v>
      </c>
      <c r="B193" s="29" t="s">
        <v>325</v>
      </c>
      <c r="C193" s="44"/>
      <c r="D193" s="44"/>
      <c r="E193" s="44"/>
      <c r="F193" s="47">
        <f t="shared" si="6"/>
        <v>0</v>
      </c>
      <c r="G193" s="46">
        <f t="shared" si="5"/>
        <v>0</v>
      </c>
      <c r="H193" s="12"/>
    </row>
    <row r="194" spans="1:8" ht="13.5" customHeight="1" x14ac:dyDescent="0.25">
      <c r="A194" s="27" t="s">
        <v>122</v>
      </c>
      <c r="B194" s="29" t="s">
        <v>326</v>
      </c>
      <c r="C194" s="44"/>
      <c r="D194" s="44"/>
      <c r="E194" s="44"/>
      <c r="F194" s="47">
        <f t="shared" si="6"/>
        <v>0</v>
      </c>
      <c r="G194" s="46">
        <f t="shared" si="5"/>
        <v>0</v>
      </c>
      <c r="H194" s="12"/>
    </row>
    <row r="195" spans="1:8" ht="13.5" customHeight="1" x14ac:dyDescent="0.25">
      <c r="A195" s="27" t="s">
        <v>123</v>
      </c>
      <c r="B195" s="29" t="s">
        <v>327</v>
      </c>
      <c r="C195" s="44"/>
      <c r="D195" s="44"/>
      <c r="E195" s="44"/>
      <c r="F195" s="47">
        <f t="shared" si="6"/>
        <v>0</v>
      </c>
      <c r="G195" s="46">
        <f t="shared" si="5"/>
        <v>0</v>
      </c>
      <c r="H195" s="12"/>
    </row>
    <row r="196" spans="1:8" ht="13.5" customHeight="1" x14ac:dyDescent="0.25">
      <c r="A196" s="27" t="s">
        <v>125</v>
      </c>
      <c r="B196" s="29" t="s">
        <v>328</v>
      </c>
      <c r="C196" s="44"/>
      <c r="D196" s="44"/>
      <c r="E196" s="44"/>
      <c r="F196" s="47">
        <f t="shared" si="6"/>
        <v>0</v>
      </c>
      <c r="G196" s="46">
        <f t="shared" si="5"/>
        <v>0</v>
      </c>
      <c r="H196" s="12"/>
    </row>
    <row r="197" spans="1:8" ht="13.5" customHeight="1" x14ac:dyDescent="0.25">
      <c r="A197" s="27" t="s">
        <v>127</v>
      </c>
      <c r="B197" s="29" t="s">
        <v>329</v>
      </c>
      <c r="C197" s="44"/>
      <c r="D197" s="44"/>
      <c r="E197" s="44"/>
      <c r="F197" s="47">
        <f t="shared" si="6"/>
        <v>0</v>
      </c>
      <c r="G197" s="46">
        <f t="shared" si="5"/>
        <v>0</v>
      </c>
      <c r="H197" s="12"/>
    </row>
    <row r="198" spans="1:8" ht="13.5" customHeight="1" x14ac:dyDescent="0.25">
      <c r="A198" s="27" t="s">
        <v>128</v>
      </c>
      <c r="B198" s="29" t="s">
        <v>330</v>
      </c>
      <c r="C198" s="44"/>
      <c r="D198" s="44"/>
      <c r="E198" s="44"/>
      <c r="F198" s="47">
        <f t="shared" si="6"/>
        <v>0</v>
      </c>
      <c r="G198" s="46">
        <f t="shared" si="5"/>
        <v>0</v>
      </c>
      <c r="H198" s="12"/>
    </row>
    <row r="199" spans="1:8" ht="13.5" customHeight="1" x14ac:dyDescent="0.25">
      <c r="A199" s="27" t="s">
        <v>129</v>
      </c>
      <c r="B199" s="29" t="s">
        <v>331</v>
      </c>
      <c r="C199" s="44"/>
      <c r="D199" s="44"/>
      <c r="E199" s="44"/>
      <c r="F199" s="47">
        <f t="shared" si="6"/>
        <v>0</v>
      </c>
      <c r="G199" s="46">
        <f t="shared" si="5"/>
        <v>0</v>
      </c>
      <c r="H199" s="12"/>
    </row>
    <row r="200" spans="1:8" ht="13.5" customHeight="1" x14ac:dyDescent="0.25">
      <c r="A200" s="27" t="s">
        <v>130</v>
      </c>
      <c r="B200" s="29" t="s">
        <v>332</v>
      </c>
      <c r="C200" s="44"/>
      <c r="D200" s="44"/>
      <c r="E200" s="44"/>
      <c r="F200" s="47">
        <f t="shared" si="6"/>
        <v>0</v>
      </c>
      <c r="G200" s="46">
        <f t="shared" si="5"/>
        <v>0</v>
      </c>
      <c r="H200" s="12"/>
    </row>
    <row r="201" spans="1:8" ht="13.5" customHeight="1" x14ac:dyDescent="0.25">
      <c r="A201" s="27" t="s">
        <v>131</v>
      </c>
      <c r="B201" s="29" t="s">
        <v>333</v>
      </c>
      <c r="C201" s="44"/>
      <c r="D201" s="44"/>
      <c r="E201" s="44"/>
      <c r="F201" s="47">
        <f t="shared" si="6"/>
        <v>0</v>
      </c>
      <c r="G201" s="46">
        <f t="shared" si="5"/>
        <v>0</v>
      </c>
      <c r="H201" s="12"/>
    </row>
    <row r="202" spans="1:8" ht="13.5" customHeight="1" x14ac:dyDescent="0.25">
      <c r="A202" s="27" t="s">
        <v>132</v>
      </c>
      <c r="B202" s="29" t="s">
        <v>334</v>
      </c>
      <c r="C202" s="44"/>
      <c r="D202" s="44"/>
      <c r="E202" s="44"/>
      <c r="F202" s="47">
        <f t="shared" si="6"/>
        <v>0</v>
      </c>
      <c r="G202" s="46">
        <f t="shared" si="5"/>
        <v>0</v>
      </c>
      <c r="H202" s="12"/>
    </row>
    <row r="203" spans="1:8" ht="13.5" customHeight="1" x14ac:dyDescent="0.25">
      <c r="A203" s="27" t="s">
        <v>256</v>
      </c>
      <c r="B203" s="29" t="s">
        <v>459</v>
      </c>
      <c r="C203" s="44"/>
      <c r="D203" s="44"/>
      <c r="E203" s="44"/>
      <c r="F203" s="47">
        <f t="shared" si="6"/>
        <v>0</v>
      </c>
      <c r="G203" s="46">
        <f t="shared" ref="G203:G239" si="7">C203+F203</f>
        <v>0</v>
      </c>
      <c r="H203" s="12"/>
    </row>
    <row r="204" spans="1:8" ht="13.5" customHeight="1" x14ac:dyDescent="0.25">
      <c r="A204" s="27" t="s">
        <v>257</v>
      </c>
      <c r="B204" s="29" t="s">
        <v>335</v>
      </c>
      <c r="C204" s="44"/>
      <c r="D204" s="44"/>
      <c r="E204" s="44"/>
      <c r="F204" s="47">
        <f t="shared" si="6"/>
        <v>0</v>
      </c>
      <c r="G204" s="46">
        <f t="shared" si="7"/>
        <v>0</v>
      </c>
      <c r="H204" s="12"/>
    </row>
    <row r="205" spans="1:8" ht="13.5" customHeight="1" x14ac:dyDescent="0.25">
      <c r="A205" s="27" t="s">
        <v>258</v>
      </c>
      <c r="B205" s="29" t="s">
        <v>336</v>
      </c>
      <c r="C205" s="44"/>
      <c r="D205" s="44"/>
      <c r="E205" s="44"/>
      <c r="F205" s="47">
        <f t="shared" si="6"/>
        <v>0</v>
      </c>
      <c r="G205" s="46">
        <f t="shared" si="7"/>
        <v>0</v>
      </c>
      <c r="H205" s="12"/>
    </row>
    <row r="206" spans="1:8" ht="13.5" customHeight="1" x14ac:dyDescent="0.25">
      <c r="A206" s="27" t="s">
        <v>460</v>
      </c>
      <c r="B206" s="29" t="s">
        <v>301</v>
      </c>
      <c r="C206" s="44"/>
      <c r="D206" s="44"/>
      <c r="E206" s="44"/>
      <c r="F206" s="47">
        <f t="shared" si="6"/>
        <v>0</v>
      </c>
      <c r="G206" s="46">
        <f t="shared" si="7"/>
        <v>0</v>
      </c>
      <c r="H206" s="12"/>
    </row>
    <row r="207" spans="1:8" ht="13.5" customHeight="1" x14ac:dyDescent="0.25">
      <c r="A207" s="25" t="s">
        <v>134</v>
      </c>
      <c r="B207" s="31" t="s">
        <v>144</v>
      </c>
      <c r="C207" s="43" t="s">
        <v>446</v>
      </c>
      <c r="D207" s="43" t="s">
        <v>446</v>
      </c>
      <c r="E207" s="43" t="s">
        <v>446</v>
      </c>
      <c r="F207" s="43" t="s">
        <v>446</v>
      </c>
      <c r="G207" s="43" t="s">
        <v>446</v>
      </c>
      <c r="H207" s="12"/>
    </row>
    <row r="208" spans="1:8" ht="13.5" customHeight="1" x14ac:dyDescent="0.25">
      <c r="A208" s="27" t="s">
        <v>136</v>
      </c>
      <c r="B208" s="41" t="s">
        <v>145</v>
      </c>
      <c r="C208" s="44"/>
      <c r="D208" s="44"/>
      <c r="E208" s="44"/>
      <c r="F208" s="47">
        <f t="shared" si="6"/>
        <v>0</v>
      </c>
      <c r="G208" s="46">
        <f t="shared" si="7"/>
        <v>0</v>
      </c>
      <c r="H208" s="12"/>
    </row>
    <row r="209" spans="1:8" ht="13.5" customHeight="1" x14ac:dyDescent="0.25">
      <c r="A209" s="27" t="s">
        <v>137</v>
      </c>
      <c r="B209" s="28" t="s">
        <v>146</v>
      </c>
      <c r="C209" s="44"/>
      <c r="D209" s="44"/>
      <c r="E209" s="44"/>
      <c r="F209" s="47">
        <f t="shared" si="6"/>
        <v>0</v>
      </c>
      <c r="G209" s="46">
        <f t="shared" si="7"/>
        <v>0</v>
      </c>
      <c r="H209" s="12"/>
    </row>
    <row r="210" spans="1:8" ht="13.5" customHeight="1" x14ac:dyDescent="0.25">
      <c r="A210" s="27" t="s">
        <v>353</v>
      </c>
      <c r="B210" s="28" t="s">
        <v>147</v>
      </c>
      <c r="C210" s="44"/>
      <c r="D210" s="44"/>
      <c r="E210" s="44"/>
      <c r="F210" s="47">
        <f t="shared" si="6"/>
        <v>0</v>
      </c>
      <c r="G210" s="46">
        <f t="shared" si="7"/>
        <v>0</v>
      </c>
      <c r="H210" s="12"/>
    </row>
    <row r="211" spans="1:8" ht="13.5" customHeight="1" x14ac:dyDescent="0.25">
      <c r="A211" s="27" t="s">
        <v>354</v>
      </c>
      <c r="B211" s="28" t="s">
        <v>148</v>
      </c>
      <c r="C211" s="44"/>
      <c r="D211" s="44"/>
      <c r="E211" s="44"/>
      <c r="F211" s="47">
        <f t="shared" si="6"/>
        <v>0</v>
      </c>
      <c r="G211" s="46">
        <f t="shared" si="7"/>
        <v>0</v>
      </c>
      <c r="H211" s="12"/>
    </row>
    <row r="212" spans="1:8" ht="13.5" customHeight="1" x14ac:dyDescent="0.25">
      <c r="A212" s="27" t="s">
        <v>355</v>
      </c>
      <c r="B212" s="28" t="s">
        <v>149</v>
      </c>
      <c r="C212" s="44"/>
      <c r="D212" s="44"/>
      <c r="E212" s="44"/>
      <c r="F212" s="47">
        <f t="shared" si="6"/>
        <v>0</v>
      </c>
      <c r="G212" s="46">
        <f t="shared" si="7"/>
        <v>0</v>
      </c>
      <c r="H212" s="12"/>
    </row>
    <row r="213" spans="1:8" ht="13.5" customHeight="1" x14ac:dyDescent="0.25">
      <c r="A213" s="27" t="s">
        <v>356</v>
      </c>
      <c r="B213" s="28" t="s">
        <v>150</v>
      </c>
      <c r="C213" s="44"/>
      <c r="D213" s="44"/>
      <c r="E213" s="44"/>
      <c r="F213" s="47">
        <f t="shared" si="6"/>
        <v>0</v>
      </c>
      <c r="G213" s="46">
        <f t="shared" si="7"/>
        <v>0</v>
      </c>
      <c r="H213" s="12"/>
    </row>
    <row r="214" spans="1:8" ht="13.5" customHeight="1" x14ac:dyDescent="0.25">
      <c r="A214" s="27" t="s">
        <v>357</v>
      </c>
      <c r="B214" s="28" t="s">
        <v>152</v>
      </c>
      <c r="C214" s="44"/>
      <c r="D214" s="44"/>
      <c r="E214" s="44"/>
      <c r="F214" s="47">
        <f t="shared" si="6"/>
        <v>0</v>
      </c>
      <c r="G214" s="46">
        <f t="shared" si="7"/>
        <v>0</v>
      </c>
      <c r="H214" s="12"/>
    </row>
    <row r="215" spans="1:8" ht="13.5" customHeight="1" x14ac:dyDescent="0.25">
      <c r="A215" s="27" t="s">
        <v>358</v>
      </c>
      <c r="B215" s="28" t="s">
        <v>153</v>
      </c>
      <c r="C215" s="44"/>
      <c r="D215" s="44"/>
      <c r="E215" s="44"/>
      <c r="F215" s="47">
        <f t="shared" si="6"/>
        <v>0</v>
      </c>
      <c r="G215" s="46">
        <f t="shared" si="7"/>
        <v>0</v>
      </c>
      <c r="H215" s="12"/>
    </row>
    <row r="216" spans="1:8" ht="27" customHeight="1" x14ac:dyDescent="0.25">
      <c r="A216" s="27" t="s">
        <v>359</v>
      </c>
      <c r="B216" s="28" t="s">
        <v>154</v>
      </c>
      <c r="C216" s="44"/>
      <c r="D216" s="44"/>
      <c r="E216" s="44"/>
      <c r="F216" s="47">
        <f t="shared" si="6"/>
        <v>0</v>
      </c>
      <c r="G216" s="46">
        <f t="shared" si="7"/>
        <v>0</v>
      </c>
      <c r="H216" s="12"/>
    </row>
    <row r="217" spans="1:8" ht="13.5" customHeight="1" x14ac:dyDescent="0.25">
      <c r="A217" s="27" t="s">
        <v>360</v>
      </c>
      <c r="B217" s="28" t="s">
        <v>377</v>
      </c>
      <c r="C217" s="44"/>
      <c r="D217" s="44"/>
      <c r="E217" s="44"/>
      <c r="F217" s="47">
        <f t="shared" si="6"/>
        <v>0</v>
      </c>
      <c r="G217" s="46">
        <f t="shared" si="7"/>
        <v>0</v>
      </c>
      <c r="H217" s="12"/>
    </row>
    <row r="218" spans="1:8" ht="13.5" customHeight="1" x14ac:dyDescent="0.25">
      <c r="A218" s="27" t="s">
        <v>361</v>
      </c>
      <c r="B218" s="28" t="s">
        <v>463</v>
      </c>
      <c r="C218" s="44"/>
      <c r="D218" s="44"/>
      <c r="E218" s="44"/>
      <c r="F218" s="47">
        <f t="shared" si="6"/>
        <v>0</v>
      </c>
      <c r="G218" s="46">
        <f t="shared" si="7"/>
        <v>0</v>
      </c>
      <c r="H218" s="12"/>
    </row>
    <row r="219" spans="1:8" ht="13.5" customHeight="1" x14ac:dyDescent="0.25">
      <c r="A219" s="27" t="s">
        <v>362</v>
      </c>
      <c r="B219" s="28" t="s">
        <v>464</v>
      </c>
      <c r="C219" s="44"/>
      <c r="D219" s="44"/>
      <c r="E219" s="44"/>
      <c r="F219" s="47">
        <f t="shared" si="6"/>
        <v>0</v>
      </c>
      <c r="G219" s="46">
        <f t="shared" si="7"/>
        <v>0</v>
      </c>
      <c r="H219" s="12"/>
    </row>
    <row r="220" spans="1:8" ht="13.5" customHeight="1" x14ac:dyDescent="0.25">
      <c r="A220" s="27" t="s">
        <v>363</v>
      </c>
      <c r="B220" s="28" t="s">
        <v>465</v>
      </c>
      <c r="C220" s="44"/>
      <c r="D220" s="44"/>
      <c r="E220" s="44"/>
      <c r="F220" s="47">
        <f t="shared" si="6"/>
        <v>0</v>
      </c>
      <c r="G220" s="46">
        <f t="shared" si="7"/>
        <v>0</v>
      </c>
      <c r="H220" s="12"/>
    </row>
    <row r="221" spans="1:8" ht="13.5" customHeight="1" x14ac:dyDescent="0.25">
      <c r="A221" s="27" t="s">
        <v>364</v>
      </c>
      <c r="B221" s="28" t="s">
        <v>378</v>
      </c>
      <c r="C221" s="44"/>
      <c r="D221" s="44"/>
      <c r="E221" s="44"/>
      <c r="F221" s="47">
        <f t="shared" si="6"/>
        <v>0</v>
      </c>
      <c r="G221" s="46">
        <f t="shared" si="7"/>
        <v>0</v>
      </c>
      <c r="H221" s="12"/>
    </row>
    <row r="222" spans="1:8" ht="13.5" customHeight="1" x14ac:dyDescent="0.25">
      <c r="A222" s="27" t="s">
        <v>365</v>
      </c>
      <c r="B222" s="28" t="s">
        <v>461</v>
      </c>
      <c r="C222" s="44"/>
      <c r="D222" s="44"/>
      <c r="E222" s="44"/>
      <c r="F222" s="47">
        <f t="shared" si="6"/>
        <v>0</v>
      </c>
      <c r="G222" s="46">
        <f t="shared" si="7"/>
        <v>0</v>
      </c>
      <c r="H222" s="12"/>
    </row>
    <row r="223" spans="1:8" ht="13.5" customHeight="1" x14ac:dyDescent="0.25">
      <c r="A223" s="27" t="s">
        <v>366</v>
      </c>
      <c r="B223" s="28" t="s">
        <v>376</v>
      </c>
      <c r="C223" s="44"/>
      <c r="D223" s="44"/>
      <c r="E223" s="44"/>
      <c r="F223" s="47">
        <f t="shared" si="6"/>
        <v>0</v>
      </c>
      <c r="G223" s="46">
        <f t="shared" si="7"/>
        <v>0</v>
      </c>
      <c r="H223" s="12"/>
    </row>
    <row r="224" spans="1:8" ht="13.5" customHeight="1" x14ac:dyDescent="0.25">
      <c r="A224" s="27" t="s">
        <v>367</v>
      </c>
      <c r="B224" s="28" t="s">
        <v>409</v>
      </c>
      <c r="C224" s="44"/>
      <c r="D224" s="44"/>
      <c r="E224" s="44"/>
      <c r="F224" s="47">
        <f t="shared" si="6"/>
        <v>0</v>
      </c>
      <c r="G224" s="46">
        <f t="shared" si="7"/>
        <v>0</v>
      </c>
      <c r="H224" s="12"/>
    </row>
    <row r="225" spans="1:15" ht="13.5" customHeight="1" x14ac:dyDescent="0.25">
      <c r="A225" s="27" t="s">
        <v>397</v>
      </c>
      <c r="B225" s="28" t="s">
        <v>410</v>
      </c>
      <c r="C225" s="44"/>
      <c r="D225" s="44"/>
      <c r="E225" s="44"/>
      <c r="F225" s="47">
        <f t="shared" si="6"/>
        <v>0</v>
      </c>
      <c r="G225" s="46">
        <f t="shared" si="7"/>
        <v>0</v>
      </c>
      <c r="H225" s="12"/>
    </row>
    <row r="226" spans="1:15" ht="13.5" customHeight="1" x14ac:dyDescent="0.25">
      <c r="A226" s="27" t="s">
        <v>411</v>
      </c>
      <c r="B226" s="28" t="s">
        <v>412</v>
      </c>
      <c r="C226" s="44"/>
      <c r="D226" s="44"/>
      <c r="E226" s="44"/>
      <c r="F226" s="47">
        <f t="shared" si="6"/>
        <v>0</v>
      </c>
      <c r="G226" s="46">
        <f t="shared" si="7"/>
        <v>0</v>
      </c>
      <c r="H226" s="12"/>
    </row>
    <row r="227" spans="1:15" ht="15.75" customHeight="1" x14ac:dyDescent="0.25">
      <c r="A227" s="27" t="s">
        <v>413</v>
      </c>
      <c r="B227" s="28" t="s">
        <v>393</v>
      </c>
      <c r="C227" s="44"/>
      <c r="D227" s="44"/>
      <c r="E227" s="44"/>
      <c r="F227" s="47">
        <f t="shared" si="6"/>
        <v>0</v>
      </c>
      <c r="G227" s="46">
        <f t="shared" si="7"/>
        <v>0</v>
      </c>
      <c r="H227" s="12"/>
    </row>
    <row r="228" spans="1:15" ht="13.5" customHeight="1" x14ac:dyDescent="0.25">
      <c r="A228" s="27" t="s">
        <v>414</v>
      </c>
      <c r="B228" s="28" t="s">
        <v>379</v>
      </c>
      <c r="C228" s="44"/>
      <c r="D228" s="44"/>
      <c r="E228" s="44"/>
      <c r="F228" s="47">
        <f t="shared" si="6"/>
        <v>0</v>
      </c>
      <c r="G228" s="46">
        <f t="shared" si="7"/>
        <v>0</v>
      </c>
      <c r="H228" s="12"/>
    </row>
    <row r="229" spans="1:15" ht="13.5" customHeight="1" x14ac:dyDescent="0.25">
      <c r="A229" s="27" t="s">
        <v>415</v>
      </c>
      <c r="B229" s="28" t="s">
        <v>398</v>
      </c>
      <c r="C229" s="44"/>
      <c r="D229" s="44"/>
      <c r="E229" s="44"/>
      <c r="F229" s="47">
        <f t="shared" si="6"/>
        <v>0</v>
      </c>
      <c r="G229" s="46">
        <f t="shared" si="7"/>
        <v>0</v>
      </c>
      <c r="H229" s="12"/>
    </row>
    <row r="230" spans="1:15" ht="13.5" customHeight="1" x14ac:dyDescent="0.25">
      <c r="A230" s="27" t="s">
        <v>420</v>
      </c>
      <c r="B230" s="28" t="s">
        <v>421</v>
      </c>
      <c r="C230" s="44"/>
      <c r="D230" s="44"/>
      <c r="E230" s="44"/>
      <c r="F230" s="47">
        <f t="shared" si="6"/>
        <v>0</v>
      </c>
      <c r="G230" s="46">
        <f t="shared" si="7"/>
        <v>0</v>
      </c>
      <c r="H230" s="12"/>
      <c r="O230" t="s">
        <v>468</v>
      </c>
    </row>
    <row r="231" spans="1:15" ht="13.5" customHeight="1" x14ac:dyDescent="0.25">
      <c r="A231" s="27" t="s">
        <v>422</v>
      </c>
      <c r="B231" s="28" t="s">
        <v>423</v>
      </c>
      <c r="C231" s="44"/>
      <c r="D231" s="44"/>
      <c r="E231" s="44"/>
      <c r="F231" s="47">
        <f t="shared" si="6"/>
        <v>0</v>
      </c>
      <c r="G231" s="46">
        <f t="shared" si="7"/>
        <v>0</v>
      </c>
      <c r="H231" s="12"/>
    </row>
    <row r="232" spans="1:15" ht="13.5" customHeight="1" x14ac:dyDescent="0.25">
      <c r="A232" s="27" t="s">
        <v>424</v>
      </c>
      <c r="B232" s="28" t="s">
        <v>425</v>
      </c>
      <c r="C232" s="44"/>
      <c r="D232" s="44"/>
      <c r="E232" s="44"/>
      <c r="F232" s="47">
        <f t="shared" si="6"/>
        <v>0</v>
      </c>
      <c r="G232" s="46">
        <f t="shared" si="7"/>
        <v>0</v>
      </c>
      <c r="H232" s="12"/>
    </row>
    <row r="233" spans="1:15" ht="14.25" customHeight="1" x14ac:dyDescent="0.25">
      <c r="A233" s="25" t="s">
        <v>368</v>
      </c>
      <c r="B233" s="42" t="s">
        <v>155</v>
      </c>
      <c r="C233" s="43" t="s">
        <v>446</v>
      </c>
      <c r="D233" s="43" t="s">
        <v>446</v>
      </c>
      <c r="E233" s="43" t="s">
        <v>446</v>
      </c>
      <c r="F233" s="43" t="s">
        <v>446</v>
      </c>
      <c r="G233" s="43" t="s">
        <v>446</v>
      </c>
      <c r="H233" s="12"/>
    </row>
    <row r="234" spans="1:15" ht="13.5" customHeight="1" x14ac:dyDescent="0.25">
      <c r="A234" s="27" t="s">
        <v>369</v>
      </c>
      <c r="B234" s="41" t="s">
        <v>156</v>
      </c>
      <c r="C234" s="52"/>
      <c r="D234" s="52"/>
      <c r="E234" s="52"/>
      <c r="F234" s="47">
        <f t="shared" si="6"/>
        <v>0</v>
      </c>
      <c r="G234" s="46">
        <f t="shared" si="7"/>
        <v>0</v>
      </c>
      <c r="H234" s="12"/>
    </row>
    <row r="235" spans="1:15" ht="15" customHeight="1" x14ac:dyDescent="0.25">
      <c r="A235" s="27" t="s">
        <v>370</v>
      </c>
      <c r="B235" s="41" t="s">
        <v>157</v>
      </c>
      <c r="C235" s="44"/>
      <c r="D235" s="44"/>
      <c r="E235" s="44"/>
      <c r="F235" s="47">
        <f t="shared" si="6"/>
        <v>0</v>
      </c>
      <c r="G235" s="46">
        <f t="shared" si="7"/>
        <v>0</v>
      </c>
      <c r="H235" s="12"/>
    </row>
    <row r="236" spans="1:15" ht="13.5" customHeight="1" x14ac:dyDescent="0.25">
      <c r="A236" s="27" t="s">
        <v>371</v>
      </c>
      <c r="B236" s="41" t="s">
        <v>158</v>
      </c>
      <c r="C236" s="44"/>
      <c r="D236" s="44"/>
      <c r="E236" s="44"/>
      <c r="F236" s="47">
        <f t="shared" si="6"/>
        <v>0</v>
      </c>
      <c r="G236" s="46">
        <f t="shared" si="7"/>
        <v>0</v>
      </c>
      <c r="H236" s="12"/>
    </row>
    <row r="237" spans="1:15" ht="13.5" customHeight="1" x14ac:dyDescent="0.25">
      <c r="A237" s="27" t="s">
        <v>372</v>
      </c>
      <c r="B237" s="41" t="s">
        <v>159</v>
      </c>
      <c r="C237" s="44"/>
      <c r="D237" s="44"/>
      <c r="E237" s="44"/>
      <c r="F237" s="47">
        <f t="shared" si="6"/>
        <v>0</v>
      </c>
      <c r="G237" s="46">
        <f t="shared" si="7"/>
        <v>0</v>
      </c>
      <c r="H237" s="12"/>
    </row>
    <row r="238" spans="1:15" ht="13.5" customHeight="1" x14ac:dyDescent="0.25">
      <c r="A238" s="27" t="s">
        <v>373</v>
      </c>
      <c r="B238" s="41" t="s">
        <v>160</v>
      </c>
      <c r="C238" s="44"/>
      <c r="D238" s="44"/>
      <c r="E238" s="44"/>
      <c r="F238" s="47">
        <f t="shared" si="6"/>
        <v>0</v>
      </c>
      <c r="G238" s="46">
        <f t="shared" si="7"/>
        <v>0</v>
      </c>
      <c r="H238" s="12"/>
    </row>
    <row r="239" spans="1:15" ht="13.5" customHeight="1" x14ac:dyDescent="0.25">
      <c r="A239" s="27" t="s">
        <v>374</v>
      </c>
      <c r="B239" s="41" t="s">
        <v>161</v>
      </c>
      <c r="C239" s="44"/>
      <c r="D239" s="44"/>
      <c r="E239" s="44"/>
      <c r="F239" s="47">
        <f t="shared" si="6"/>
        <v>0</v>
      </c>
      <c r="G239" s="46">
        <f t="shared" si="7"/>
        <v>0</v>
      </c>
      <c r="H239" s="12"/>
    </row>
    <row r="240" spans="1:15" ht="16.5" thickBot="1" x14ac:dyDescent="0.3">
      <c r="A240" s="23"/>
      <c r="B240" s="24"/>
      <c r="C240" s="53"/>
      <c r="D240" s="54"/>
      <c r="E240" s="55"/>
      <c r="F240" s="56" t="s">
        <v>470</v>
      </c>
      <c r="G240" s="57">
        <f>SUM(G10:G239)</f>
        <v>0</v>
      </c>
      <c r="H240" s="12"/>
    </row>
    <row r="241" spans="1:8" ht="17.25" customHeight="1" x14ac:dyDescent="0.25">
      <c r="A241" s="13"/>
      <c r="B241" s="1"/>
      <c r="C241" s="1"/>
      <c r="D241" s="1"/>
      <c r="E241" s="1"/>
      <c r="F241" s="12"/>
    </row>
    <row r="242" spans="1:8" ht="15.75" customHeight="1" x14ac:dyDescent="0.25">
      <c r="A242" s="1"/>
      <c r="B242" s="12"/>
      <c r="C242" s="14"/>
      <c r="D242" s="14"/>
      <c r="E242" s="14"/>
      <c r="F242" s="14"/>
      <c r="G242" s="1"/>
      <c r="H242" s="12"/>
    </row>
    <row r="243" spans="1:8" ht="15.75" x14ac:dyDescent="0.25">
      <c r="A243" s="12"/>
      <c r="C243" s="12"/>
      <c r="D243" s="12"/>
      <c r="E243" s="12"/>
      <c r="F243" s="12"/>
      <c r="G243" s="12"/>
      <c r="H243" s="12"/>
    </row>
  </sheetData>
  <sheetProtection algorithmName="SHA-512" hashValue="kJVWVisv70pnWg0IkvXz61MymE4HtUue39x0I473lN/fzlN6OiUtwoHZmucXQ7wJ1Sjlx+4Qe2oKBJQc+MFnCg==" saltValue="mHgLJ4pO+OGOP/pNjbZAeg==" spinCount="100000" sheet="1" objects="1" scenarios="1"/>
  <mergeCells count="4">
    <mergeCell ref="F1:G1"/>
    <mergeCell ref="F2:G2"/>
    <mergeCell ref="B3:E3"/>
    <mergeCell ref="B5:G5"/>
  </mergeCell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</dc:creator>
  <cp:lastModifiedBy>Daiva Bradauskiene</cp:lastModifiedBy>
  <cp:lastPrinted>2022-12-22T08:16:48Z</cp:lastPrinted>
  <dcterms:created xsi:type="dcterms:W3CDTF">2014-10-23T12:19:42Z</dcterms:created>
  <dcterms:modified xsi:type="dcterms:W3CDTF">2026-03-10T09:25:52Z</dcterms:modified>
</cp:coreProperties>
</file>