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4182-1 Biuro programinės įrangos rinkinio įsigijimas\CVP IS\"/>
    </mc:Choice>
  </mc:AlternateContent>
  <xr:revisionPtr revIDLastSave="0" documentId="13_ncr:1_{84F8F105-BCBC-43AA-8BDC-BBB0A01DDE8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234" i="1" l="1"/>
  <c r="G233" i="1"/>
  <c r="F233" i="1"/>
  <c r="F234" i="1" s="1"/>
  <c r="F235" i="1" s="1"/>
  <c r="F131" i="1"/>
  <c r="F34" i="1"/>
</calcChain>
</file>

<file path=xl/sharedStrings.xml><?xml version="1.0" encoding="utf-8"?>
<sst xmlns="http://schemas.openxmlformats.org/spreadsheetml/2006/main" count="464" uniqueCount="417">
  <si>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</si>
  <si>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</si>
  <si>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</si>
  <si>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</si>
  <si>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</si>
  <si>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</si>
  <si>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</si>
  <si>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</si>
  <si>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</si>
  <si>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</si>
  <si>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</si>
  <si>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</si>
  <si>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</si>
  <si>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</si>
  <si>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</si>
  <si>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</si>
  <si>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</si>
  <si>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</si>
  <si>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</si>
  <si>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</si>
  <si>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</si>
  <si>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</si>
  <si>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</si>
  <si>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</si>
  <si>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</si>
  <si>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</si>
  <si>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</si>
  <si>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</si>
  <si>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</si>
  <si>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</si>
  <si>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</si>
  <si>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(jeigu turi)</t>
  </si>
  <si>
    <t>Konkreti siūloma parametro reikšmė</t>
  </si>
  <si>
    <t>Dokumentas, kuriame yra nurodyta parametro reikšmė (pavadinimas ir puslapio Nr.)</t>
  </si>
  <si>
    <t>1.1.</t>
  </si>
  <si>
    <t>Microsoft 365 Education A3 (naujausia gamintojo paskelbta versija) paslaugų paketo arba lygiaverčių paslaugų 1 metų licencija</t>
  </si>
  <si>
    <t>vnt</t>
  </si>
  <si>
    <t>1.1.1.</t>
  </si>
  <si>
    <t>Funkcionalumo reikalavimai (1.1.1-1.1.5): licencijų paketas turi būti sudarytas iš: Microsoft darbo vietos operacinės sistemos atnaujinimo.   Mobilumo ir saugumo įrankių rinkinys.</t>
  </si>
  <si>
    <t>1.1.2.</t>
  </si>
  <si>
    <t>Mobilumo ir saugumo įrankių rinkinys.</t>
  </si>
  <si>
    <t>1.1.3.</t>
  </si>
  <si>
    <t>Biuro programų rinkinio, su galimybe jį naudoti atjungtu nuo kompiuterio tinklo (off-line) režimu.</t>
  </si>
  <si>
    <t>1.1.4.</t>
  </si>
  <si>
    <t>Biuro programų rinkinio duomenų sinchronizavimo/perdavimo paslaugų.</t>
  </si>
  <si>
    <t>1.1.5.</t>
  </si>
  <si>
    <t>Prieigos teisės jungimuisi prie organizacijoje įdiegtų serverių.</t>
  </si>
  <si>
    <t>1.1.6.</t>
  </si>
  <si>
    <t>Palaikoma operacinė sistema: Windows 10 Professional/Windows 10 Education.</t>
  </si>
  <si>
    <t>1.1.7.</t>
  </si>
  <si>
    <t xml:space="preserve">Būtini darbo vietos operacinės sistemos funkciniai moduliai (1.1.7 - 1.1.22 p.): operacinės sistemos atnaujinimas.        </t>
  </si>
  <si>
    <t>1.1.8.</t>
  </si>
  <si>
    <t>Integruotos disko, failų integralumo tikrinimo priemonės.</t>
  </si>
  <si>
    <t>1.1.9.</t>
  </si>
  <si>
    <t>Automatinis disko klaidų taisymas.</t>
  </si>
  <si>
    <t>1.1.10.</t>
  </si>
  <si>
    <t>Integruotas nuotolinio prisijungimo su VPN palaikymas.</t>
  </si>
  <si>
    <t>1.1.11.</t>
  </si>
  <si>
    <t xml:space="preserve"> Integruota failų ir naudotojo duomenų archyvavimo posistemė.</t>
  </si>
  <si>
    <t>1.1.12.</t>
  </si>
  <si>
    <t>Failų versijavimas (šešėlinių kopijų kūrimas).</t>
  </si>
  <si>
    <t>1.1.13.</t>
  </si>
  <si>
    <t>Integruotas asmeninių duomenų valdymas, kredencialų tvarkymas.</t>
  </si>
  <si>
    <t>1.1.14.</t>
  </si>
  <si>
    <t xml:space="preserve"> Integruotos duomenų, vidinių ir išorinių laikmenų ir bylų šifravimo priemonės.</t>
  </si>
  <si>
    <t>1.1.15.</t>
  </si>
  <si>
    <t xml:space="preserve"> Integruotos priemonės, leidžiančios dirbti atsijungus nuo kompiuterių tinklo (Offline aplankai).</t>
  </si>
  <si>
    <t>1.1.16.</t>
  </si>
  <si>
    <t xml:space="preserve"> Integruotos nuotolinės pagalbos priemonės.</t>
  </si>
  <si>
    <t>1.1.17.</t>
  </si>
  <si>
    <t>Automatinis/Rankinis operacinės sistemos ir biuro programų paketo atnaujinimas iš firmos-gamintojos svetainės.</t>
  </si>
  <si>
    <t>1.1.18.</t>
  </si>
  <si>
    <t xml:space="preserve">Galimybė centralizuotai vykdyti operacinės sistemos ir taikomųjų programų įdiegimą darbo vietoje. </t>
  </si>
  <si>
    <t>1.1.19.</t>
  </si>
  <si>
    <t xml:space="preserve">Galimybė centralizuotai, katalogo tarnybos ir operacinės sistemos priemonėmis, vykdyti taikomųjų programų įdiegimo ir paleidimo kontrolę (pvz. uždrausti taikomųjų programų įdiegimą ir paleidimą darbo vietoje). </t>
  </si>
  <si>
    <t>1.1.20.</t>
  </si>
  <si>
    <t xml:space="preserve">Turi turėti gamintojo numatytą galimybę naudotis Windows Thin PC programine įranga. </t>
  </si>
  <si>
    <t>1.1.21.</t>
  </si>
  <si>
    <t xml:space="preserve">Turi turėti teisę licencijuotam naudotojui diegti programinės įrangos atnaujinimą į neribotą kiekį įrenginių, turinčių kvalifikuojančią operacinę sistemą pagal programinės įrangos gamintojo licencijavimo nuostatas; </t>
  </si>
  <si>
    <t>1.1.22.</t>
  </si>
  <si>
    <t xml:space="preserve"> Turėti teisę naudoti ankstesnes operacinės sistemos versijas (angl. downgrade rights),  turėti teisę naudoti virtualioje darbo vietos aplinkoje, turėti teisę naudoti darbo vietos optimizavimo įrankius (angl. Microsoft Desktop Optimization Pack).</t>
  </si>
  <si>
    <t>1.1.23.</t>
  </si>
  <si>
    <t xml:space="preserve">Būtini biuro programų rinkinio funkciniai moduliai (1.1.23-1.1.24: tekstų redaktorius, skaičiuoklė, elektroninio pašto ir grupinio darbo programa, pateikčių rengimo programa, duomenų bazių tvarkymo programa, universali užrašų kaupimo programa, komunikacijos programa. </t>
  </si>
  <si>
    <t>1.1.24.</t>
  </si>
  <si>
    <t xml:space="preserve">Licencijuotas naudotojas turi turėti teisę diegti biuro programų rinkinį į ne mažiau nei 5 įrenginius. </t>
  </si>
  <si>
    <t>1.1.25.</t>
  </si>
  <si>
    <t>Būtini duomenų perdavimo paslaugos moduliai: elektroninio pašto ir grupinio darbo duomenų apsikeitimo paslauga, svetainių ir darbo sričių talpinimo paslauga, komunikacijos paslauga.</t>
  </si>
  <si>
    <t>1.1.26.</t>
  </si>
  <si>
    <t>Reikalavimai teksto redaktoriui: turi turėti galimybę dirbti su makrokomandomis, užtikrinant suderinamumą su Microsoft Word versijų makrokomandomis ir paruoštais dokumentų šablonais, kuriuose naudojamos makrokomandos.</t>
  </si>
  <si>
    <t>1.1.27.</t>
  </si>
  <si>
    <t>Reikalavimai universaliai užrašų kaupimo programai(1.1.27-1.1.32): turi turėti galimybę įkelti duomenis teksto, nuotraukų pavidalu.</t>
  </si>
  <si>
    <t>1.1.28.</t>
  </si>
  <si>
    <t xml:space="preserve">Turi turėti integruotą piešimo modulį. </t>
  </si>
  <si>
    <t>1.1.29.</t>
  </si>
  <si>
    <t xml:space="preserve">Turi turėti integruotą teksto atpažinimo (angl. OCR) modulį, leidžiantį ieškoti tekstinės informacijos, nuotraukų formate. </t>
  </si>
  <si>
    <t>1.1.30.</t>
  </si>
  <si>
    <t xml:space="preserve">Turi turėti bendro naudojimo užrašų knygutes saugomas failų serveryje arba Microsoft SharePoint aplinkoje. </t>
  </si>
  <si>
    <t>1.1.31.</t>
  </si>
  <si>
    <t xml:space="preserve">Turi turėti galimybę siųsti užrašų knygučių lapus per elektroninio pašto ir grupinio darbo programą kaip laišką, kaip prikabintą dokumentą, taip pat .pdf formatu.  </t>
  </si>
  <si>
    <t>1.1.32.</t>
  </si>
  <si>
    <t>Turi būti automatizuotas kitų naudotojų pakvietimas prisijungti prie užrašų knygutės.</t>
  </si>
  <si>
    <t>1.1.33.</t>
  </si>
  <si>
    <t xml:space="preserve">Reikalavimai skaičiuoklei: turi turėti galimybę apdoroti duomenis įvairiais pjūviais dinaminės analizės lentelėse (pivot table arba analogiškos). </t>
  </si>
  <si>
    <t>1.1.34.</t>
  </si>
  <si>
    <t xml:space="preserve">Reikalavimai komunikacijų programai (1.1.34-1.1.39): turi būti žinučių pranešimo servisas ir naudotojų būsenos indikatoriai.    </t>
  </si>
  <si>
    <t>1.1.35.</t>
  </si>
  <si>
    <t>Turi būti galimybė paskirti audio / video konferencijas (angl. Online meeting).</t>
  </si>
  <si>
    <t>1.1.36.</t>
  </si>
  <si>
    <t>Turi būti galimybė nukreipti skambučius (į mobilų telefoną, kolegoms ir kt.).</t>
  </si>
  <si>
    <t>1.1.37.</t>
  </si>
  <si>
    <t>Turi būti galimybė saugoti išeinančių skambučių istoriją elektroninio pašto programoje.</t>
  </si>
  <si>
    <t>1.1.38.</t>
  </si>
  <si>
    <t>Turi turėti galimybę paskambinti iš Outlook, SharePoint.</t>
  </si>
  <si>
    <t>1.1.39.</t>
  </si>
  <si>
    <t>Turi būti galimybė informaciją apie praleistus skambučius gauti per Outlook, Teams programinę įrangą.</t>
  </si>
  <si>
    <t>1.1.40.</t>
  </si>
  <si>
    <t xml:space="preserve">Reikalavimai naudotojo talpyklai: su kiekvienu pateikiamu paslaugų paketu turi būti užtikrinta ne mažesnė kaip 1TB talpykla naudotojo duomenims programinės įrangos gamintojo duomenų centre saugoti. </t>
  </si>
  <si>
    <t>1.1.41.</t>
  </si>
  <si>
    <t xml:space="preserve">Reikalavimai elektroninio pašto ir grupinio darbo duomenų sinchronizavimo paslaugai (1.1.41-1.1.47): turi būti galimybė be papildomo mokesčio kiekvienam licencijos naudotojui skirti ne mažesnę nei 100 GB talpos pašto dėžutė, kuri bus talpinama programinės įrangos gamintojo duomenų centre.  </t>
  </si>
  <si>
    <t>1.1.42.</t>
  </si>
  <si>
    <t xml:space="preserve"> Turi būti galimybė naudotojui pašto dėžutę pasiekti 24 val. per parą, 7 dienas per savaitę.</t>
  </si>
  <si>
    <t>1.1.43.</t>
  </si>
  <si>
    <t>Turi būti galimybė pašto dėžutės pasiekti per atjungtą nuo kompiuterio tinklo (off-line) klientinę programą pateikiamą šios paslaugos apimtyje, per interneto naršyklę, per mobilų įrenginį.</t>
  </si>
  <si>
    <t>1.1.44.</t>
  </si>
  <si>
    <t>Duomenų apsikeitimas turi būti užtikrintas priverstinio duomenų pateikimas į galinį įrenginį (angl. Push) technologija.</t>
  </si>
  <si>
    <t>1.1.45.</t>
  </si>
  <si>
    <t>Turi būti integruotas ir centralizuotai valdomas resursų rezervavimas.</t>
  </si>
  <si>
    <t>1.1.46.</t>
  </si>
  <si>
    <t xml:space="preserve"> Turi būti galimybė valdyti paslaugos nustatymus komandinių eilučių pagalba (angl. scripting).</t>
  </si>
  <si>
    <t>1.1.47.</t>
  </si>
  <si>
    <t>Pametus mobilų telefoną su mobiliu pašto klientu, naudotojas turi turėti galimybę naudodamasis pašto klientu  (naršyklėje) pareikalauti pamesto mobilaus telefono duomenų panaikinimo.</t>
  </si>
  <si>
    <t>1.1.48.</t>
  </si>
  <si>
    <t xml:space="preserve">Reikalavimai svetainių ir darbo sričių talpinimo paslaugai (1.1.48-1.1.61): turi būti galimybė be papildomo mokesčio talpinti ir kurti svetaines ir darbo sritis paslaugos tiekėjo serveriuose.        </t>
  </si>
  <si>
    <t>1.1.49.</t>
  </si>
  <si>
    <t>Turi būti galimybė pasiekti sukurtas svetaines ir darbo sritis 24 val. per parą, 7 dienas per savaitę.</t>
  </si>
  <si>
    <t>1.1.50.</t>
  </si>
  <si>
    <t>Turi būti galimybe naudojant sinchronizaciją su paslaugos apimtyje pateikiama klientine programine įranga gauti ir redaguoti svetainių ir darbo sričių turinį atjungtu nuo kompiuterio tinklo (off-line) režimu.</t>
  </si>
  <si>
    <t>1.1.51.</t>
  </si>
  <si>
    <t>Turi būti galimybė naudoti aukščiausio lygio (angl. top-level)  svetaines ir antrines svetaines (angl. subsites) (galimybė automatiškai susikurti specialios paskirties svetaines, susietas su aukščiausio lygio (angl. top-level)  svetaine, pvz. svetainė, skirta tik tam tikrai organizacijos darbo grupei).</t>
  </si>
  <si>
    <t>1.1.52.</t>
  </si>
  <si>
    <t xml:space="preserve"> Turi būti galimybė vykdyti bendrą paiešką visose svetainėse pagal kataloge suteiktas teises.</t>
  </si>
  <si>
    <t>1.1.53.</t>
  </si>
  <si>
    <t>Turi būti dokumentų versijavimas, integruotos elektroninių dokumentų gyvavimo ciklo valdymo priemonės, darbo sekų valdymo priemonės.</t>
  </si>
  <si>
    <t>1.1.54.</t>
  </si>
  <si>
    <t>Turi būti asmeninių bei grupinių kalendorių turinio valdymo galimybės.</t>
  </si>
  <si>
    <t>1.1.55.</t>
  </si>
  <si>
    <t>Svetainių supaprastintos versijos turi būti automatiškai prieinamos iš mobilių įrenginių.</t>
  </si>
  <si>
    <t>1.1.56.</t>
  </si>
  <si>
    <t>Turi būti galimybė skaičiuoklės, formų / anketų dokumentus peržiūrėti interneto naršyklėje.</t>
  </si>
  <si>
    <t>1.1.57.</t>
  </si>
  <si>
    <t xml:space="preserve">Turi būti galimybė formas / anketas atvaizduoti / redaguoti kliento programine įranga ir naršyklėje. </t>
  </si>
  <si>
    <t>1.1.58.</t>
  </si>
  <si>
    <t xml:space="preserve">Turi būti garso ir vaizdo medžiagos valdymas bibliotekų pagalba. </t>
  </si>
  <si>
    <t>1.1.59.</t>
  </si>
  <si>
    <t xml:space="preserve">Turi būti galimybė riboti prieigą prie informacijos apibrėžiant roles ir teises. </t>
  </si>
  <si>
    <t>1.1.60.</t>
  </si>
  <si>
    <t>Turi būti galimybė turėti personalizuotą svetainių erdvę.</t>
  </si>
  <si>
    <t>1.1.61.</t>
  </si>
  <si>
    <t>Turi būti galimybė be papildomo programavimo atlikti paiešką turinio valdymo sistemoje, bylų tarnybinėje stotyje, pašto ir kitose sistemose.</t>
  </si>
  <si>
    <t>1.1.62.</t>
  </si>
  <si>
    <t xml:space="preserve">Reikalavimai komunikacijos paslaugai (1.1.62-1.1.69): turi būti galimybė naudojant programinės įrangos gamintojo serverius užtikrinti komunikacijų įrangos funkcijas paslaugos naudotojams.      </t>
  </si>
  <si>
    <t>1.1.63.</t>
  </si>
  <si>
    <t>Turi būti galimybė naudotis komunikacijų funkcionalumu 24 val. per parą, 7 dienas per savaitę.</t>
  </si>
  <si>
    <t>1.1.64.</t>
  </si>
  <si>
    <t>Tiekėjo pateikiamas funkcionalumas privalo apimti garso, vaizdo, www tinklo konferencijas tarp kelių dalyvių.</t>
  </si>
  <si>
    <t>1.1.65.</t>
  </si>
  <si>
    <t xml:space="preserve"> Turi turėti žinučių pranešimo servisą ir naudotojų būsenos indikatorius paslaugos naudotojams, grupinius susirašinėjimus.</t>
  </si>
  <si>
    <t>1.1.66.</t>
  </si>
  <si>
    <t>Turi būti galimybė paslaugas pasiekti naudojant atjungtą nuo kompiuterio tinklo (off-line), kartu su paslauga pateikiamą, programinę įranga.</t>
  </si>
  <si>
    <t>1.1.67.</t>
  </si>
  <si>
    <t>Turi būti galimybė paskambinti iš elektroninio pašto ir grupinio darbo programinės įrangos.</t>
  </si>
  <si>
    <t>1.1.68.</t>
  </si>
  <si>
    <t>Turi būti galimybė naudotojui būti informuotam apie praleistus skambučius (per elektroninio pašto ir grupinio darbo, komunikacijos programinę įrangą).</t>
  </si>
  <si>
    <t>1.1.69.</t>
  </si>
  <si>
    <t>Turi būti galimybė paskirti audio/video konferencijas (angl. Online meeting).</t>
  </si>
  <si>
    <t>1.1.70.</t>
  </si>
  <si>
    <t>Būtini mobilumo ir saugumo įrankių rinkinio funkciniai moduliai (1.1.70-1.1.73):  centralizuota mobilių įrenginių valdymo paslauga.</t>
  </si>
  <si>
    <t>1.1.71.</t>
  </si>
  <si>
    <t>Būtini mobilumo ir saugumo įrankių rinkinio funkciniai moduliai: naudotojų katalogo tarnyba.</t>
  </si>
  <si>
    <t>1.1.72.</t>
  </si>
  <si>
    <t xml:space="preserve">Būtini mobilumo ir saugumo įrankių rinkinio funkciniai moduliai:  centralizuotas dokumentų šifravimo servisas. </t>
  </si>
  <si>
    <t>1.1.73.</t>
  </si>
  <si>
    <t xml:space="preserve">Būtini mobilumo ir saugumo įrankių rinkinio funkciniai moduliai: pažangioji grėsmių analitika. </t>
  </si>
  <si>
    <t>1.1.74.</t>
  </si>
  <si>
    <t xml:space="preserve">Reikalavimai centralizuotai mobilių įrenginių valdymui (1.1.74-1.1.78): turi būti užtikrintas centralizuotas politikų pritaikymas ir valdymas mobiliems įrenginiams.  </t>
  </si>
  <si>
    <t>1.1.75.</t>
  </si>
  <si>
    <t xml:space="preserve"> Turi būti galimybė valdyti ir nuotoliniu būdu įdiegti/išdiegti mobilias aplikacijas.</t>
  </si>
  <si>
    <t>1.1.76.</t>
  </si>
  <si>
    <t>Turi būti galimybė mobilių įrenginių valdymą integruoti kartu su organizacijoje naudojamu Microsoft System Center Configuration Manager  programine įranga.</t>
  </si>
  <si>
    <t>1.1.77.</t>
  </si>
  <si>
    <t xml:space="preserve">Centralizuotas mobilių įrenginių valdymas turi būti suderintas su šiomis operacinėmis sistemomis: Apple iOS, Android, Windows Phone, Windows RT. </t>
  </si>
  <si>
    <t>1.1.78.</t>
  </si>
  <si>
    <t xml:space="preserve">Turi būti galimybė nuotoliniu būdu išvalyti (angl. wipe) mobilų įrenginį. </t>
  </si>
  <si>
    <t>1.1.79.</t>
  </si>
  <si>
    <t xml:space="preserve">Reikalavimai naudotojų katalogo tarnybai (1.1.79-1.1.82): naudotojų katalogo tarnyba turi būti talpinama programinės įrangos gamintojo duomenų centre.   </t>
  </si>
  <si>
    <t>1.1.80.</t>
  </si>
  <si>
    <t>Turi būti galimybė suteikti prieigą prie WEB aplikacijų įdiegtų organizacijos duomenų centre. Turi turėti dviejų faktorių autentifikavimo funkcionalumą.</t>
  </si>
  <si>
    <t>1.1.81.</t>
  </si>
  <si>
    <t>Turi būti vieningo prisijungimo (angl. single sign-on) galimybė.</t>
  </si>
  <si>
    <t>1.1.82.</t>
  </si>
  <si>
    <t xml:space="preserve">Turi būti galimybė naudotojui savarankiškai pasikeisti ar/ir atstatyti slaptažodį. </t>
  </si>
  <si>
    <t>1.1.83.</t>
  </si>
  <si>
    <t xml:space="preserve">Reikalavimai centralizuotam dokumentų  šifravimo servisui (1.1.83-1.1.86): turi būti suteiktas centralizuotas dokumentų šifravimo servisas, kurio pagalba naudotojas galėtų užšifruoti bet kurį biuro programų paketo dokumentą ir priskirti teises į šį dokumentą kitam organizacijos naudotojui.   </t>
  </si>
  <si>
    <t>1.1.84.</t>
  </si>
  <si>
    <t>Turi būti galimybė stebėti šifruoto dokumento naudojimą.</t>
  </si>
  <si>
    <t>1.1.85.</t>
  </si>
  <si>
    <t>Turi būti sudaryta galimybė eigoje keisti prieigos teises.</t>
  </si>
  <si>
    <t>1.1.86.</t>
  </si>
  <si>
    <t xml:space="preserve">Centralizuotas dokumentų šifravimo servisas  turi būti suderintas su šiomis operacinėmis sistemomis: Windows, Apple iOS, Android.  </t>
  </si>
  <si>
    <t>1.1.87.</t>
  </si>
  <si>
    <t xml:space="preserve">Reikalavimai pažangiajai  grėsmių analitikai(1.1.87-1.1.90): turi būti galimybė aptikti neįprastą naudotojų elgseną ir įtartiną veiklą, kaip prisijungimai iš neįprastos vietos, prisijungimai netipiniu laiku, priėjimai prie neįprastų resursų.    </t>
  </si>
  <si>
    <t>1.1.88.</t>
  </si>
  <si>
    <t>Turi būti galimybė aptikti kenkėjiškas atakas ir saugumo spragas.</t>
  </si>
  <si>
    <t>1.1.89.</t>
  </si>
  <si>
    <t>Turi turėti galimybę identifikuoti bandymus atspėti naudotojų slaptažodžius panaudojant įvairių simbolių kombinacijas.</t>
  </si>
  <si>
    <t>1.1.90.</t>
  </si>
  <si>
    <t xml:space="preserve">Turi identifikuoti nesankcionuotus privilegijuotų teisių suteikimus. </t>
  </si>
  <si>
    <t>1.1.91.</t>
  </si>
  <si>
    <t>Teisės jungimuisi prie organizacijoje įdiegtų serverių: Microsoft Exchange Server Standard CAL, Microsoft Exchange Server Enterprise CAL, Microsoft SharePoint Server Standard CAL, Microsoft SharePoint Server Enterprise CAL, Microsoft Skype for Business Server Standard CAL, Microsoft Skype for Business Server Enterprise CAL, Windows Server CAL, System Center Configuration Manager ML.</t>
  </si>
  <si>
    <t>1.1.92.</t>
  </si>
  <si>
    <t>Paslaugų paketas turi būti vieno gamintojo.</t>
  </si>
  <si>
    <t>1.1.93.</t>
  </si>
  <si>
    <t>Naudotojo sąsaja: Programinė įranga turi palaikyti ir užtikrinti daugiakalbę naudotojo sąsają, atsižvelgiant į gamintojo galimybes (anglų, lietuvių, rusų, lenkų kalbos privalomos).</t>
  </si>
  <si>
    <t>1.1.94.</t>
  </si>
  <si>
    <t>Centralizuotas naudotojų tvarkymas: Operacinė sistema turi turėti galimybę autentifikuotis Microsoft Active Directory sistemoje.</t>
  </si>
  <si>
    <t>1.1.95.</t>
  </si>
  <si>
    <t xml:space="preserve">Licencijavimo tipas (1.1.95-1.1.96): Licencija skirta naudotojui (angl. User). </t>
  </si>
  <si>
    <t>1.1.96.</t>
  </si>
  <si>
    <t>Turi turėti naujumo garantiją, suteikiančią teisę visą prenumeratos laikotarpį naudotis licencijos išleistomis naujomis programų versijomis.</t>
  </si>
  <si>
    <t>1.2.</t>
  </si>
  <si>
    <t>Microsoft 365 Education A5 (naujausia gamintojo paskelbta versija) paslaugų paketo arba lygiaverčių paslaugų 1 metų licencija</t>
  </si>
  <si>
    <t>1.2.1.</t>
  </si>
  <si>
    <t>Funkcionalumo reikalavimai (1.2.1-1.2.5): licencijų paketas turi būti sudarytas iš: Microsoft darbo vietos operacinės sistemos atnaujinimo.</t>
  </si>
  <si>
    <t>1.2.2.</t>
  </si>
  <si>
    <t xml:space="preserve"> Biuro programų rinkinio, su galimybe jį naudoti atjungtu nuo kompiuterio tinklo (off-line) režimu.</t>
  </si>
  <si>
    <t>1.2.3.</t>
  </si>
  <si>
    <t xml:space="preserve">Biuro programų rinkinio duomenų sinchronizavimo/perdavimo paslaugų. </t>
  </si>
  <si>
    <t>1.2.4.</t>
  </si>
  <si>
    <t xml:space="preserve">Mobilumo ir saugumo įrankių rinkinio. </t>
  </si>
  <si>
    <t>1.2.5.</t>
  </si>
  <si>
    <t xml:space="preserve">Prieigos teisės jungimuisi prie organizacijoje įdiegtų serverių. </t>
  </si>
  <si>
    <t>1.2.6.</t>
  </si>
  <si>
    <t>1.2.7.</t>
  </si>
  <si>
    <t xml:space="preserve">Būtini darbo vietos operacinės sistemos funkciniai moduliai (1.2.7-1.2.21): Operacinės sistemos atnaujinimas.              </t>
  </si>
  <si>
    <t>1.2.8.</t>
  </si>
  <si>
    <t>1.2.9.</t>
  </si>
  <si>
    <t>1.2.10.</t>
  </si>
  <si>
    <t>1.2.11.</t>
  </si>
  <si>
    <t>1.2.12.</t>
  </si>
  <si>
    <t>1.2.13.</t>
  </si>
  <si>
    <t>1.2.14.</t>
  </si>
  <si>
    <t>Integruotos priemonės, leidžiančios dirbti atsijungus nuo kompiuterių tinklo (Offline aplankai). Integruotos nuotolinės pagalbos priemonės.</t>
  </si>
  <si>
    <t>1.2.15.</t>
  </si>
  <si>
    <t>1.2.16.</t>
  </si>
  <si>
    <t>Galimybė centralizuotai vykdyti operacinės sistemos ir taikomųjų programų įdiegimą darbo vietoje.</t>
  </si>
  <si>
    <t>1.2.17.</t>
  </si>
  <si>
    <t>Galimybė centralizuotai, katalogo tarnybos ir operacinės sistemos priemonėmis, vykdyti taikomųjų programų įdiegimo ir paleidimo kontrolę (pvz. uždrausti taikomųjų programų įdiegimą ir paleidimą darbo vietoje).</t>
  </si>
  <si>
    <t>1.2.18.</t>
  </si>
  <si>
    <t>Turi turėti gamintojo numatytą galimybę naudotis Windows Thin PC programine įranga.</t>
  </si>
  <si>
    <t>1.2.19.</t>
  </si>
  <si>
    <t xml:space="preserve"> Turi turėti teisę licencijuotam naudotojui diegti programinės įrangos atnaujinimą į neribotą kiekį įrenginių, turinčių kvalifikuojančią operacinę sistemą pagal programinės įrangos gamintojo licencijavimo nuostatas.</t>
  </si>
  <si>
    <t>1.2.20.</t>
  </si>
  <si>
    <t>Turėti teisę naudoti ankstesnes operacinės sistemos versijas (angl. downgrade rights),.</t>
  </si>
  <si>
    <t>1.2.21.</t>
  </si>
  <si>
    <t>Turėti teisę naudoti virtualioje darbo vietos aplinkoje, turėti teisę naudoti darbo vietos optimizavimo įrankius (angl. Microsoft Desktop Optimization Pack).</t>
  </si>
  <si>
    <t>1.2.22.</t>
  </si>
  <si>
    <t xml:space="preserve">Būtini biuro programų rinkinio funkciniai moduliai (1.2.22-1.2.23): tekstų redaktorius, skaičiuoklė, elektroninio pašto ir grupinio darbo programa, pateikčių rengimo programa, duomenų bazių tvarkymo programa, universali užrašų kaupimo programa, komunikacijos programa. </t>
  </si>
  <si>
    <t>1.2.23.</t>
  </si>
  <si>
    <t xml:space="preserve">Licencijuotas naudotojas turi turėti teisę diegti biuro programų rinkinį į ne mažiau nei 5 įrenginius ir vienas egzempliorius turi turėti teisę naudoti ankstesnes biuro programų rinkinio versijas (angl. downgrade rights). </t>
  </si>
  <si>
    <t>1.2.24.</t>
  </si>
  <si>
    <t>Būtini duomenų perdavimo paslaugos moduliai: elektroninio pašto ir grupinio darbo duomenų apsikeitimo paslauga, svetainių ir darbo sričių talpinimo paslauga, komunikacijos paslauga, duomenų analizės paslauga.</t>
  </si>
  <si>
    <t>1.2.25.</t>
  </si>
  <si>
    <t>1.2.26.</t>
  </si>
  <si>
    <t xml:space="preserve">Reikalavimai universaliai užrašų kaupimo programai (1.2.26-1.2.31): turi turėti galimybę įkelti duomenis teksto, nuotraukų pavidalu.  </t>
  </si>
  <si>
    <t>1.2.27.</t>
  </si>
  <si>
    <t>1.2.28.</t>
  </si>
  <si>
    <t>Turi turėti integruotą teksto atpažinimo (angl. OCR) modulį, leidžiantį ieškoti tekstinės informacijos, nuotraukų formate.</t>
  </si>
  <si>
    <t>1.2.29.</t>
  </si>
  <si>
    <t>Turi turėti bendro naudojimo užrašų knygutes saugomas failų serveryje arba Microsoft SharePoint aplinkoje.</t>
  </si>
  <si>
    <t>1.2.30.</t>
  </si>
  <si>
    <t xml:space="preserve">Turi turėti galimybę siųsti užrašų knygučių lapus per elektroninio pašto ir grupinio darbo programą kaip laišką, kaip prikabintą dokumentą, taip pat .pdf formatu. </t>
  </si>
  <si>
    <t>1.2.31.</t>
  </si>
  <si>
    <t>1.2.32.</t>
  </si>
  <si>
    <t>1.2.33.</t>
  </si>
  <si>
    <t xml:space="preserve">Reikalavimai komunikacijų programai (1.2.33-1.2.36): turi būti žinučių pranešimo servisas ir naudotojų būsenos indikatoriai.  </t>
  </si>
  <si>
    <t>1.2.34.</t>
  </si>
  <si>
    <t>1.2.35.</t>
  </si>
  <si>
    <t>1.2.36.</t>
  </si>
  <si>
    <t>1.2.37.</t>
  </si>
  <si>
    <t>1.2.38.</t>
  </si>
  <si>
    <t xml:space="preserve">Reikalavimai elektroninio pašto ir grupinio darbo duomenų sinchronizavimo paslaugai (1.2.38-1.2.44): turi būti galimybė be papildomo mokesčio kiekvienam paslaugos naudotojui skirti ne mažesnę nei 100 GB talpos pašto dėžutė, kuri bus talpinama programinės įrangos gamintojo duomenų centre.   </t>
  </si>
  <si>
    <t>1.2.39.</t>
  </si>
  <si>
    <t xml:space="preserve">Turi būti galimybė naudotojui pašto dėžutę pasiekti 24 val. per parą, 7 dienas per savaitę. </t>
  </si>
  <si>
    <t>1.2.40.</t>
  </si>
  <si>
    <t>1.2.41.</t>
  </si>
  <si>
    <t>1.2.42.</t>
  </si>
  <si>
    <t>1.2.43.</t>
  </si>
  <si>
    <t>Turi būti galimybė valdyti paslaugos nustatymus komandinių eilučių pagalba (angl. scripting).</t>
  </si>
  <si>
    <t>1.2.44.</t>
  </si>
  <si>
    <t>1.2.45.</t>
  </si>
  <si>
    <t xml:space="preserve">Reikalavimai svetainių ir darbo sričių talpinimo paslaugai(1.2.45-1.2.58): turi būti galimybė be papildomo mokesčio talpinti ir kurti svetaines ir darbo sritis paslaugos tiekėjo serveriuose. </t>
  </si>
  <si>
    <t>1.2.46.</t>
  </si>
  <si>
    <t>1.2.47.</t>
  </si>
  <si>
    <t>1.2.48.</t>
  </si>
  <si>
    <t xml:space="preserve"> Turi būti galimybė naudoti aukščiausio lygio svetaines ir antrines svetaines (galimybė automatiškai susikurti specialios paskirties svetaines, susietas su aukščiausio lygio svetaine, pvz. svetainė, skirta tik tam tikrai organizacijos darbo grupei).</t>
  </si>
  <si>
    <t>1.2.49.</t>
  </si>
  <si>
    <t>Turi būti galimybė vykdyti bendrą paiešką visose svetainėse pagal kataloge suteiktas teises.</t>
  </si>
  <si>
    <t>1.2.50.</t>
  </si>
  <si>
    <t>1.2.51.</t>
  </si>
  <si>
    <t>1.2.52.</t>
  </si>
  <si>
    <t>1.2.53.</t>
  </si>
  <si>
    <t xml:space="preserve"> Turi būti galimybė skaičiuoklės, formų / anketų dokumentus peržiūrėti interneto naršyklėje.</t>
  </si>
  <si>
    <t>1.2.54.</t>
  </si>
  <si>
    <t>Turi būti galimybė formas / anketas atvaizduoti / redaguoti kliento programine įranga ir naršyklėje.</t>
  </si>
  <si>
    <t>1.2.55.</t>
  </si>
  <si>
    <t>Turi būti garso ir vaizdo medžiagos valdymas bibliotekų pagalba.</t>
  </si>
  <si>
    <t>1.2.56.</t>
  </si>
  <si>
    <t>Turi būti galimybė riboti prieigą prie informacijos apibrėžiant roles ir teises.</t>
  </si>
  <si>
    <t>1.2.57.</t>
  </si>
  <si>
    <t>1.2.58.</t>
  </si>
  <si>
    <t>1.2.59.</t>
  </si>
  <si>
    <t xml:space="preserve">Reikalavimai komunikacijos paslaugai (1.2.59-1.2.66): turi būti galimybė naudojant programinės įrangos gamintojo serverius užtikrinti komunikacijų įrangos funkcijas paslaugos naudotojams.   </t>
  </si>
  <si>
    <t>1.2.60.</t>
  </si>
  <si>
    <t xml:space="preserve">Turi būti galimybė naudotis komunikacijų funkcionalumu 24 val. per parą, 7 dienas per savaitę. </t>
  </si>
  <si>
    <t>1.2.61.</t>
  </si>
  <si>
    <t>1.2.62.</t>
  </si>
  <si>
    <t>1.2.63.</t>
  </si>
  <si>
    <t xml:space="preserve">Turi būti galimybė paslaugas pasiekti naudojant atjungtą nuo kompiuterio tinklo (off-line), kartu su paslauga pateikiamą, programinę įranga. </t>
  </si>
  <si>
    <t>1.2.64.</t>
  </si>
  <si>
    <t>1.2.65.</t>
  </si>
  <si>
    <t xml:space="preserve"> Turi būti galimybė naudotojui būti informuotam apie praleistus skambučius (per elektroninio pašto ir grupinio darbo, komunikacijos programinę įrangą).</t>
  </si>
  <si>
    <t>1.2.66.</t>
  </si>
  <si>
    <t>1.2.67.</t>
  </si>
  <si>
    <t xml:space="preserve">Reikalavimai duomenų analizės paslaugai(1.2.67-1.2.70): turi veikti integruotoje aplinkoje su kitomis duomenų perdavimo paslaugos modulio bei mobilumo ir saugumo įrankių rinkinio modulio paslaugomis.  </t>
  </si>
  <si>
    <t>1.2.68.</t>
  </si>
  <si>
    <t>Turi leisti jungtis prie įvairių duomenų šaltinių ir vizualizuotai pateikti juos įvairių ataskaitų ir duomenų lentų formatais.</t>
  </si>
  <si>
    <t>1.2.69.</t>
  </si>
  <si>
    <t xml:space="preserve">Duomenys, kurie reikalingi sukurti ataskaitas ir duomenų lentas, turi būti talpinami atskiroje virtualioje erdvėje nuo duomenų šaltinių. </t>
  </si>
  <si>
    <t>1.2.70.</t>
  </si>
  <si>
    <t xml:space="preserve">Teisė su Excel programa analizuoti duomenis iš virtualios aplinkos. </t>
  </si>
  <si>
    <t>1.2.71.</t>
  </si>
  <si>
    <t>Būtini mobilumo ir saugumo įrankių rinkinio funkciniai moduliai (1.2.71-1.2.74): centralizuota mobilių įrenginių valdymo paslauga.</t>
  </si>
  <si>
    <t>1.2.72.</t>
  </si>
  <si>
    <t>Naudotojų katalogo tarnyba.</t>
  </si>
  <si>
    <t>1.2.73.</t>
  </si>
  <si>
    <t xml:space="preserve"> Centralizuotas dokumentų šifravimo servisas.</t>
  </si>
  <si>
    <t>1.2.74.</t>
  </si>
  <si>
    <t xml:space="preserve"> Pažangioji grėsmių analitika. </t>
  </si>
  <si>
    <t>1.2.75.</t>
  </si>
  <si>
    <t xml:space="preserve">Reikalavimai centralizuotai mobilių įrenginių valdymo paslaugai (1.2.75-1.2.80): turi būti užtikrintas centralizuotas politikų pritaikymas ir valdymas mobiliems įrenginiams.  </t>
  </si>
  <si>
    <t>1.2.76.</t>
  </si>
  <si>
    <t xml:space="preserve"> Turi būti galimybė valdyti ir nuotoliniu būdu įdiegti/išdiegti mobilias aplikacijas. </t>
  </si>
  <si>
    <t>1.2.77.</t>
  </si>
  <si>
    <t xml:space="preserve">Turi būti galimybė naudotojams patiems įtraukti turimus įrenginius į organizacijos valdomų įrenginių sąrašą ir diegti organizacijos pateikiamas aplikacijas iš savitarnos portalo. </t>
  </si>
  <si>
    <t>1.2.78.</t>
  </si>
  <si>
    <t>1.2.79.</t>
  </si>
  <si>
    <t>Paslauga turi būti suderinta su šiomis operacinėmis sistemomis: Apple iOS, Android, Windows Phone, Windows RT.</t>
  </si>
  <si>
    <t>1.2.80.</t>
  </si>
  <si>
    <t>1.2.81.</t>
  </si>
  <si>
    <t xml:space="preserve">Reikalavimai naudotojų katalogo tarnybai(1.2.81-1.2.87): naudotojų katalogo tarnyba turi būti talpinama programinės įrangos gamintojo duomenų centre.     </t>
  </si>
  <si>
    <t>1.2.82.</t>
  </si>
  <si>
    <t xml:space="preserve">Turi būti galimybė suteikti prieigą prie WEB aplikacijų įdiegtų organizacijos duomenų centre. </t>
  </si>
  <si>
    <t>1.2.83.</t>
  </si>
  <si>
    <t>Turi turėti dviejų faktorių autentifikavimo funkcionalumą.</t>
  </si>
  <si>
    <t>1.2.84.</t>
  </si>
  <si>
    <t>1.2.85.</t>
  </si>
  <si>
    <t>Turi būti galimybė naudotojui savarankiškai pasikeisti ar/ir atstatyti slaptažodį.</t>
  </si>
  <si>
    <t>1.2.86.</t>
  </si>
  <si>
    <t>Turi būti galimybė suteikti administratoriams privilegijuotų administratorių roles ir nustatyti tik laikiną teisių galiojimo terminą (angl. „just in time administrator access“).</t>
  </si>
  <si>
    <t>1.2.87.</t>
  </si>
  <si>
    <t xml:space="preserve">Turi būti naudotojų paskyrų apsaugos priemonės: identifikuoti galimai rizikingas paskyras ir paskyrų atliekamus rizikingus įvykius, siųsti pranešimus apie identifikuotas rizikas atsakingiems asmenims, blokuoti identifikuotų rizikingų paskyrų prieigą prie vidinių perkančiojo subjekto resursų. </t>
  </si>
  <si>
    <t>1.2.88.</t>
  </si>
  <si>
    <t xml:space="preserve">Reikalavimai centralizuotam dokumentų  šifravimo servisui (1.2.88-1.2.91): turi būti suteiktas centralizuotas dokumentų šifravimo servisas, kurio pagalba naudotojas galėtų užšifruoti bet kurį biuro programų paketo dokumentą ir priskirti teises į šį dokumentą kitam organizacijos naudotojui.   </t>
  </si>
  <si>
    <t>1.2.89.</t>
  </si>
  <si>
    <t>1.2.90.</t>
  </si>
  <si>
    <t>1.2.91.</t>
  </si>
  <si>
    <t xml:space="preserve">Paslauga turi būti suderinta su šiomis operacinėmis sistemomis: Windows, Apple iOS, Android.  </t>
  </si>
  <si>
    <t>1.2.92.</t>
  </si>
  <si>
    <t xml:space="preserve">Reikalavimai pažangiajai  grėsmių analitikai (1.2.92-1.2.95): Turi būti galimybė aptikti neįprastą naudotojų elgseną ir įtartiną veiklą, kaip prisijungimai iš neįprastos vietos, prisijungimai netipiniu laiku, priėjimai prie neįprastų resursų.   </t>
  </si>
  <si>
    <t>1.2.93.</t>
  </si>
  <si>
    <t>1.2.94.</t>
  </si>
  <si>
    <t>1.2.95.</t>
  </si>
  <si>
    <t>1.2.96.</t>
  </si>
  <si>
    <t>1.2.97.</t>
  </si>
  <si>
    <t>1.2.98.</t>
  </si>
  <si>
    <t>Naudotojo sąsaja: programinė įranga turi palaikyti ir užtikrinti daugiakalbę naudotojo sąsają, atsižvelgiant į gamintojo galimybes (anglų, lietuvių, rusų, lenkų kalbos privalomos).</t>
  </si>
  <si>
    <t>1.2.99.</t>
  </si>
  <si>
    <t>1.2.100.</t>
  </si>
  <si>
    <t xml:space="preserve">Licencijavimo tipas (1.2.100-1.2.101): licencija skirta naudotojui (angl. User). </t>
  </si>
  <si>
    <t>1.2.101.</t>
  </si>
  <si>
    <t>Centralizuotas naudotojų tvarkymas: Operacinė siste+D4:D201+D188:D201ma turi turėti galimybę autentifikuotis Microsoft Active Directory sistemoje.</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</si>
  <si>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</si>
  <si>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</si>
  <si>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</si>
  <si>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</si>
  <si>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</si>
  <si>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</si>
  <si>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</si>
  <si>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</si>
  <si>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</si>
  <si>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</si>
  <si>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</si>
  <si>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</si>
  <si>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</si>
  <si>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</si>
  <si>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</si>
  <si>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</si>
  <si>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</si>
  <si>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</si>
  <si>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</si>
  <si>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</si>
  <si>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</si>
  <si>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</si>
  <si>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</si>
  <si>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</si>
  <si>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4182-1 2026-03-16 14:44:11</t>
  </si>
  <si>
    <t xml:space="preserve">BIURO PROGRAMINĖS ĮRANGOS RINKINIO ĮSIGIJIMAS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</si>
</sst>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35"/>
  <sheetViews>
    <sheetView tabSelected="1" workbookViewId="0">
      <selection activeCell="G10" sqref="G10"/>
    </sheetView>
  </sheetViews>
  <sheetFormatPr defaultColWidth="10.875" defaultRowHeight="15" x14ac:dyDescent="0.25"/>
  <cols>
    <col min="1" max="1" width="9.125" style="1" customWidth="1"/>
    <col min="2" max="2" width="54.125" style="11" customWidth="1"/>
    <col min="3" max="3" width="12.125" style="1" customWidth="1"/>
    <col min="4" max="4" width="16.875" style="1" customWidth="1"/>
    <col min="5" max="5" width="16" style="1" customWidth="1"/>
    <col min="6" max="6" width="15.125" style="1" customWidth="1"/>
    <col min="7" max="7" width="28.125" style="1" customWidth="1"/>
    <col min="8" max="8" width="35.75" style="1" customWidth="1"/>
    <col min="9" max="9" width="40.875" style="1" customWidth="1"/>
    <col min="10" max="15" width="25" style="1" customWidth="1"/>
    <col min="16" max="16" width="10.875" style="1" customWidth="1"/>
    <col min="17" max="16384" width="10.875" style="1"/>
  </cols>
  <sheetData>
    <row r="2" spans="1:6" x14ac:dyDescent="0.25">
      <c r="A2" s="12" t="s">
        <v>0</v>
      </c>
      <c r="B2" s="68"/>
    </row>
    <row r="3" spans="1:6" x14ac:dyDescent="0.25">
      <c r="B3" s="69"/>
    </row>
    <row r="4" spans="1:6" x14ac:dyDescent="0.25">
      <c r="A4" s="12" t="s">
        <v>416</v>
      </c>
      <c r="B4" s="68"/>
    </row>
    <row r="5" spans="1:6" x14ac:dyDescent="0.25">
      <c r="A5" s="2"/>
      <c r="B5" s="68"/>
    </row>
    <row r="6" spans="1:6" x14ac:dyDescent="0.25">
      <c r="A6" s="1" t="s">
        <v>1</v>
      </c>
      <c r="B6" s="70" t="s">
        <v>2</v>
      </c>
    </row>
    <row r="7" spans="1:6" x14ac:dyDescent="0.25">
      <c r="B7" s="68"/>
    </row>
    <row r="8" spans="1:6" x14ac:dyDescent="0.25">
      <c r="A8" s="3" t="s">
        <v>3</v>
      </c>
      <c r="B8" s="71"/>
    </row>
    <row r="9" spans="1:6" x14ac:dyDescent="0.25">
      <c r="A9" s="3" t="s">
        <v>4</v>
      </c>
      <c r="B9" s="71"/>
    </row>
    <row r="10" spans="1:6" x14ac:dyDescent="0.25">
      <c r="A10" s="3" t="s">
        <v>5</v>
      </c>
      <c r="B10" s="71"/>
    </row>
    <row r="12" spans="1:6" ht="15.75" x14ac:dyDescent="0.25">
      <c r="A12" s="26" t="s">
        <v>6</v>
      </c>
      <c r="B12" s="27"/>
      <c r="C12" s="23"/>
      <c r="D12" s="24"/>
      <c r="E12" s="24"/>
      <c r="F12" s="25"/>
    </row>
    <row r="13" spans="1:6" ht="15.95" customHeight="1" x14ac:dyDescent="0.25">
      <c r="A13" s="35" t="s">
        <v>7</v>
      </c>
      <c r="B13" s="30"/>
      <c r="C13" s="23"/>
      <c r="D13" s="24"/>
      <c r="E13" s="24"/>
      <c r="F13" s="25"/>
    </row>
    <row r="14" spans="1:6" ht="15.95" customHeight="1" x14ac:dyDescent="0.25">
      <c r="A14" s="35" t="s">
        <v>8</v>
      </c>
      <c r="B14" s="30"/>
      <c r="C14" s="23"/>
      <c r="D14" s="24"/>
      <c r="E14" s="24"/>
      <c r="F14" s="25"/>
    </row>
    <row r="15" spans="1:6" ht="15.95" customHeight="1" x14ac:dyDescent="0.25">
      <c r="A15" s="26" t="s">
        <v>9</v>
      </c>
      <c r="B15" s="27"/>
      <c r="C15" s="23"/>
      <c r="D15" s="24"/>
      <c r="E15" s="24"/>
      <c r="F15" s="25"/>
    </row>
    <row r="16" spans="1:6" ht="63" customHeight="1" x14ac:dyDescent="0.25">
      <c r="A16" s="29" t="s">
        <v>10</v>
      </c>
      <c r="B16" s="30"/>
      <c r="C16" s="23"/>
      <c r="D16" s="24"/>
      <c r="E16" s="24"/>
      <c r="F16" s="25"/>
    </row>
    <row r="17" spans="1:7" ht="15.95" customHeight="1" x14ac:dyDescent="0.25">
      <c r="A17" s="26" t="s">
        <v>11</v>
      </c>
      <c r="B17" s="27"/>
      <c r="C17" s="23"/>
      <c r="D17" s="24"/>
      <c r="E17" s="24"/>
      <c r="F17" s="25"/>
    </row>
    <row r="18" spans="1:7" ht="15.95" customHeight="1" x14ac:dyDescent="0.25">
      <c r="A18" s="26" t="s">
        <v>12</v>
      </c>
      <c r="B18" s="27"/>
      <c r="C18" s="23"/>
      <c r="D18" s="24"/>
      <c r="E18" s="24"/>
      <c r="F18" s="25"/>
    </row>
    <row r="19" spans="1:7" ht="48" customHeight="1" x14ac:dyDescent="0.25">
      <c r="A19" s="26" t="s">
        <v>13</v>
      </c>
      <c r="B19" s="27"/>
      <c r="C19" s="23"/>
      <c r="D19" s="24"/>
      <c r="E19" s="24"/>
      <c r="F19" s="25"/>
    </row>
    <row r="20" spans="1:7" ht="54.95" customHeight="1" x14ac:dyDescent="0.25">
      <c r="A20" s="26" t="s">
        <v>14</v>
      </c>
      <c r="B20" s="27"/>
      <c r="C20" s="23"/>
      <c r="D20" s="24"/>
      <c r="E20" s="24"/>
      <c r="F20" s="25"/>
    </row>
    <row r="21" spans="1:7" ht="3.75" customHeight="1" x14ac:dyDescent="0.25">
      <c r="A21" s="32"/>
      <c r="B21" s="33"/>
      <c r="C21" s="36"/>
      <c r="D21" s="37"/>
      <c r="E21" s="37"/>
      <c r="F21" s="37"/>
      <c r="G21" s="13"/>
    </row>
    <row r="22" spans="1:7" ht="18" customHeight="1" x14ac:dyDescent="0.25">
      <c r="A22" s="4"/>
      <c r="B22" s="4"/>
      <c r="C22" s="5"/>
      <c r="D22" s="5"/>
      <c r="E22" s="5"/>
      <c r="F22" s="5"/>
    </row>
    <row r="23" spans="1:7" x14ac:dyDescent="0.25">
      <c r="A23" s="31" t="s">
        <v>15</v>
      </c>
      <c r="B23" s="28"/>
      <c r="C23" s="28"/>
      <c r="D23" s="28"/>
      <c r="E23" s="28"/>
      <c r="F23" s="28"/>
    </row>
    <row r="24" spans="1:7" x14ac:dyDescent="0.25">
      <c r="A24" s="28" t="s">
        <v>16</v>
      </c>
      <c r="B24" s="28"/>
      <c r="C24" s="28"/>
      <c r="D24" s="28"/>
      <c r="E24" s="28"/>
      <c r="F24" s="28"/>
    </row>
    <row r="25" spans="1:7" x14ac:dyDescent="0.25">
      <c r="A25" s="28" t="s">
        <v>17</v>
      </c>
      <c r="B25" s="28"/>
      <c r="C25" s="28"/>
      <c r="D25" s="28"/>
      <c r="E25" s="28"/>
      <c r="F25" s="28"/>
    </row>
    <row r="26" spans="1:7" x14ac:dyDescent="0.25">
      <c r="A26" s="28" t="s">
        <v>18</v>
      </c>
      <c r="B26" s="28"/>
      <c r="C26" s="28"/>
      <c r="D26" s="28"/>
      <c r="E26" s="28"/>
      <c r="F26" s="28"/>
    </row>
    <row r="27" spans="1:7" x14ac:dyDescent="0.25">
      <c r="A27" s="28" t="s">
        <v>19</v>
      </c>
      <c r="B27" s="28"/>
      <c r="C27" s="28"/>
      <c r="D27" s="28"/>
      <c r="E27" s="28"/>
      <c r="F27" s="28"/>
    </row>
    <row r="28" spans="1:7" ht="32.1" customHeight="1" x14ac:dyDescent="0.25">
      <c r="A28" s="34" t="s">
        <v>20</v>
      </c>
      <c r="B28" s="28"/>
      <c r="C28" s="28"/>
      <c r="D28" s="28"/>
      <c r="E28" s="28"/>
      <c r="F28" s="28"/>
    </row>
    <row r="29" spans="1:7" x14ac:dyDescent="0.25">
      <c r="A29" s="28" t="s">
        <v>21</v>
      </c>
      <c r="B29" s="28"/>
      <c r="C29" s="28"/>
      <c r="D29" s="28"/>
      <c r="E29" s="28"/>
      <c r="F29" s="28"/>
    </row>
    <row r="30" spans="1:7" ht="41.25" customHeight="1" x14ac:dyDescent="0.25">
      <c r="A30" s="75" t="s">
        <v>22</v>
      </c>
      <c r="B30" s="75"/>
      <c r="D30" s="76"/>
    </row>
    <row r="31" spans="1:7" x14ac:dyDescent="0.25">
      <c r="A31" s="13" t="s">
        <v>23</v>
      </c>
    </row>
    <row r="32" spans="1:7" x14ac:dyDescent="0.25">
      <c r="A32" s="12" t="s">
        <v>24</v>
      </c>
    </row>
    <row r="33" spans="1:9" s="11" customFormat="1" ht="45" x14ac:dyDescent="0.25">
      <c r="A33" s="72" t="s">
        <v>25</v>
      </c>
      <c r="B33" s="72" t="s">
        <v>26</v>
      </c>
      <c r="C33" s="72" t="s">
        <v>27</v>
      </c>
      <c r="D33" s="72" t="s">
        <v>28</v>
      </c>
      <c r="E33" s="72" t="s">
        <v>29</v>
      </c>
      <c r="F33" s="72" t="s">
        <v>30</v>
      </c>
      <c r="G33" s="72" t="s">
        <v>31</v>
      </c>
      <c r="H33" s="72" t="s">
        <v>32</v>
      </c>
      <c r="I33" s="72" t="s">
        <v>33</v>
      </c>
    </row>
    <row r="34" spans="1:9" ht="30" x14ac:dyDescent="0.25">
      <c r="A34" s="15" t="s">
        <v>34</v>
      </c>
      <c r="B34" s="73" t="s">
        <v>35</v>
      </c>
      <c r="C34" s="15">
        <v>500</v>
      </c>
      <c r="D34" s="15" t="s">
        <v>36</v>
      </c>
      <c r="E34" s="16"/>
      <c r="F34" s="15" t="str">
        <f>IF(ISBLANK(E34),"", PRODUCT(C34,E34))</f>
        <v/>
      </c>
      <c r="G34" s="74"/>
      <c r="H34" s="73"/>
      <c r="I34" s="73"/>
    </row>
    <row r="35" spans="1:9" ht="45" x14ac:dyDescent="0.25">
      <c r="A35" s="15" t="s">
        <v>37</v>
      </c>
      <c r="B35" s="73" t="s">
        <v>38</v>
      </c>
      <c r="C35" s="15"/>
      <c r="D35" s="15"/>
      <c r="E35" s="15"/>
      <c r="F35" s="15"/>
      <c r="G35" s="73"/>
      <c r="H35" s="74"/>
      <c r="I35" s="74"/>
    </row>
    <row r="36" spans="1:9" x14ac:dyDescent="0.25">
      <c r="A36" s="15" t="s">
        <v>39</v>
      </c>
      <c r="B36" s="73" t="s">
        <v>40</v>
      </c>
      <c r="C36" s="15"/>
      <c r="D36" s="15"/>
      <c r="E36" s="15"/>
      <c r="F36" s="15"/>
      <c r="G36" s="73"/>
      <c r="H36" s="74"/>
      <c r="I36" s="74"/>
    </row>
    <row r="37" spans="1:9" ht="30" x14ac:dyDescent="0.25">
      <c r="A37" s="15" t="s">
        <v>41</v>
      </c>
      <c r="B37" s="73" t="s">
        <v>42</v>
      </c>
      <c r="C37" s="15"/>
      <c r="D37" s="15"/>
      <c r="E37" s="15"/>
      <c r="F37" s="15"/>
      <c r="G37" s="73"/>
      <c r="H37" s="74"/>
      <c r="I37" s="74"/>
    </row>
    <row r="38" spans="1:9" ht="30" x14ac:dyDescent="0.25">
      <c r="A38" s="15" t="s">
        <v>43</v>
      </c>
      <c r="B38" s="73" t="s">
        <v>44</v>
      </c>
      <c r="C38" s="15"/>
      <c r="D38" s="15"/>
      <c r="E38" s="15"/>
      <c r="F38" s="15"/>
      <c r="G38" s="73"/>
      <c r="H38" s="74"/>
      <c r="I38" s="74"/>
    </row>
    <row r="39" spans="1:9" x14ac:dyDescent="0.25">
      <c r="A39" s="15" t="s">
        <v>45</v>
      </c>
      <c r="B39" s="73" t="s">
        <v>46</v>
      </c>
      <c r="C39" s="15"/>
      <c r="D39" s="15"/>
      <c r="E39" s="15"/>
      <c r="F39" s="15"/>
      <c r="G39" s="73"/>
      <c r="H39" s="74"/>
      <c r="I39" s="74"/>
    </row>
    <row r="40" spans="1:9" ht="30" x14ac:dyDescent="0.25">
      <c r="A40" s="15" t="s">
        <v>47</v>
      </c>
      <c r="B40" s="73" t="s">
        <v>48</v>
      </c>
      <c r="C40" s="15"/>
      <c r="D40" s="15"/>
      <c r="E40" s="15"/>
      <c r="F40" s="15"/>
      <c r="G40" s="73"/>
      <c r="H40" s="74"/>
      <c r="I40" s="74"/>
    </row>
    <row r="41" spans="1:9" ht="30" x14ac:dyDescent="0.25">
      <c r="A41" s="15" t="s">
        <v>49</v>
      </c>
      <c r="B41" s="73" t="s">
        <v>50</v>
      </c>
      <c r="C41" s="15"/>
      <c r="D41" s="15"/>
      <c r="E41" s="15"/>
      <c r="F41" s="15"/>
      <c r="G41" s="73"/>
      <c r="H41" s="74"/>
      <c r="I41" s="74"/>
    </row>
    <row r="42" spans="1:9" x14ac:dyDescent="0.25">
      <c r="A42" s="15" t="s">
        <v>51</v>
      </c>
      <c r="B42" s="73" t="s">
        <v>52</v>
      </c>
      <c r="C42" s="15"/>
      <c r="D42" s="15"/>
      <c r="E42" s="15"/>
      <c r="F42" s="15"/>
      <c r="G42" s="73"/>
      <c r="H42" s="74"/>
      <c r="I42" s="74"/>
    </row>
    <row r="43" spans="1:9" x14ac:dyDescent="0.25">
      <c r="A43" s="15" t="s">
        <v>53</v>
      </c>
      <c r="B43" s="73" t="s">
        <v>54</v>
      </c>
      <c r="C43" s="15"/>
      <c r="D43" s="15"/>
      <c r="E43" s="15"/>
      <c r="F43" s="15"/>
      <c r="G43" s="73"/>
      <c r="H43" s="74"/>
      <c r="I43" s="74"/>
    </row>
    <row r="44" spans="1:9" x14ac:dyDescent="0.25">
      <c r="A44" s="15" t="s">
        <v>55</v>
      </c>
      <c r="B44" s="73" t="s">
        <v>56</v>
      </c>
      <c r="C44" s="15"/>
      <c r="D44" s="15"/>
      <c r="E44" s="15"/>
      <c r="F44" s="15"/>
      <c r="G44" s="73"/>
      <c r="H44" s="74"/>
      <c r="I44" s="74"/>
    </row>
    <row r="45" spans="1:9" x14ac:dyDescent="0.25">
      <c r="A45" s="15" t="s">
        <v>57</v>
      </c>
      <c r="B45" s="73" t="s">
        <v>58</v>
      </c>
      <c r="C45" s="15"/>
      <c r="D45" s="15"/>
      <c r="E45" s="15"/>
      <c r="F45" s="15"/>
      <c r="G45" s="73"/>
      <c r="H45" s="74"/>
      <c r="I45" s="74"/>
    </row>
    <row r="46" spans="1:9" x14ac:dyDescent="0.25">
      <c r="A46" s="15" t="s">
        <v>59</v>
      </c>
      <c r="B46" s="73" t="s">
        <v>60</v>
      </c>
      <c r="C46" s="15"/>
      <c r="D46" s="15"/>
      <c r="E46" s="15"/>
      <c r="F46" s="15"/>
      <c r="G46" s="73"/>
      <c r="H46" s="74"/>
      <c r="I46" s="74"/>
    </row>
    <row r="47" spans="1:9" x14ac:dyDescent="0.25">
      <c r="A47" s="15" t="s">
        <v>61</v>
      </c>
      <c r="B47" s="73" t="s">
        <v>62</v>
      </c>
      <c r="C47" s="15"/>
      <c r="D47" s="15"/>
      <c r="E47" s="15"/>
      <c r="F47" s="15"/>
      <c r="G47" s="73"/>
      <c r="H47" s="74"/>
      <c r="I47" s="74"/>
    </row>
    <row r="48" spans="1:9" ht="30" x14ac:dyDescent="0.25">
      <c r="A48" s="15" t="s">
        <v>63</v>
      </c>
      <c r="B48" s="73" t="s">
        <v>64</v>
      </c>
      <c r="C48" s="15"/>
      <c r="D48" s="15"/>
      <c r="E48" s="15"/>
      <c r="F48" s="15"/>
      <c r="G48" s="73"/>
      <c r="H48" s="74"/>
      <c r="I48" s="74"/>
    </row>
    <row r="49" spans="1:9" ht="30" x14ac:dyDescent="0.25">
      <c r="A49" s="15" t="s">
        <v>65</v>
      </c>
      <c r="B49" s="73" t="s">
        <v>66</v>
      </c>
      <c r="C49" s="15"/>
      <c r="D49" s="15"/>
      <c r="E49" s="15"/>
      <c r="F49" s="15"/>
      <c r="G49" s="73"/>
      <c r="H49" s="74"/>
      <c r="I49" s="74"/>
    </row>
    <row r="50" spans="1:9" x14ac:dyDescent="0.25">
      <c r="A50" s="15" t="s">
        <v>67</v>
      </c>
      <c r="B50" s="73" t="s">
        <v>68</v>
      </c>
      <c r="C50" s="15"/>
      <c r="D50" s="15"/>
      <c r="E50" s="15"/>
      <c r="F50" s="15"/>
      <c r="G50" s="73"/>
      <c r="H50" s="74"/>
      <c r="I50" s="74"/>
    </row>
    <row r="51" spans="1:9" ht="30" x14ac:dyDescent="0.25">
      <c r="A51" s="15" t="s">
        <v>69</v>
      </c>
      <c r="B51" s="73" t="s">
        <v>70</v>
      </c>
      <c r="C51" s="15"/>
      <c r="D51" s="15"/>
      <c r="E51" s="15"/>
      <c r="F51" s="15"/>
      <c r="G51" s="73"/>
      <c r="H51" s="74"/>
      <c r="I51" s="74"/>
    </row>
    <row r="52" spans="1:9" ht="30" x14ac:dyDescent="0.25">
      <c r="A52" s="15" t="s">
        <v>71</v>
      </c>
      <c r="B52" s="73" t="s">
        <v>72</v>
      </c>
      <c r="C52" s="15"/>
      <c r="D52" s="15"/>
      <c r="E52" s="15"/>
      <c r="F52" s="15"/>
      <c r="G52" s="73"/>
      <c r="H52" s="74"/>
      <c r="I52" s="74"/>
    </row>
    <row r="53" spans="1:9" ht="60" x14ac:dyDescent="0.25">
      <c r="A53" s="15" t="s">
        <v>73</v>
      </c>
      <c r="B53" s="73" t="s">
        <v>74</v>
      </c>
      <c r="C53" s="15"/>
      <c r="D53" s="15"/>
      <c r="E53" s="15"/>
      <c r="F53" s="15"/>
      <c r="G53" s="73"/>
      <c r="H53" s="74"/>
      <c r="I53" s="74"/>
    </row>
    <row r="54" spans="1:9" ht="30" x14ac:dyDescent="0.25">
      <c r="A54" s="15" t="s">
        <v>75</v>
      </c>
      <c r="B54" s="73" t="s">
        <v>76</v>
      </c>
      <c r="C54" s="15"/>
      <c r="D54" s="15"/>
      <c r="E54" s="15"/>
      <c r="F54" s="15"/>
      <c r="G54" s="73"/>
      <c r="H54" s="74"/>
      <c r="I54" s="74"/>
    </row>
    <row r="55" spans="1:9" ht="60" x14ac:dyDescent="0.25">
      <c r="A55" s="15" t="s">
        <v>77</v>
      </c>
      <c r="B55" s="73" t="s">
        <v>78</v>
      </c>
      <c r="C55" s="15"/>
      <c r="D55" s="15"/>
      <c r="E55" s="15"/>
      <c r="F55" s="15"/>
      <c r="G55" s="73"/>
      <c r="H55" s="74"/>
      <c r="I55" s="74"/>
    </row>
    <row r="56" spans="1:9" ht="60" x14ac:dyDescent="0.25">
      <c r="A56" s="15" t="s">
        <v>79</v>
      </c>
      <c r="B56" s="73" t="s">
        <v>80</v>
      </c>
      <c r="C56" s="15"/>
      <c r="D56" s="15"/>
      <c r="E56" s="15"/>
      <c r="F56" s="15"/>
      <c r="G56" s="73"/>
      <c r="H56" s="74"/>
      <c r="I56" s="74"/>
    </row>
    <row r="57" spans="1:9" ht="75" x14ac:dyDescent="0.25">
      <c r="A57" s="15" t="s">
        <v>81</v>
      </c>
      <c r="B57" s="73" t="s">
        <v>82</v>
      </c>
      <c r="C57" s="15"/>
      <c r="D57" s="15"/>
      <c r="E57" s="15"/>
      <c r="F57" s="15"/>
      <c r="G57" s="73"/>
      <c r="H57" s="74"/>
      <c r="I57" s="74"/>
    </row>
    <row r="58" spans="1:9" ht="30" x14ac:dyDescent="0.25">
      <c r="A58" s="15" t="s">
        <v>83</v>
      </c>
      <c r="B58" s="73" t="s">
        <v>84</v>
      </c>
      <c r="C58" s="15"/>
      <c r="D58" s="15"/>
      <c r="E58" s="15"/>
      <c r="F58" s="15"/>
      <c r="G58" s="73"/>
      <c r="H58" s="74"/>
      <c r="I58" s="74"/>
    </row>
    <row r="59" spans="1:9" ht="45" x14ac:dyDescent="0.25">
      <c r="A59" s="15" t="s">
        <v>85</v>
      </c>
      <c r="B59" s="73" t="s">
        <v>86</v>
      </c>
      <c r="C59" s="15"/>
      <c r="D59" s="15"/>
      <c r="E59" s="15"/>
      <c r="F59" s="15"/>
      <c r="G59" s="73"/>
      <c r="H59" s="74"/>
      <c r="I59" s="74"/>
    </row>
    <row r="60" spans="1:9" ht="60" x14ac:dyDescent="0.25">
      <c r="A60" s="15" t="s">
        <v>87</v>
      </c>
      <c r="B60" s="73" t="s">
        <v>88</v>
      </c>
      <c r="C60" s="15"/>
      <c r="D60" s="15"/>
      <c r="E60" s="15"/>
      <c r="F60" s="15"/>
      <c r="G60" s="73"/>
      <c r="H60" s="74"/>
      <c r="I60" s="74"/>
    </row>
    <row r="61" spans="1:9" ht="30" x14ac:dyDescent="0.25">
      <c r="A61" s="15" t="s">
        <v>89</v>
      </c>
      <c r="B61" s="73" t="s">
        <v>90</v>
      </c>
      <c r="C61" s="15"/>
      <c r="D61" s="15"/>
      <c r="E61" s="15"/>
      <c r="F61" s="15"/>
      <c r="G61" s="73"/>
      <c r="H61" s="74"/>
      <c r="I61" s="74"/>
    </row>
    <row r="62" spans="1:9" x14ac:dyDescent="0.25">
      <c r="A62" s="15" t="s">
        <v>91</v>
      </c>
      <c r="B62" s="73" t="s">
        <v>92</v>
      </c>
      <c r="C62" s="15"/>
      <c r="D62" s="15"/>
      <c r="E62" s="15"/>
      <c r="F62" s="15"/>
      <c r="G62" s="73"/>
      <c r="H62" s="74"/>
      <c r="I62" s="74"/>
    </row>
    <row r="63" spans="1:9" ht="30" x14ac:dyDescent="0.25">
      <c r="A63" s="15" t="s">
        <v>93</v>
      </c>
      <c r="B63" s="73" t="s">
        <v>94</v>
      </c>
      <c r="C63" s="15"/>
      <c r="D63" s="15"/>
      <c r="E63" s="15"/>
      <c r="F63" s="15"/>
      <c r="G63" s="73"/>
      <c r="H63" s="74"/>
      <c r="I63" s="74"/>
    </row>
    <row r="64" spans="1:9" ht="30" x14ac:dyDescent="0.25">
      <c r="A64" s="15" t="s">
        <v>95</v>
      </c>
      <c r="B64" s="73" t="s">
        <v>96</v>
      </c>
      <c r="C64" s="15"/>
      <c r="D64" s="15"/>
      <c r="E64" s="15"/>
      <c r="F64" s="15"/>
      <c r="G64" s="73"/>
      <c r="H64" s="74"/>
      <c r="I64" s="74"/>
    </row>
    <row r="65" spans="1:9" ht="45" x14ac:dyDescent="0.25">
      <c r="A65" s="15" t="s">
        <v>97</v>
      </c>
      <c r="B65" s="73" t="s">
        <v>98</v>
      </c>
      <c r="C65" s="15"/>
      <c r="D65" s="15"/>
      <c r="E65" s="15"/>
      <c r="F65" s="15"/>
      <c r="G65" s="73"/>
      <c r="H65" s="74"/>
      <c r="I65" s="74"/>
    </row>
    <row r="66" spans="1:9" ht="30" x14ac:dyDescent="0.25">
      <c r="A66" s="15" t="s">
        <v>99</v>
      </c>
      <c r="B66" s="73" t="s">
        <v>100</v>
      </c>
      <c r="C66" s="15"/>
      <c r="D66" s="15"/>
      <c r="E66" s="15"/>
      <c r="F66" s="15"/>
      <c r="G66" s="73"/>
      <c r="H66" s="74"/>
      <c r="I66" s="74"/>
    </row>
    <row r="67" spans="1:9" ht="45" x14ac:dyDescent="0.25">
      <c r="A67" s="15" t="s">
        <v>101</v>
      </c>
      <c r="B67" s="73" t="s">
        <v>102</v>
      </c>
      <c r="C67" s="15"/>
      <c r="D67" s="15"/>
      <c r="E67" s="15"/>
      <c r="F67" s="15"/>
      <c r="G67" s="73"/>
      <c r="H67" s="74"/>
      <c r="I67" s="74"/>
    </row>
    <row r="68" spans="1:9" ht="30" x14ac:dyDescent="0.25">
      <c r="A68" s="15" t="s">
        <v>103</v>
      </c>
      <c r="B68" s="73" t="s">
        <v>104</v>
      </c>
      <c r="C68" s="15"/>
      <c r="D68" s="15"/>
      <c r="E68" s="15"/>
      <c r="F68" s="15"/>
      <c r="G68" s="73"/>
      <c r="H68" s="74"/>
      <c r="I68" s="74"/>
    </row>
    <row r="69" spans="1:9" ht="30" x14ac:dyDescent="0.25">
      <c r="A69" s="15" t="s">
        <v>105</v>
      </c>
      <c r="B69" s="73" t="s">
        <v>106</v>
      </c>
      <c r="C69" s="15"/>
      <c r="D69" s="15"/>
      <c r="E69" s="15"/>
      <c r="F69" s="15"/>
      <c r="G69" s="73"/>
      <c r="H69" s="74"/>
      <c r="I69" s="74"/>
    </row>
    <row r="70" spans="1:9" ht="30" x14ac:dyDescent="0.25">
      <c r="A70" s="15" t="s">
        <v>107</v>
      </c>
      <c r="B70" s="73" t="s">
        <v>108</v>
      </c>
      <c r="C70" s="15"/>
      <c r="D70" s="15"/>
      <c r="E70" s="15"/>
      <c r="F70" s="15"/>
      <c r="G70" s="73"/>
      <c r="H70" s="74"/>
      <c r="I70" s="74"/>
    </row>
    <row r="71" spans="1:9" ht="30" x14ac:dyDescent="0.25">
      <c r="A71" s="15" t="s">
        <v>109</v>
      </c>
      <c r="B71" s="73" t="s">
        <v>110</v>
      </c>
      <c r="C71" s="15"/>
      <c r="D71" s="15"/>
      <c r="E71" s="15"/>
      <c r="F71" s="15"/>
      <c r="G71" s="73"/>
      <c r="H71" s="74"/>
      <c r="I71" s="74"/>
    </row>
    <row r="72" spans="1:9" x14ac:dyDescent="0.25">
      <c r="A72" s="15" t="s">
        <v>111</v>
      </c>
      <c r="B72" s="73" t="s">
        <v>112</v>
      </c>
      <c r="C72" s="15"/>
      <c r="D72" s="15"/>
      <c r="E72" s="15"/>
      <c r="F72" s="15"/>
      <c r="G72" s="73"/>
      <c r="H72" s="74"/>
      <c r="I72" s="74"/>
    </row>
    <row r="73" spans="1:9" ht="30" x14ac:dyDescent="0.25">
      <c r="A73" s="15" t="s">
        <v>113</v>
      </c>
      <c r="B73" s="73" t="s">
        <v>114</v>
      </c>
      <c r="C73" s="15"/>
      <c r="D73" s="15"/>
      <c r="E73" s="15"/>
      <c r="F73" s="15"/>
      <c r="G73" s="73"/>
      <c r="H73" s="74"/>
      <c r="I73" s="74"/>
    </row>
    <row r="74" spans="1:9" ht="60" x14ac:dyDescent="0.25">
      <c r="A74" s="15" t="s">
        <v>115</v>
      </c>
      <c r="B74" s="73" t="s">
        <v>116</v>
      </c>
      <c r="C74" s="15"/>
      <c r="D74" s="15"/>
      <c r="E74" s="15"/>
      <c r="F74" s="15"/>
      <c r="G74" s="73"/>
      <c r="H74" s="74"/>
      <c r="I74" s="74"/>
    </row>
    <row r="75" spans="1:9" ht="75" x14ac:dyDescent="0.25">
      <c r="A75" s="15" t="s">
        <v>117</v>
      </c>
      <c r="B75" s="73" t="s">
        <v>118</v>
      </c>
      <c r="C75" s="15"/>
      <c r="D75" s="15"/>
      <c r="E75" s="15"/>
      <c r="F75" s="15"/>
      <c r="G75" s="73"/>
      <c r="H75" s="74"/>
      <c r="I75" s="74"/>
    </row>
    <row r="76" spans="1:9" ht="30" x14ac:dyDescent="0.25">
      <c r="A76" s="15" t="s">
        <v>119</v>
      </c>
      <c r="B76" s="73" t="s">
        <v>120</v>
      </c>
      <c r="C76" s="15"/>
      <c r="D76" s="15"/>
      <c r="E76" s="15"/>
      <c r="F76" s="15"/>
      <c r="G76" s="73"/>
      <c r="H76" s="74"/>
      <c r="I76" s="74"/>
    </row>
    <row r="77" spans="1:9" ht="45" x14ac:dyDescent="0.25">
      <c r="A77" s="15" t="s">
        <v>121</v>
      </c>
      <c r="B77" s="73" t="s">
        <v>122</v>
      </c>
      <c r="C77" s="15"/>
      <c r="D77" s="15"/>
      <c r="E77" s="15"/>
      <c r="F77" s="15"/>
      <c r="G77" s="73"/>
      <c r="H77" s="74"/>
      <c r="I77" s="74"/>
    </row>
    <row r="78" spans="1:9" ht="30" x14ac:dyDescent="0.25">
      <c r="A78" s="15" t="s">
        <v>123</v>
      </c>
      <c r="B78" s="73" t="s">
        <v>124</v>
      </c>
      <c r="C78" s="15"/>
      <c r="D78" s="15"/>
      <c r="E78" s="15"/>
      <c r="F78" s="15"/>
      <c r="G78" s="73"/>
      <c r="H78" s="74"/>
      <c r="I78" s="74"/>
    </row>
    <row r="79" spans="1:9" ht="30" x14ac:dyDescent="0.25">
      <c r="A79" s="15" t="s">
        <v>125</v>
      </c>
      <c r="B79" s="73" t="s">
        <v>126</v>
      </c>
      <c r="C79" s="15"/>
      <c r="D79" s="15"/>
      <c r="E79" s="15"/>
      <c r="F79" s="15"/>
      <c r="G79" s="73"/>
      <c r="H79" s="74"/>
      <c r="I79" s="74"/>
    </row>
    <row r="80" spans="1:9" ht="30" x14ac:dyDescent="0.25">
      <c r="A80" s="15" t="s">
        <v>127</v>
      </c>
      <c r="B80" s="73" t="s">
        <v>128</v>
      </c>
      <c r="C80" s="15"/>
      <c r="D80" s="15"/>
      <c r="E80" s="15"/>
      <c r="F80" s="15"/>
      <c r="G80" s="73"/>
      <c r="H80" s="74"/>
      <c r="I80" s="74"/>
    </row>
    <row r="81" spans="1:9" ht="45" x14ac:dyDescent="0.25">
      <c r="A81" s="15" t="s">
        <v>129</v>
      </c>
      <c r="B81" s="73" t="s">
        <v>130</v>
      </c>
      <c r="C81" s="15"/>
      <c r="D81" s="15"/>
      <c r="E81" s="15"/>
      <c r="F81" s="15"/>
      <c r="G81" s="73"/>
      <c r="H81" s="74"/>
      <c r="I81" s="74"/>
    </row>
    <row r="82" spans="1:9" ht="45" x14ac:dyDescent="0.25">
      <c r="A82" s="15" t="s">
        <v>131</v>
      </c>
      <c r="B82" s="73" t="s">
        <v>132</v>
      </c>
      <c r="C82" s="15"/>
      <c r="D82" s="15"/>
      <c r="E82" s="15"/>
      <c r="F82" s="15"/>
      <c r="G82" s="73"/>
      <c r="H82" s="74"/>
      <c r="I82" s="74"/>
    </row>
    <row r="83" spans="1:9" ht="30" x14ac:dyDescent="0.25">
      <c r="A83" s="15" t="s">
        <v>133</v>
      </c>
      <c r="B83" s="73" t="s">
        <v>134</v>
      </c>
      <c r="C83" s="15"/>
      <c r="D83" s="15"/>
      <c r="E83" s="15"/>
      <c r="F83" s="15"/>
      <c r="G83" s="73"/>
      <c r="H83" s="74"/>
      <c r="I83" s="74"/>
    </row>
    <row r="84" spans="1:9" ht="60" x14ac:dyDescent="0.25">
      <c r="A84" s="15" t="s">
        <v>135</v>
      </c>
      <c r="B84" s="73" t="s">
        <v>136</v>
      </c>
      <c r="C84" s="15"/>
      <c r="D84" s="15"/>
      <c r="E84" s="15"/>
      <c r="F84" s="15"/>
      <c r="G84" s="73"/>
      <c r="H84" s="74"/>
      <c r="I84" s="74"/>
    </row>
    <row r="85" spans="1:9" ht="75" x14ac:dyDescent="0.25">
      <c r="A85" s="15" t="s">
        <v>137</v>
      </c>
      <c r="B85" s="73" t="s">
        <v>138</v>
      </c>
      <c r="C85" s="15"/>
      <c r="D85" s="15"/>
      <c r="E85" s="15"/>
      <c r="F85" s="15"/>
      <c r="G85" s="73"/>
      <c r="H85" s="74"/>
      <c r="I85" s="74"/>
    </row>
    <row r="86" spans="1:9" ht="30" x14ac:dyDescent="0.25">
      <c r="A86" s="15" t="s">
        <v>139</v>
      </c>
      <c r="B86" s="73" t="s">
        <v>140</v>
      </c>
      <c r="C86" s="15"/>
      <c r="D86" s="15"/>
      <c r="E86" s="15"/>
      <c r="F86" s="15"/>
      <c r="G86" s="73"/>
      <c r="H86" s="74"/>
      <c r="I86" s="74"/>
    </row>
    <row r="87" spans="1:9" ht="45" x14ac:dyDescent="0.25">
      <c r="A87" s="15" t="s">
        <v>141</v>
      </c>
      <c r="B87" s="73" t="s">
        <v>142</v>
      </c>
      <c r="C87" s="15"/>
      <c r="D87" s="15"/>
      <c r="E87" s="15"/>
      <c r="F87" s="15"/>
      <c r="G87" s="73"/>
      <c r="H87" s="74"/>
      <c r="I87" s="74"/>
    </row>
    <row r="88" spans="1:9" ht="30" x14ac:dyDescent="0.25">
      <c r="A88" s="15" t="s">
        <v>143</v>
      </c>
      <c r="B88" s="73" t="s">
        <v>144</v>
      </c>
      <c r="C88" s="15"/>
      <c r="D88" s="15"/>
      <c r="E88" s="15"/>
      <c r="F88" s="15"/>
      <c r="G88" s="73"/>
      <c r="H88" s="74"/>
      <c r="I88" s="74"/>
    </row>
    <row r="89" spans="1:9" ht="30" x14ac:dyDescent="0.25">
      <c r="A89" s="15" t="s">
        <v>145</v>
      </c>
      <c r="B89" s="73" t="s">
        <v>146</v>
      </c>
      <c r="C89" s="15"/>
      <c r="D89" s="15"/>
      <c r="E89" s="15"/>
      <c r="F89" s="15"/>
      <c r="G89" s="73"/>
      <c r="H89" s="74"/>
      <c r="I89" s="74"/>
    </row>
    <row r="90" spans="1:9" ht="30" x14ac:dyDescent="0.25">
      <c r="A90" s="15" t="s">
        <v>147</v>
      </c>
      <c r="B90" s="73" t="s">
        <v>148</v>
      </c>
      <c r="C90" s="15"/>
      <c r="D90" s="15"/>
      <c r="E90" s="15"/>
      <c r="F90" s="15"/>
      <c r="G90" s="73"/>
      <c r="H90" s="74"/>
      <c r="I90" s="74"/>
    </row>
    <row r="91" spans="1:9" ht="30" x14ac:dyDescent="0.25">
      <c r="A91" s="15" t="s">
        <v>149</v>
      </c>
      <c r="B91" s="73" t="s">
        <v>150</v>
      </c>
      <c r="C91" s="15"/>
      <c r="D91" s="15"/>
      <c r="E91" s="15"/>
      <c r="F91" s="15"/>
      <c r="G91" s="73"/>
      <c r="H91" s="74"/>
      <c r="I91" s="74"/>
    </row>
    <row r="92" spans="1:9" x14ac:dyDescent="0.25">
      <c r="A92" s="15" t="s">
        <v>151</v>
      </c>
      <c r="B92" s="73" t="s">
        <v>152</v>
      </c>
      <c r="C92" s="15"/>
      <c r="D92" s="15"/>
      <c r="E92" s="15"/>
      <c r="F92" s="15"/>
      <c r="G92" s="73"/>
      <c r="H92" s="74"/>
      <c r="I92" s="74"/>
    </row>
    <row r="93" spans="1:9" ht="30" x14ac:dyDescent="0.25">
      <c r="A93" s="15" t="s">
        <v>153</v>
      </c>
      <c r="B93" s="73" t="s">
        <v>154</v>
      </c>
      <c r="C93" s="15"/>
      <c r="D93" s="15"/>
      <c r="E93" s="15"/>
      <c r="F93" s="15"/>
      <c r="G93" s="73"/>
      <c r="H93" s="74"/>
      <c r="I93" s="74"/>
    </row>
    <row r="94" spans="1:9" x14ac:dyDescent="0.25">
      <c r="A94" s="15" t="s">
        <v>155</v>
      </c>
      <c r="B94" s="73" t="s">
        <v>156</v>
      </c>
      <c r="C94" s="15"/>
      <c r="D94" s="15"/>
      <c r="E94" s="15"/>
      <c r="F94" s="15"/>
      <c r="G94" s="73"/>
      <c r="H94" s="74"/>
      <c r="I94" s="74"/>
    </row>
    <row r="95" spans="1:9" ht="45" x14ac:dyDescent="0.25">
      <c r="A95" s="15" t="s">
        <v>157</v>
      </c>
      <c r="B95" s="73" t="s">
        <v>158</v>
      </c>
      <c r="C95" s="15"/>
      <c r="D95" s="15"/>
      <c r="E95" s="15"/>
      <c r="F95" s="15"/>
      <c r="G95" s="73"/>
      <c r="H95" s="74"/>
      <c r="I95" s="74"/>
    </row>
    <row r="96" spans="1:9" ht="45" x14ac:dyDescent="0.25">
      <c r="A96" s="15" t="s">
        <v>159</v>
      </c>
      <c r="B96" s="73" t="s">
        <v>160</v>
      </c>
      <c r="C96" s="15"/>
      <c r="D96" s="15"/>
      <c r="E96" s="15"/>
      <c r="F96" s="15"/>
      <c r="G96" s="73"/>
      <c r="H96" s="74"/>
      <c r="I96" s="74"/>
    </row>
    <row r="97" spans="1:9" ht="30" x14ac:dyDescent="0.25">
      <c r="A97" s="15" t="s">
        <v>161</v>
      </c>
      <c r="B97" s="73" t="s">
        <v>162</v>
      </c>
      <c r="C97" s="15"/>
      <c r="D97" s="15"/>
      <c r="E97" s="15"/>
      <c r="F97" s="15"/>
      <c r="G97" s="73"/>
      <c r="H97" s="74"/>
      <c r="I97" s="74"/>
    </row>
    <row r="98" spans="1:9" ht="30" x14ac:dyDescent="0.25">
      <c r="A98" s="15" t="s">
        <v>163</v>
      </c>
      <c r="B98" s="73" t="s">
        <v>164</v>
      </c>
      <c r="C98" s="15"/>
      <c r="D98" s="15"/>
      <c r="E98" s="15"/>
      <c r="F98" s="15"/>
      <c r="G98" s="73"/>
      <c r="H98" s="74"/>
      <c r="I98" s="74"/>
    </row>
    <row r="99" spans="1:9" ht="30" x14ac:dyDescent="0.25">
      <c r="A99" s="15" t="s">
        <v>165</v>
      </c>
      <c r="B99" s="73" t="s">
        <v>166</v>
      </c>
      <c r="C99" s="15"/>
      <c r="D99" s="15"/>
      <c r="E99" s="15"/>
      <c r="F99" s="15"/>
      <c r="G99" s="73"/>
      <c r="H99" s="74"/>
      <c r="I99" s="74"/>
    </row>
    <row r="100" spans="1:9" ht="45" x14ac:dyDescent="0.25">
      <c r="A100" s="15" t="s">
        <v>167</v>
      </c>
      <c r="B100" s="73" t="s">
        <v>168</v>
      </c>
      <c r="C100" s="15"/>
      <c r="D100" s="15"/>
      <c r="E100" s="15"/>
      <c r="F100" s="15"/>
      <c r="G100" s="73"/>
      <c r="H100" s="74"/>
      <c r="I100" s="74"/>
    </row>
    <row r="101" spans="1:9" ht="30" x14ac:dyDescent="0.25">
      <c r="A101" s="15" t="s">
        <v>169</v>
      </c>
      <c r="B101" s="73" t="s">
        <v>170</v>
      </c>
      <c r="C101" s="15"/>
      <c r="D101" s="15"/>
      <c r="E101" s="15"/>
      <c r="F101" s="15"/>
      <c r="G101" s="73"/>
      <c r="H101" s="74"/>
      <c r="I101" s="74"/>
    </row>
    <row r="102" spans="1:9" ht="45" x14ac:dyDescent="0.25">
      <c r="A102" s="15" t="s">
        <v>171</v>
      </c>
      <c r="B102" s="73" t="s">
        <v>172</v>
      </c>
      <c r="C102" s="15"/>
      <c r="D102" s="15"/>
      <c r="E102" s="15"/>
      <c r="F102" s="15"/>
      <c r="G102" s="73"/>
      <c r="H102" s="74"/>
      <c r="I102" s="74"/>
    </row>
    <row r="103" spans="1:9" ht="30" x14ac:dyDescent="0.25">
      <c r="A103" s="15" t="s">
        <v>173</v>
      </c>
      <c r="B103" s="73" t="s">
        <v>174</v>
      </c>
      <c r="C103" s="15"/>
      <c r="D103" s="15"/>
      <c r="E103" s="15"/>
      <c r="F103" s="15"/>
      <c r="G103" s="73"/>
      <c r="H103" s="74"/>
      <c r="I103" s="74"/>
    </row>
    <row r="104" spans="1:9" ht="30" x14ac:dyDescent="0.25">
      <c r="A104" s="15" t="s">
        <v>175</v>
      </c>
      <c r="B104" s="73" t="s">
        <v>176</v>
      </c>
      <c r="C104" s="15"/>
      <c r="D104" s="15"/>
      <c r="E104" s="15"/>
      <c r="F104" s="15"/>
      <c r="G104" s="73"/>
      <c r="H104" s="74"/>
      <c r="I104" s="74"/>
    </row>
    <row r="105" spans="1:9" ht="30" x14ac:dyDescent="0.25">
      <c r="A105" s="15" t="s">
        <v>177</v>
      </c>
      <c r="B105" s="73" t="s">
        <v>178</v>
      </c>
      <c r="C105" s="15"/>
      <c r="D105" s="15"/>
      <c r="E105" s="15"/>
      <c r="F105" s="15"/>
      <c r="G105" s="73"/>
      <c r="H105" s="74"/>
      <c r="I105" s="74"/>
    </row>
    <row r="106" spans="1:9" ht="30" x14ac:dyDescent="0.25">
      <c r="A106" s="15" t="s">
        <v>179</v>
      </c>
      <c r="B106" s="73" t="s">
        <v>180</v>
      </c>
      <c r="C106" s="15"/>
      <c r="D106" s="15"/>
      <c r="E106" s="15"/>
      <c r="F106" s="15"/>
      <c r="G106" s="73"/>
      <c r="H106" s="74"/>
      <c r="I106" s="74"/>
    </row>
    <row r="107" spans="1:9" ht="30" x14ac:dyDescent="0.25">
      <c r="A107" s="15" t="s">
        <v>181</v>
      </c>
      <c r="B107" s="73" t="s">
        <v>182</v>
      </c>
      <c r="C107" s="15"/>
      <c r="D107" s="15"/>
      <c r="E107" s="15"/>
      <c r="F107" s="15"/>
      <c r="G107" s="73"/>
      <c r="H107" s="74"/>
      <c r="I107" s="74"/>
    </row>
    <row r="108" spans="1:9" ht="45" x14ac:dyDescent="0.25">
      <c r="A108" s="15" t="s">
        <v>183</v>
      </c>
      <c r="B108" s="73" t="s">
        <v>184</v>
      </c>
      <c r="C108" s="15"/>
      <c r="D108" s="15"/>
      <c r="E108" s="15"/>
      <c r="F108" s="15"/>
      <c r="G108" s="73"/>
      <c r="H108" s="74"/>
      <c r="I108" s="74"/>
    </row>
    <row r="109" spans="1:9" ht="30" x14ac:dyDescent="0.25">
      <c r="A109" s="15" t="s">
        <v>185</v>
      </c>
      <c r="B109" s="73" t="s">
        <v>186</v>
      </c>
      <c r="C109" s="15"/>
      <c r="D109" s="15"/>
      <c r="E109" s="15"/>
      <c r="F109" s="15"/>
      <c r="G109" s="73"/>
      <c r="H109" s="74"/>
      <c r="I109" s="74"/>
    </row>
    <row r="110" spans="1:9" ht="45" x14ac:dyDescent="0.25">
      <c r="A110" s="15" t="s">
        <v>187</v>
      </c>
      <c r="B110" s="73" t="s">
        <v>188</v>
      </c>
      <c r="C110" s="15"/>
      <c r="D110" s="15"/>
      <c r="E110" s="15"/>
      <c r="F110" s="15"/>
      <c r="G110" s="73"/>
      <c r="H110" s="74"/>
      <c r="I110" s="74"/>
    </row>
    <row r="111" spans="1:9" ht="45" x14ac:dyDescent="0.25">
      <c r="A111" s="15" t="s">
        <v>189</v>
      </c>
      <c r="B111" s="73" t="s">
        <v>190</v>
      </c>
      <c r="C111" s="15"/>
      <c r="D111" s="15"/>
      <c r="E111" s="15"/>
      <c r="F111" s="15"/>
      <c r="G111" s="73"/>
      <c r="H111" s="74"/>
      <c r="I111" s="74"/>
    </row>
    <row r="112" spans="1:9" ht="30" x14ac:dyDescent="0.25">
      <c r="A112" s="15" t="s">
        <v>191</v>
      </c>
      <c r="B112" s="73" t="s">
        <v>192</v>
      </c>
      <c r="C112" s="15"/>
      <c r="D112" s="15"/>
      <c r="E112" s="15"/>
      <c r="F112" s="15"/>
      <c r="G112" s="73"/>
      <c r="H112" s="74"/>
      <c r="I112" s="74"/>
    </row>
    <row r="113" spans="1:9" ht="45" x14ac:dyDescent="0.25">
      <c r="A113" s="15" t="s">
        <v>193</v>
      </c>
      <c r="B113" s="73" t="s">
        <v>194</v>
      </c>
      <c r="C113" s="15"/>
      <c r="D113" s="15"/>
      <c r="E113" s="15"/>
      <c r="F113" s="15"/>
      <c r="G113" s="73"/>
      <c r="H113" s="74"/>
      <c r="I113" s="74"/>
    </row>
    <row r="114" spans="1:9" ht="45" x14ac:dyDescent="0.25">
      <c r="A114" s="15" t="s">
        <v>195</v>
      </c>
      <c r="B114" s="73" t="s">
        <v>196</v>
      </c>
      <c r="C114" s="15"/>
      <c r="D114" s="15"/>
      <c r="E114" s="15"/>
      <c r="F114" s="15"/>
      <c r="G114" s="73"/>
      <c r="H114" s="74"/>
      <c r="I114" s="74"/>
    </row>
    <row r="115" spans="1:9" x14ac:dyDescent="0.25">
      <c r="A115" s="15" t="s">
        <v>197</v>
      </c>
      <c r="B115" s="73" t="s">
        <v>198</v>
      </c>
      <c r="C115" s="15"/>
      <c r="D115" s="15"/>
      <c r="E115" s="15"/>
      <c r="F115" s="15"/>
      <c r="G115" s="73"/>
      <c r="H115" s="74"/>
      <c r="I115" s="74"/>
    </row>
    <row r="116" spans="1:9" ht="30" x14ac:dyDescent="0.25">
      <c r="A116" s="15" t="s">
        <v>199</v>
      </c>
      <c r="B116" s="73" t="s">
        <v>200</v>
      </c>
      <c r="C116" s="15"/>
      <c r="D116" s="15"/>
      <c r="E116" s="15"/>
      <c r="F116" s="15"/>
      <c r="G116" s="73"/>
      <c r="H116" s="74"/>
      <c r="I116" s="74"/>
    </row>
    <row r="117" spans="1:9" ht="75" x14ac:dyDescent="0.25">
      <c r="A117" s="15" t="s">
        <v>201</v>
      </c>
      <c r="B117" s="73" t="s">
        <v>202</v>
      </c>
      <c r="C117" s="15"/>
      <c r="D117" s="15"/>
      <c r="E117" s="15"/>
      <c r="F117" s="15"/>
      <c r="G117" s="73"/>
      <c r="H117" s="74"/>
      <c r="I117" s="74"/>
    </row>
    <row r="118" spans="1:9" x14ac:dyDescent="0.25">
      <c r="A118" s="15" t="s">
        <v>203</v>
      </c>
      <c r="B118" s="73" t="s">
        <v>204</v>
      </c>
      <c r="C118" s="15"/>
      <c r="D118" s="15"/>
      <c r="E118" s="15"/>
      <c r="F118" s="15"/>
      <c r="G118" s="73"/>
      <c r="H118" s="74"/>
      <c r="I118" s="74"/>
    </row>
    <row r="119" spans="1:9" x14ac:dyDescent="0.25">
      <c r="A119" s="15" t="s">
        <v>205</v>
      </c>
      <c r="B119" s="73" t="s">
        <v>206</v>
      </c>
      <c r="C119" s="15"/>
      <c r="D119" s="15"/>
      <c r="E119" s="15"/>
      <c r="F119" s="15"/>
      <c r="G119" s="73"/>
      <c r="H119" s="74"/>
      <c r="I119" s="74"/>
    </row>
    <row r="120" spans="1:9" ht="30" x14ac:dyDescent="0.25">
      <c r="A120" s="15" t="s">
        <v>207</v>
      </c>
      <c r="B120" s="73" t="s">
        <v>208</v>
      </c>
      <c r="C120" s="15"/>
      <c r="D120" s="15"/>
      <c r="E120" s="15"/>
      <c r="F120" s="15"/>
      <c r="G120" s="73"/>
      <c r="H120" s="74"/>
      <c r="I120" s="74"/>
    </row>
    <row r="121" spans="1:9" ht="60" x14ac:dyDescent="0.25">
      <c r="A121" s="15" t="s">
        <v>209</v>
      </c>
      <c r="B121" s="73" t="s">
        <v>210</v>
      </c>
      <c r="C121" s="15"/>
      <c r="D121" s="15"/>
      <c r="E121" s="15"/>
      <c r="F121" s="15"/>
      <c r="G121" s="73"/>
      <c r="H121" s="74"/>
      <c r="I121" s="74"/>
    </row>
    <row r="122" spans="1:9" x14ac:dyDescent="0.25">
      <c r="A122" s="15" t="s">
        <v>211</v>
      </c>
      <c r="B122" s="73" t="s">
        <v>212</v>
      </c>
      <c r="C122" s="15"/>
      <c r="D122" s="15"/>
      <c r="E122" s="15"/>
      <c r="F122" s="15"/>
      <c r="G122" s="73"/>
      <c r="H122" s="74"/>
      <c r="I122" s="74"/>
    </row>
    <row r="123" spans="1:9" ht="30" x14ac:dyDescent="0.25">
      <c r="A123" s="15" t="s">
        <v>213</v>
      </c>
      <c r="B123" s="73" t="s">
        <v>214</v>
      </c>
      <c r="C123" s="15"/>
      <c r="D123" s="15"/>
      <c r="E123" s="15"/>
      <c r="F123" s="15"/>
      <c r="G123" s="73"/>
      <c r="H123" s="74"/>
      <c r="I123" s="74"/>
    </row>
    <row r="124" spans="1:9" x14ac:dyDescent="0.25">
      <c r="A124" s="15" t="s">
        <v>215</v>
      </c>
      <c r="B124" s="73" t="s">
        <v>216</v>
      </c>
      <c r="C124" s="15"/>
      <c r="D124" s="15"/>
      <c r="E124" s="15"/>
      <c r="F124" s="15"/>
      <c r="G124" s="73"/>
      <c r="H124" s="74"/>
      <c r="I124" s="74"/>
    </row>
    <row r="125" spans="1:9" ht="105" x14ac:dyDescent="0.25">
      <c r="A125" s="15" t="s">
        <v>217</v>
      </c>
      <c r="B125" s="73" t="s">
        <v>218</v>
      </c>
      <c r="C125" s="15"/>
      <c r="D125" s="15"/>
      <c r="E125" s="15"/>
      <c r="F125" s="15"/>
      <c r="G125" s="73"/>
      <c r="H125" s="74"/>
      <c r="I125" s="74"/>
    </row>
    <row r="126" spans="1:9" x14ac:dyDescent="0.25">
      <c r="A126" s="15" t="s">
        <v>219</v>
      </c>
      <c r="B126" s="73" t="s">
        <v>220</v>
      </c>
      <c r="C126" s="15"/>
      <c r="D126" s="15"/>
      <c r="E126" s="15"/>
      <c r="F126" s="15"/>
      <c r="G126" s="73"/>
      <c r="H126" s="74"/>
      <c r="I126" s="74"/>
    </row>
    <row r="127" spans="1:9" ht="45" x14ac:dyDescent="0.25">
      <c r="A127" s="15" t="s">
        <v>221</v>
      </c>
      <c r="B127" s="73" t="s">
        <v>222</v>
      </c>
      <c r="C127" s="15"/>
      <c r="D127" s="15"/>
      <c r="E127" s="15"/>
      <c r="F127" s="15"/>
      <c r="G127" s="73"/>
      <c r="H127" s="74"/>
      <c r="I127" s="74"/>
    </row>
    <row r="128" spans="1:9" ht="30" x14ac:dyDescent="0.25">
      <c r="A128" s="15" t="s">
        <v>223</v>
      </c>
      <c r="B128" s="73" t="s">
        <v>224</v>
      </c>
      <c r="C128" s="15"/>
      <c r="D128" s="15"/>
      <c r="E128" s="15"/>
      <c r="F128" s="15"/>
      <c r="G128" s="73"/>
      <c r="H128" s="74"/>
      <c r="I128" s="74"/>
    </row>
    <row r="129" spans="1:9" ht="30" x14ac:dyDescent="0.25">
      <c r="A129" s="15" t="s">
        <v>225</v>
      </c>
      <c r="B129" s="73" t="s">
        <v>226</v>
      </c>
      <c r="C129" s="15"/>
      <c r="D129" s="15"/>
      <c r="E129" s="15"/>
      <c r="F129" s="15"/>
      <c r="G129" s="73"/>
      <c r="H129" s="74"/>
      <c r="I129" s="74"/>
    </row>
    <row r="130" spans="1:9" ht="45" x14ac:dyDescent="0.25">
      <c r="A130" s="15" t="s">
        <v>227</v>
      </c>
      <c r="B130" s="73" t="s">
        <v>228</v>
      </c>
      <c r="C130" s="15"/>
      <c r="D130" s="15"/>
      <c r="E130" s="15"/>
      <c r="F130" s="15"/>
      <c r="G130" s="73"/>
      <c r="H130" s="74"/>
      <c r="I130" s="74"/>
    </row>
    <row r="131" spans="1:9" ht="30" x14ac:dyDescent="0.25">
      <c r="A131" s="15" t="s">
        <v>229</v>
      </c>
      <c r="B131" s="73" t="s">
        <v>230</v>
      </c>
      <c r="C131" s="15">
        <v>50</v>
      </c>
      <c r="D131" s="15" t="s">
        <v>36</v>
      </c>
      <c r="E131" s="16"/>
      <c r="F131" s="15" t="str">
        <f>IF(ISBLANK(E131),"", PRODUCT(C131,E131))</f>
        <v/>
      </c>
      <c r="G131" s="74"/>
      <c r="H131" s="73"/>
      <c r="I131" s="73"/>
    </row>
    <row r="132" spans="1:9" ht="45" x14ac:dyDescent="0.25">
      <c r="A132" s="15" t="s">
        <v>231</v>
      </c>
      <c r="B132" s="73" t="s">
        <v>232</v>
      </c>
      <c r="C132" s="15"/>
      <c r="D132" s="15"/>
      <c r="E132" s="15"/>
      <c r="F132" s="15"/>
      <c r="G132" s="73"/>
      <c r="H132" s="74"/>
      <c r="I132" s="74"/>
    </row>
    <row r="133" spans="1:9" ht="30" x14ac:dyDescent="0.25">
      <c r="A133" s="15" t="s">
        <v>233</v>
      </c>
      <c r="B133" s="73" t="s">
        <v>234</v>
      </c>
      <c r="C133" s="15"/>
      <c r="D133" s="15"/>
      <c r="E133" s="15"/>
      <c r="F133" s="15"/>
      <c r="G133" s="73"/>
      <c r="H133" s="74"/>
      <c r="I133" s="74"/>
    </row>
    <row r="134" spans="1:9" ht="30" x14ac:dyDescent="0.25">
      <c r="A134" s="15" t="s">
        <v>235</v>
      </c>
      <c r="B134" s="73" t="s">
        <v>236</v>
      </c>
      <c r="C134" s="15"/>
      <c r="D134" s="15"/>
      <c r="E134" s="15"/>
      <c r="F134" s="15"/>
      <c r="G134" s="73"/>
      <c r="H134" s="74"/>
      <c r="I134" s="74"/>
    </row>
    <row r="135" spans="1:9" x14ac:dyDescent="0.25">
      <c r="A135" s="15" t="s">
        <v>237</v>
      </c>
      <c r="B135" s="73" t="s">
        <v>238</v>
      </c>
      <c r="C135" s="15"/>
      <c r="D135" s="15"/>
      <c r="E135" s="15"/>
      <c r="F135" s="15"/>
      <c r="G135" s="73"/>
      <c r="H135" s="74"/>
      <c r="I135" s="74"/>
    </row>
    <row r="136" spans="1:9" x14ac:dyDescent="0.25">
      <c r="A136" s="15" t="s">
        <v>239</v>
      </c>
      <c r="B136" s="73" t="s">
        <v>240</v>
      </c>
      <c r="C136" s="15"/>
      <c r="D136" s="15"/>
      <c r="E136" s="15"/>
      <c r="F136" s="15"/>
      <c r="G136" s="73"/>
      <c r="H136" s="74"/>
      <c r="I136" s="74"/>
    </row>
    <row r="137" spans="1:9" ht="30" x14ac:dyDescent="0.25">
      <c r="A137" s="15" t="s">
        <v>241</v>
      </c>
      <c r="B137" s="73" t="s">
        <v>48</v>
      </c>
      <c r="C137" s="15"/>
      <c r="D137" s="15"/>
      <c r="E137" s="15"/>
      <c r="F137" s="15"/>
      <c r="G137" s="73"/>
      <c r="H137" s="74"/>
      <c r="I137" s="74"/>
    </row>
    <row r="138" spans="1:9" ht="30" x14ac:dyDescent="0.25">
      <c r="A138" s="15" t="s">
        <v>242</v>
      </c>
      <c r="B138" s="73" t="s">
        <v>243</v>
      </c>
      <c r="C138" s="15"/>
      <c r="D138" s="15"/>
      <c r="E138" s="15"/>
      <c r="F138" s="15"/>
      <c r="G138" s="73"/>
      <c r="H138" s="74"/>
      <c r="I138" s="74"/>
    </row>
    <row r="139" spans="1:9" x14ac:dyDescent="0.25">
      <c r="A139" s="15" t="s">
        <v>244</v>
      </c>
      <c r="B139" s="73" t="s">
        <v>52</v>
      </c>
      <c r="C139" s="15"/>
      <c r="D139" s="15"/>
      <c r="E139" s="15"/>
      <c r="F139" s="15"/>
      <c r="G139" s="73"/>
      <c r="H139" s="74"/>
      <c r="I139" s="74"/>
    </row>
    <row r="140" spans="1:9" x14ac:dyDescent="0.25">
      <c r="A140" s="15" t="s">
        <v>245</v>
      </c>
      <c r="B140" s="73" t="s">
        <v>54</v>
      </c>
      <c r="C140" s="15"/>
      <c r="D140" s="15"/>
      <c r="E140" s="15"/>
      <c r="F140" s="15"/>
      <c r="G140" s="73"/>
      <c r="H140" s="74"/>
      <c r="I140" s="74"/>
    </row>
    <row r="141" spans="1:9" x14ac:dyDescent="0.25">
      <c r="A141" s="15" t="s">
        <v>246</v>
      </c>
      <c r="B141" s="73" t="s">
        <v>56</v>
      </c>
      <c r="C141" s="15"/>
      <c r="D141" s="15"/>
      <c r="E141" s="15"/>
      <c r="F141" s="15"/>
      <c r="G141" s="73"/>
      <c r="H141" s="74"/>
      <c r="I141" s="74"/>
    </row>
    <row r="142" spans="1:9" x14ac:dyDescent="0.25">
      <c r="A142" s="15" t="s">
        <v>247</v>
      </c>
      <c r="B142" s="73" t="s">
        <v>60</v>
      </c>
      <c r="C142" s="15"/>
      <c r="D142" s="15"/>
      <c r="E142" s="15"/>
      <c r="F142" s="15"/>
      <c r="G142" s="73"/>
      <c r="H142" s="74"/>
      <c r="I142" s="74"/>
    </row>
    <row r="143" spans="1:9" x14ac:dyDescent="0.25">
      <c r="A143" s="15" t="s">
        <v>248</v>
      </c>
      <c r="B143" s="73" t="s">
        <v>62</v>
      </c>
      <c r="C143" s="15"/>
      <c r="D143" s="15"/>
      <c r="E143" s="15"/>
      <c r="F143" s="15"/>
      <c r="G143" s="73"/>
      <c r="H143" s="74"/>
      <c r="I143" s="74"/>
    </row>
    <row r="144" spans="1:9" ht="30" x14ac:dyDescent="0.25">
      <c r="A144" s="15" t="s">
        <v>249</v>
      </c>
      <c r="B144" s="73" t="s">
        <v>64</v>
      </c>
      <c r="C144" s="15"/>
      <c r="D144" s="15"/>
      <c r="E144" s="15"/>
      <c r="F144" s="15"/>
      <c r="G144" s="73"/>
      <c r="H144" s="74"/>
      <c r="I144" s="74"/>
    </row>
    <row r="145" spans="1:9" ht="45" x14ac:dyDescent="0.25">
      <c r="A145" s="15" t="s">
        <v>250</v>
      </c>
      <c r="B145" s="73" t="s">
        <v>251</v>
      </c>
      <c r="C145" s="15"/>
      <c r="D145" s="15"/>
      <c r="E145" s="15"/>
      <c r="F145" s="15"/>
      <c r="G145" s="73"/>
      <c r="H145" s="74"/>
      <c r="I145" s="74"/>
    </row>
    <row r="146" spans="1:9" ht="30" x14ac:dyDescent="0.25">
      <c r="A146" s="15" t="s">
        <v>252</v>
      </c>
      <c r="B146" s="73" t="s">
        <v>70</v>
      </c>
      <c r="C146" s="15"/>
      <c r="D146" s="15"/>
      <c r="E146" s="15"/>
      <c r="F146" s="15"/>
      <c r="G146" s="73"/>
      <c r="H146" s="74"/>
      <c r="I146" s="74"/>
    </row>
    <row r="147" spans="1:9" ht="30" x14ac:dyDescent="0.25">
      <c r="A147" s="15" t="s">
        <v>253</v>
      </c>
      <c r="B147" s="73" t="s">
        <v>254</v>
      </c>
      <c r="C147" s="15"/>
      <c r="D147" s="15"/>
      <c r="E147" s="15"/>
      <c r="F147" s="15"/>
      <c r="G147" s="73"/>
      <c r="H147" s="74"/>
      <c r="I147" s="74"/>
    </row>
    <row r="148" spans="1:9" ht="60" x14ac:dyDescent="0.25">
      <c r="A148" s="15" t="s">
        <v>255</v>
      </c>
      <c r="B148" s="73" t="s">
        <v>256</v>
      </c>
      <c r="C148" s="15"/>
      <c r="D148" s="15"/>
      <c r="E148" s="15"/>
      <c r="F148" s="15"/>
      <c r="G148" s="73"/>
      <c r="H148" s="74"/>
      <c r="I148" s="74"/>
    </row>
    <row r="149" spans="1:9" ht="30" x14ac:dyDescent="0.25">
      <c r="A149" s="15" t="s">
        <v>257</v>
      </c>
      <c r="B149" s="73" t="s">
        <v>258</v>
      </c>
      <c r="C149" s="15"/>
      <c r="D149" s="15"/>
      <c r="E149" s="15"/>
      <c r="F149" s="15"/>
      <c r="G149" s="73"/>
      <c r="H149" s="74"/>
      <c r="I149" s="74"/>
    </row>
    <row r="150" spans="1:9" ht="60" x14ac:dyDescent="0.25">
      <c r="A150" s="15" t="s">
        <v>259</v>
      </c>
      <c r="B150" s="73" t="s">
        <v>260</v>
      </c>
      <c r="C150" s="15"/>
      <c r="D150" s="15"/>
      <c r="E150" s="15"/>
      <c r="F150" s="15"/>
      <c r="G150" s="73"/>
      <c r="H150" s="74"/>
      <c r="I150" s="74"/>
    </row>
    <row r="151" spans="1:9" ht="30" x14ac:dyDescent="0.25">
      <c r="A151" s="15" t="s">
        <v>261</v>
      </c>
      <c r="B151" s="73" t="s">
        <v>262</v>
      </c>
      <c r="C151" s="15"/>
      <c r="D151" s="15"/>
      <c r="E151" s="15"/>
      <c r="F151" s="15"/>
      <c r="G151" s="73"/>
      <c r="H151" s="74"/>
      <c r="I151" s="74"/>
    </row>
    <row r="152" spans="1:9" ht="45" x14ac:dyDescent="0.25">
      <c r="A152" s="15" t="s">
        <v>263</v>
      </c>
      <c r="B152" s="73" t="s">
        <v>264</v>
      </c>
      <c r="C152" s="15"/>
      <c r="D152" s="15"/>
      <c r="E152" s="15"/>
      <c r="F152" s="15"/>
      <c r="G152" s="73"/>
      <c r="H152" s="74"/>
      <c r="I152" s="74"/>
    </row>
    <row r="153" spans="1:9" ht="75" x14ac:dyDescent="0.25">
      <c r="A153" s="15" t="s">
        <v>265</v>
      </c>
      <c r="B153" s="73" t="s">
        <v>266</v>
      </c>
      <c r="C153" s="15"/>
      <c r="D153" s="15"/>
      <c r="E153" s="15"/>
      <c r="F153" s="15"/>
      <c r="G153" s="73"/>
      <c r="H153" s="74"/>
      <c r="I153" s="74"/>
    </row>
    <row r="154" spans="1:9" ht="60" x14ac:dyDescent="0.25">
      <c r="A154" s="15" t="s">
        <v>267</v>
      </c>
      <c r="B154" s="73" t="s">
        <v>268</v>
      </c>
      <c r="C154" s="15"/>
      <c r="D154" s="15"/>
      <c r="E154" s="15"/>
      <c r="F154" s="15"/>
      <c r="G154" s="73"/>
      <c r="H154" s="74"/>
      <c r="I154" s="74"/>
    </row>
    <row r="155" spans="1:9" ht="60" x14ac:dyDescent="0.25">
      <c r="A155" s="15" t="s">
        <v>269</v>
      </c>
      <c r="B155" s="73" t="s">
        <v>270</v>
      </c>
      <c r="C155" s="15"/>
      <c r="D155" s="15"/>
      <c r="E155" s="15"/>
      <c r="F155" s="15"/>
      <c r="G155" s="73"/>
      <c r="H155" s="74"/>
      <c r="I155" s="74"/>
    </row>
    <row r="156" spans="1:9" ht="60" x14ac:dyDescent="0.25">
      <c r="A156" s="15" t="s">
        <v>271</v>
      </c>
      <c r="B156" s="73" t="s">
        <v>88</v>
      </c>
      <c r="C156" s="15"/>
      <c r="D156" s="15"/>
      <c r="E156" s="15"/>
      <c r="F156" s="15"/>
      <c r="G156" s="73"/>
      <c r="H156" s="74"/>
      <c r="I156" s="74"/>
    </row>
    <row r="157" spans="1:9" ht="30" x14ac:dyDescent="0.25">
      <c r="A157" s="15" t="s">
        <v>272</v>
      </c>
      <c r="B157" s="73" t="s">
        <v>273</v>
      </c>
      <c r="C157" s="15"/>
      <c r="D157" s="15"/>
      <c r="E157" s="15"/>
      <c r="F157" s="15"/>
      <c r="G157" s="73"/>
      <c r="H157" s="74"/>
      <c r="I157" s="74"/>
    </row>
    <row r="158" spans="1:9" x14ac:dyDescent="0.25">
      <c r="A158" s="15" t="s">
        <v>274</v>
      </c>
      <c r="B158" s="73" t="s">
        <v>92</v>
      </c>
      <c r="C158" s="15"/>
      <c r="D158" s="15"/>
      <c r="E158" s="15"/>
      <c r="F158" s="15"/>
      <c r="G158" s="73"/>
      <c r="H158" s="74"/>
      <c r="I158" s="74"/>
    </row>
    <row r="159" spans="1:9" ht="30" x14ac:dyDescent="0.25">
      <c r="A159" s="15" t="s">
        <v>275</v>
      </c>
      <c r="B159" s="73" t="s">
        <v>276</v>
      </c>
      <c r="C159" s="15"/>
      <c r="D159" s="15"/>
      <c r="E159" s="15"/>
      <c r="F159" s="15"/>
      <c r="G159" s="73"/>
      <c r="H159" s="74"/>
      <c r="I159" s="74"/>
    </row>
    <row r="160" spans="1:9" ht="30" x14ac:dyDescent="0.25">
      <c r="A160" s="15" t="s">
        <v>277</v>
      </c>
      <c r="B160" s="73" t="s">
        <v>278</v>
      </c>
      <c r="C160" s="15"/>
      <c r="D160" s="15"/>
      <c r="E160" s="15"/>
      <c r="F160" s="15"/>
      <c r="G160" s="73"/>
      <c r="H160" s="74"/>
      <c r="I160" s="74"/>
    </row>
    <row r="161" spans="1:9" ht="45" x14ac:dyDescent="0.25">
      <c r="A161" s="15" t="s">
        <v>279</v>
      </c>
      <c r="B161" s="73" t="s">
        <v>280</v>
      </c>
      <c r="C161" s="15"/>
      <c r="D161" s="15"/>
      <c r="E161" s="15"/>
      <c r="F161" s="15"/>
      <c r="G161" s="73"/>
      <c r="H161" s="74"/>
      <c r="I161" s="74"/>
    </row>
    <row r="162" spans="1:9" ht="30" x14ac:dyDescent="0.25">
      <c r="A162" s="15" t="s">
        <v>281</v>
      </c>
      <c r="B162" s="73" t="s">
        <v>100</v>
      </c>
      <c r="C162" s="15"/>
      <c r="D162" s="15"/>
      <c r="E162" s="15"/>
      <c r="F162" s="15"/>
      <c r="G162" s="73"/>
      <c r="H162" s="74"/>
      <c r="I162" s="74"/>
    </row>
    <row r="163" spans="1:9" ht="45" x14ac:dyDescent="0.25">
      <c r="A163" s="15" t="s">
        <v>282</v>
      </c>
      <c r="B163" s="73" t="s">
        <v>102</v>
      </c>
      <c r="C163" s="15"/>
      <c r="D163" s="15"/>
      <c r="E163" s="15"/>
      <c r="F163" s="15"/>
      <c r="G163" s="73"/>
      <c r="H163" s="74"/>
      <c r="I163" s="74"/>
    </row>
    <row r="164" spans="1:9" ht="30" x14ac:dyDescent="0.25">
      <c r="A164" s="15" t="s">
        <v>283</v>
      </c>
      <c r="B164" s="73" t="s">
        <v>284</v>
      </c>
      <c r="C164" s="15"/>
      <c r="D164" s="15"/>
      <c r="E164" s="15"/>
      <c r="F164" s="15"/>
      <c r="G164" s="73"/>
      <c r="H164" s="74"/>
      <c r="I164" s="74"/>
    </row>
    <row r="165" spans="1:9" ht="30" x14ac:dyDescent="0.25">
      <c r="A165" s="15" t="s">
        <v>285</v>
      </c>
      <c r="B165" s="73" t="s">
        <v>106</v>
      </c>
      <c r="C165" s="15"/>
      <c r="D165" s="15"/>
      <c r="E165" s="15"/>
      <c r="F165" s="15"/>
      <c r="G165" s="73"/>
      <c r="H165" s="74"/>
      <c r="I165" s="74"/>
    </row>
    <row r="166" spans="1:9" ht="30" x14ac:dyDescent="0.25">
      <c r="A166" s="15" t="s">
        <v>286</v>
      </c>
      <c r="B166" s="73" t="s">
        <v>108</v>
      </c>
      <c r="C166" s="15"/>
      <c r="D166" s="15"/>
      <c r="E166" s="15"/>
      <c r="F166" s="15"/>
      <c r="G166" s="73"/>
      <c r="H166" s="74"/>
      <c r="I166" s="74"/>
    </row>
    <row r="167" spans="1:9" ht="30" x14ac:dyDescent="0.25">
      <c r="A167" s="15" t="s">
        <v>287</v>
      </c>
      <c r="B167" s="73" t="s">
        <v>110</v>
      </c>
      <c r="C167" s="15"/>
      <c r="D167" s="15"/>
      <c r="E167" s="15"/>
      <c r="F167" s="15"/>
      <c r="G167" s="73"/>
      <c r="H167" s="74"/>
      <c r="I167" s="74"/>
    </row>
    <row r="168" spans="1:9" ht="60" x14ac:dyDescent="0.25">
      <c r="A168" s="15" t="s">
        <v>288</v>
      </c>
      <c r="B168" s="73" t="s">
        <v>116</v>
      </c>
      <c r="C168" s="15"/>
      <c r="D168" s="15"/>
      <c r="E168" s="15"/>
      <c r="F168" s="15"/>
      <c r="G168" s="73"/>
      <c r="H168" s="74"/>
      <c r="I168" s="74"/>
    </row>
    <row r="169" spans="1:9" ht="75" x14ac:dyDescent="0.25">
      <c r="A169" s="15" t="s">
        <v>289</v>
      </c>
      <c r="B169" s="73" t="s">
        <v>290</v>
      </c>
      <c r="C169" s="15"/>
      <c r="D169" s="15"/>
      <c r="E169" s="15"/>
      <c r="F169" s="15"/>
      <c r="G169" s="73"/>
      <c r="H169" s="74"/>
      <c r="I169" s="74"/>
    </row>
    <row r="170" spans="1:9" ht="30" x14ac:dyDescent="0.25">
      <c r="A170" s="15" t="s">
        <v>291</v>
      </c>
      <c r="B170" s="73" t="s">
        <v>292</v>
      </c>
      <c r="C170" s="15"/>
      <c r="D170" s="15"/>
      <c r="E170" s="15"/>
      <c r="F170" s="15"/>
      <c r="G170" s="73"/>
      <c r="H170" s="74"/>
      <c r="I170" s="74"/>
    </row>
    <row r="171" spans="1:9" ht="45" x14ac:dyDescent="0.25">
      <c r="A171" s="15" t="s">
        <v>293</v>
      </c>
      <c r="B171" s="73" t="s">
        <v>122</v>
      </c>
      <c r="C171" s="15"/>
      <c r="D171" s="15"/>
      <c r="E171" s="15"/>
      <c r="F171" s="15"/>
      <c r="G171" s="73"/>
      <c r="H171" s="74"/>
      <c r="I171" s="74"/>
    </row>
    <row r="172" spans="1:9" ht="30" x14ac:dyDescent="0.25">
      <c r="A172" s="15" t="s">
        <v>294</v>
      </c>
      <c r="B172" s="73" t="s">
        <v>124</v>
      </c>
      <c r="C172" s="15"/>
      <c r="D172" s="15"/>
      <c r="E172" s="15"/>
      <c r="F172" s="15"/>
      <c r="G172" s="73"/>
      <c r="H172" s="74"/>
      <c r="I172" s="74"/>
    </row>
    <row r="173" spans="1:9" ht="30" x14ac:dyDescent="0.25">
      <c r="A173" s="15" t="s">
        <v>295</v>
      </c>
      <c r="B173" s="73" t="s">
        <v>126</v>
      </c>
      <c r="C173" s="15"/>
      <c r="D173" s="15"/>
      <c r="E173" s="15"/>
      <c r="F173" s="15"/>
      <c r="G173" s="73"/>
      <c r="H173" s="74"/>
      <c r="I173" s="74"/>
    </row>
    <row r="174" spans="1:9" ht="30" x14ac:dyDescent="0.25">
      <c r="A174" s="15" t="s">
        <v>296</v>
      </c>
      <c r="B174" s="73" t="s">
        <v>297</v>
      </c>
      <c r="C174" s="15"/>
      <c r="D174" s="15"/>
      <c r="E174" s="15"/>
      <c r="F174" s="15"/>
      <c r="G174" s="73"/>
      <c r="H174" s="74"/>
      <c r="I174" s="74"/>
    </row>
    <row r="175" spans="1:9" ht="45" x14ac:dyDescent="0.25">
      <c r="A175" s="15" t="s">
        <v>298</v>
      </c>
      <c r="B175" s="73" t="s">
        <v>130</v>
      </c>
      <c r="C175" s="15"/>
      <c r="D175" s="15"/>
      <c r="E175" s="15"/>
      <c r="F175" s="15"/>
      <c r="G175" s="73"/>
      <c r="H175" s="74"/>
      <c r="I175" s="74"/>
    </row>
    <row r="176" spans="1:9" ht="45" x14ac:dyDescent="0.25">
      <c r="A176" s="15" t="s">
        <v>299</v>
      </c>
      <c r="B176" s="73" t="s">
        <v>300</v>
      </c>
      <c r="C176" s="15"/>
      <c r="D176" s="15"/>
      <c r="E176" s="15"/>
      <c r="F176" s="15"/>
      <c r="G176" s="73"/>
      <c r="H176" s="74"/>
      <c r="I176" s="74"/>
    </row>
    <row r="177" spans="1:9" ht="30" x14ac:dyDescent="0.25">
      <c r="A177" s="15" t="s">
        <v>301</v>
      </c>
      <c r="B177" s="73" t="s">
        <v>134</v>
      </c>
      <c r="C177" s="15"/>
      <c r="D177" s="15"/>
      <c r="E177" s="15"/>
      <c r="F177" s="15"/>
      <c r="G177" s="73"/>
      <c r="H177" s="74"/>
      <c r="I177" s="74"/>
    </row>
    <row r="178" spans="1:9" ht="60" x14ac:dyDescent="0.25">
      <c r="A178" s="15" t="s">
        <v>302</v>
      </c>
      <c r="B178" s="73" t="s">
        <v>136</v>
      </c>
      <c r="C178" s="15"/>
      <c r="D178" s="15"/>
      <c r="E178" s="15"/>
      <c r="F178" s="15"/>
      <c r="G178" s="73"/>
      <c r="H178" s="74"/>
      <c r="I178" s="74"/>
    </row>
    <row r="179" spans="1:9" ht="60" x14ac:dyDescent="0.25">
      <c r="A179" s="15" t="s">
        <v>303</v>
      </c>
      <c r="B179" s="73" t="s">
        <v>304</v>
      </c>
      <c r="C179" s="15"/>
      <c r="D179" s="15"/>
      <c r="E179" s="15"/>
      <c r="F179" s="15"/>
      <c r="G179" s="73"/>
      <c r="H179" s="74"/>
      <c r="I179" s="74"/>
    </row>
    <row r="180" spans="1:9" ht="30" x14ac:dyDescent="0.25">
      <c r="A180" s="15" t="s">
        <v>305</v>
      </c>
      <c r="B180" s="73" t="s">
        <v>306</v>
      </c>
      <c r="C180" s="15"/>
      <c r="D180" s="15"/>
      <c r="E180" s="15"/>
      <c r="F180" s="15"/>
      <c r="G180" s="73"/>
      <c r="H180" s="74"/>
      <c r="I180" s="74"/>
    </row>
    <row r="181" spans="1:9" ht="45" x14ac:dyDescent="0.25">
      <c r="A181" s="15" t="s">
        <v>307</v>
      </c>
      <c r="B181" s="73" t="s">
        <v>142</v>
      </c>
      <c r="C181" s="15"/>
      <c r="D181" s="15"/>
      <c r="E181" s="15"/>
      <c r="F181" s="15"/>
      <c r="G181" s="73"/>
      <c r="H181" s="74"/>
      <c r="I181" s="74"/>
    </row>
    <row r="182" spans="1:9" ht="30" x14ac:dyDescent="0.25">
      <c r="A182" s="15" t="s">
        <v>308</v>
      </c>
      <c r="B182" s="73" t="s">
        <v>144</v>
      </c>
      <c r="C182" s="15"/>
      <c r="D182" s="15"/>
      <c r="E182" s="15"/>
      <c r="F182" s="15"/>
      <c r="G182" s="73"/>
      <c r="H182" s="74"/>
      <c r="I182" s="74"/>
    </row>
    <row r="183" spans="1:9" ht="30" x14ac:dyDescent="0.25">
      <c r="A183" s="15" t="s">
        <v>309</v>
      </c>
      <c r="B183" s="73" t="s">
        <v>146</v>
      </c>
      <c r="C183" s="15"/>
      <c r="D183" s="15"/>
      <c r="E183" s="15"/>
      <c r="F183" s="15"/>
      <c r="G183" s="73"/>
      <c r="H183" s="74"/>
      <c r="I183" s="74"/>
    </row>
    <row r="184" spans="1:9" ht="30" x14ac:dyDescent="0.25">
      <c r="A184" s="15" t="s">
        <v>310</v>
      </c>
      <c r="B184" s="73" t="s">
        <v>311</v>
      </c>
      <c r="C184" s="15"/>
      <c r="D184" s="15"/>
      <c r="E184" s="15"/>
      <c r="F184" s="15"/>
      <c r="G184" s="73"/>
      <c r="H184" s="74"/>
      <c r="I184" s="74"/>
    </row>
    <row r="185" spans="1:9" ht="30" x14ac:dyDescent="0.25">
      <c r="A185" s="15" t="s">
        <v>312</v>
      </c>
      <c r="B185" s="73" t="s">
        <v>313</v>
      </c>
      <c r="C185" s="15"/>
      <c r="D185" s="15"/>
      <c r="E185" s="15"/>
      <c r="F185" s="15"/>
      <c r="G185" s="73"/>
      <c r="H185" s="74"/>
      <c r="I185" s="74"/>
    </row>
    <row r="186" spans="1:9" x14ac:dyDescent="0.25">
      <c r="A186" s="15" t="s">
        <v>314</v>
      </c>
      <c r="B186" s="73" t="s">
        <v>315</v>
      </c>
      <c r="C186" s="15"/>
      <c r="D186" s="15"/>
      <c r="E186" s="15"/>
      <c r="F186" s="15"/>
      <c r="G186" s="73"/>
      <c r="H186" s="74"/>
      <c r="I186" s="74"/>
    </row>
    <row r="187" spans="1:9" ht="30" x14ac:dyDescent="0.25">
      <c r="A187" s="15" t="s">
        <v>316</v>
      </c>
      <c r="B187" s="73" t="s">
        <v>317</v>
      </c>
      <c r="C187" s="15"/>
      <c r="D187" s="15"/>
      <c r="E187" s="15"/>
      <c r="F187" s="15"/>
      <c r="G187" s="73"/>
      <c r="H187" s="74"/>
      <c r="I187" s="74"/>
    </row>
    <row r="188" spans="1:9" x14ac:dyDescent="0.25">
      <c r="A188" s="15" t="s">
        <v>318</v>
      </c>
      <c r="B188" s="73" t="s">
        <v>156</v>
      </c>
      <c r="C188" s="15"/>
      <c r="D188" s="15"/>
      <c r="E188" s="15"/>
      <c r="F188" s="15"/>
      <c r="G188" s="73"/>
      <c r="H188" s="74"/>
      <c r="I188" s="74"/>
    </row>
    <row r="189" spans="1:9" ht="45" x14ac:dyDescent="0.25">
      <c r="A189" s="15" t="s">
        <v>319</v>
      </c>
      <c r="B189" s="73" t="s">
        <v>158</v>
      </c>
      <c r="C189" s="15"/>
      <c r="D189" s="15"/>
      <c r="E189" s="15"/>
      <c r="F189" s="15"/>
      <c r="G189" s="73"/>
      <c r="H189" s="74"/>
      <c r="I189" s="74"/>
    </row>
    <row r="190" spans="1:9" ht="45" x14ac:dyDescent="0.25">
      <c r="A190" s="15" t="s">
        <v>320</v>
      </c>
      <c r="B190" s="73" t="s">
        <v>321</v>
      </c>
      <c r="C190" s="15"/>
      <c r="D190" s="15"/>
      <c r="E190" s="15"/>
      <c r="F190" s="15"/>
      <c r="G190" s="73"/>
      <c r="H190" s="74"/>
      <c r="I190" s="74"/>
    </row>
    <row r="191" spans="1:9" ht="30" x14ac:dyDescent="0.25">
      <c r="A191" s="15" t="s">
        <v>322</v>
      </c>
      <c r="B191" s="73" t="s">
        <v>323</v>
      </c>
      <c r="C191" s="15"/>
      <c r="D191" s="15"/>
      <c r="E191" s="15"/>
      <c r="F191" s="15"/>
      <c r="G191" s="73"/>
      <c r="H191" s="74"/>
      <c r="I191" s="74"/>
    </row>
    <row r="192" spans="1:9" ht="30" x14ac:dyDescent="0.25">
      <c r="A192" s="15" t="s">
        <v>324</v>
      </c>
      <c r="B192" s="73" t="s">
        <v>164</v>
      </c>
      <c r="C192" s="15"/>
      <c r="D192" s="15"/>
      <c r="E192" s="15"/>
      <c r="F192" s="15"/>
      <c r="G192" s="73"/>
      <c r="H192" s="74"/>
      <c r="I192" s="74"/>
    </row>
    <row r="193" spans="1:9" ht="30" x14ac:dyDescent="0.25">
      <c r="A193" s="15" t="s">
        <v>325</v>
      </c>
      <c r="B193" s="73" t="s">
        <v>166</v>
      </c>
      <c r="C193" s="15"/>
      <c r="D193" s="15"/>
      <c r="E193" s="15"/>
      <c r="F193" s="15"/>
      <c r="G193" s="73"/>
      <c r="H193" s="74"/>
      <c r="I193" s="74"/>
    </row>
    <row r="194" spans="1:9" ht="45" x14ac:dyDescent="0.25">
      <c r="A194" s="15" t="s">
        <v>326</v>
      </c>
      <c r="B194" s="73" t="s">
        <v>327</v>
      </c>
      <c r="C194" s="15"/>
      <c r="D194" s="15"/>
      <c r="E194" s="15"/>
      <c r="F194" s="15"/>
      <c r="G194" s="73"/>
      <c r="H194" s="74"/>
      <c r="I194" s="74"/>
    </row>
    <row r="195" spans="1:9" ht="30" x14ac:dyDescent="0.25">
      <c r="A195" s="15" t="s">
        <v>328</v>
      </c>
      <c r="B195" s="73" t="s">
        <v>170</v>
      </c>
      <c r="C195" s="15"/>
      <c r="D195" s="15"/>
      <c r="E195" s="15"/>
      <c r="F195" s="15"/>
      <c r="G195" s="73"/>
      <c r="H195" s="74"/>
      <c r="I195" s="74"/>
    </row>
    <row r="196" spans="1:9" ht="45" x14ac:dyDescent="0.25">
      <c r="A196" s="15" t="s">
        <v>329</v>
      </c>
      <c r="B196" s="73" t="s">
        <v>330</v>
      </c>
      <c r="C196" s="15"/>
      <c r="D196" s="15"/>
      <c r="E196" s="15"/>
      <c r="F196" s="15"/>
      <c r="G196" s="73"/>
      <c r="H196" s="74"/>
      <c r="I196" s="74"/>
    </row>
    <row r="197" spans="1:9" ht="30" x14ac:dyDescent="0.25">
      <c r="A197" s="15" t="s">
        <v>331</v>
      </c>
      <c r="B197" s="73" t="s">
        <v>174</v>
      </c>
      <c r="C197" s="15"/>
      <c r="D197" s="15"/>
      <c r="E197" s="15"/>
      <c r="F197" s="15"/>
      <c r="G197" s="73"/>
      <c r="H197" s="74"/>
      <c r="I197" s="74"/>
    </row>
    <row r="198" spans="1:9" ht="60" x14ac:dyDescent="0.25">
      <c r="A198" s="15" t="s">
        <v>332</v>
      </c>
      <c r="B198" s="73" t="s">
        <v>333</v>
      </c>
      <c r="C198" s="15"/>
      <c r="D198" s="15"/>
      <c r="E198" s="15"/>
      <c r="F198" s="15"/>
      <c r="G198" s="73"/>
      <c r="H198" s="74"/>
      <c r="I198" s="74"/>
    </row>
    <row r="199" spans="1:9" ht="30" x14ac:dyDescent="0.25">
      <c r="A199" s="15" t="s">
        <v>334</v>
      </c>
      <c r="B199" s="73" t="s">
        <v>335</v>
      </c>
      <c r="C199" s="15"/>
      <c r="D199" s="15"/>
      <c r="E199" s="15"/>
      <c r="F199" s="15"/>
      <c r="G199" s="73"/>
      <c r="H199" s="74"/>
      <c r="I199" s="74"/>
    </row>
    <row r="200" spans="1:9" ht="45" x14ac:dyDescent="0.25">
      <c r="A200" s="15" t="s">
        <v>336</v>
      </c>
      <c r="B200" s="73" t="s">
        <v>337</v>
      </c>
      <c r="C200" s="15"/>
      <c r="D200" s="15"/>
      <c r="E200" s="15"/>
      <c r="F200" s="15"/>
      <c r="G200" s="73"/>
      <c r="H200" s="74"/>
      <c r="I200" s="74"/>
    </row>
    <row r="201" spans="1:9" x14ac:dyDescent="0.25">
      <c r="A201" s="15" t="s">
        <v>338</v>
      </c>
      <c r="B201" s="73" t="s">
        <v>339</v>
      </c>
      <c r="C201" s="15"/>
      <c r="D201" s="15"/>
      <c r="E201" s="15"/>
      <c r="F201" s="15"/>
      <c r="G201" s="73"/>
      <c r="H201" s="74"/>
      <c r="I201" s="74"/>
    </row>
    <row r="202" spans="1:9" ht="30" x14ac:dyDescent="0.25">
      <c r="A202" s="15" t="s">
        <v>340</v>
      </c>
      <c r="B202" s="73" t="s">
        <v>341</v>
      </c>
      <c r="C202" s="15"/>
      <c r="D202" s="15"/>
      <c r="E202" s="15"/>
      <c r="F202" s="15"/>
      <c r="G202" s="73"/>
      <c r="H202" s="74"/>
      <c r="I202" s="74"/>
    </row>
    <row r="203" spans="1:9" x14ac:dyDescent="0.25">
      <c r="A203" s="15" t="s">
        <v>342</v>
      </c>
      <c r="B203" s="73" t="s">
        <v>343</v>
      </c>
      <c r="C203" s="15"/>
      <c r="D203" s="15"/>
      <c r="E203" s="15"/>
      <c r="F203" s="15"/>
      <c r="G203" s="73"/>
      <c r="H203" s="74"/>
      <c r="I203" s="74"/>
    </row>
    <row r="204" spans="1:9" x14ac:dyDescent="0.25">
      <c r="A204" s="15" t="s">
        <v>344</v>
      </c>
      <c r="B204" s="73" t="s">
        <v>345</v>
      </c>
      <c r="C204" s="15"/>
      <c r="D204" s="15"/>
      <c r="E204" s="15"/>
      <c r="F204" s="15"/>
      <c r="G204" s="73"/>
      <c r="H204" s="74"/>
      <c r="I204" s="74"/>
    </row>
    <row r="205" spans="1:9" x14ac:dyDescent="0.25">
      <c r="A205" s="15" t="s">
        <v>346</v>
      </c>
      <c r="B205" s="73" t="s">
        <v>347</v>
      </c>
      <c r="C205" s="15"/>
      <c r="D205" s="15"/>
      <c r="E205" s="15"/>
      <c r="F205" s="15"/>
      <c r="G205" s="73"/>
      <c r="H205" s="74"/>
      <c r="I205" s="74"/>
    </row>
    <row r="206" spans="1:9" ht="45" x14ac:dyDescent="0.25">
      <c r="A206" s="15" t="s">
        <v>348</v>
      </c>
      <c r="B206" s="73" t="s">
        <v>349</v>
      </c>
      <c r="C206" s="15"/>
      <c r="D206" s="15"/>
      <c r="E206" s="15"/>
      <c r="F206" s="15"/>
      <c r="G206" s="73"/>
      <c r="H206" s="74"/>
      <c r="I206" s="74"/>
    </row>
    <row r="207" spans="1:9" ht="30" x14ac:dyDescent="0.25">
      <c r="A207" s="15" t="s">
        <v>350</v>
      </c>
      <c r="B207" s="73" t="s">
        <v>351</v>
      </c>
      <c r="C207" s="15"/>
      <c r="D207" s="15"/>
      <c r="E207" s="15"/>
      <c r="F207" s="15"/>
      <c r="G207" s="73"/>
      <c r="H207" s="74"/>
      <c r="I207" s="74"/>
    </row>
    <row r="208" spans="1:9" ht="45" x14ac:dyDescent="0.25">
      <c r="A208" s="15" t="s">
        <v>352</v>
      </c>
      <c r="B208" s="73" t="s">
        <v>353</v>
      </c>
      <c r="C208" s="15"/>
      <c r="D208" s="15"/>
      <c r="E208" s="15"/>
      <c r="F208" s="15"/>
      <c r="G208" s="73"/>
      <c r="H208" s="74"/>
      <c r="I208" s="74"/>
    </row>
    <row r="209" spans="1:9" ht="45" x14ac:dyDescent="0.25">
      <c r="A209" s="15" t="s">
        <v>354</v>
      </c>
      <c r="B209" s="73" t="s">
        <v>188</v>
      </c>
      <c r="C209" s="15"/>
      <c r="D209" s="15"/>
      <c r="E209" s="15"/>
      <c r="F209" s="15"/>
      <c r="G209" s="73"/>
      <c r="H209" s="74"/>
      <c r="I209" s="74"/>
    </row>
    <row r="210" spans="1:9" ht="30" x14ac:dyDescent="0.25">
      <c r="A210" s="15" t="s">
        <v>355</v>
      </c>
      <c r="B210" s="73" t="s">
        <v>356</v>
      </c>
      <c r="C210" s="15"/>
      <c r="D210" s="15"/>
      <c r="E210" s="15"/>
      <c r="F210" s="15"/>
      <c r="G210" s="73"/>
      <c r="H210" s="74"/>
      <c r="I210" s="74"/>
    </row>
    <row r="211" spans="1:9" ht="30" x14ac:dyDescent="0.25">
      <c r="A211" s="15" t="s">
        <v>357</v>
      </c>
      <c r="B211" s="73" t="s">
        <v>192</v>
      </c>
      <c r="C211" s="15"/>
      <c r="D211" s="15"/>
      <c r="E211" s="15"/>
      <c r="F211" s="15"/>
      <c r="G211" s="73"/>
      <c r="H211" s="74"/>
      <c r="I211" s="74"/>
    </row>
    <row r="212" spans="1:9" ht="45" x14ac:dyDescent="0.25">
      <c r="A212" s="15" t="s">
        <v>358</v>
      </c>
      <c r="B212" s="73" t="s">
        <v>359</v>
      </c>
      <c r="C212" s="15"/>
      <c r="D212" s="15"/>
      <c r="E212" s="15"/>
      <c r="F212" s="15"/>
      <c r="G212" s="73"/>
      <c r="H212" s="74"/>
      <c r="I212" s="74"/>
    </row>
    <row r="213" spans="1:9" ht="30" x14ac:dyDescent="0.25">
      <c r="A213" s="15" t="s">
        <v>360</v>
      </c>
      <c r="B213" s="73" t="s">
        <v>361</v>
      </c>
      <c r="C213" s="15"/>
      <c r="D213" s="15"/>
      <c r="E213" s="15"/>
      <c r="F213" s="15"/>
      <c r="G213" s="73"/>
      <c r="H213" s="74"/>
      <c r="I213" s="74"/>
    </row>
    <row r="214" spans="1:9" x14ac:dyDescent="0.25">
      <c r="A214" s="15" t="s">
        <v>362</v>
      </c>
      <c r="B214" s="73" t="s">
        <v>363</v>
      </c>
      <c r="C214" s="15"/>
      <c r="D214" s="15"/>
      <c r="E214" s="15"/>
      <c r="F214" s="15"/>
      <c r="G214" s="73"/>
      <c r="H214" s="74"/>
      <c r="I214" s="74"/>
    </row>
    <row r="215" spans="1:9" x14ac:dyDescent="0.25">
      <c r="A215" s="15" t="s">
        <v>364</v>
      </c>
      <c r="B215" s="73" t="s">
        <v>198</v>
      </c>
      <c r="C215" s="15"/>
      <c r="D215" s="15"/>
      <c r="E215" s="15"/>
      <c r="F215" s="15"/>
      <c r="G215" s="73"/>
      <c r="H215" s="74"/>
      <c r="I215" s="74"/>
    </row>
    <row r="216" spans="1:9" ht="30" x14ac:dyDescent="0.25">
      <c r="A216" s="15" t="s">
        <v>365</v>
      </c>
      <c r="B216" s="73" t="s">
        <v>366</v>
      </c>
      <c r="C216" s="15"/>
      <c r="D216" s="15"/>
      <c r="E216" s="15"/>
      <c r="F216" s="15"/>
      <c r="G216" s="73"/>
      <c r="H216" s="74"/>
      <c r="I216" s="74"/>
    </row>
    <row r="217" spans="1:9" ht="45" x14ac:dyDescent="0.25">
      <c r="A217" s="15" t="s">
        <v>367</v>
      </c>
      <c r="B217" s="73" t="s">
        <v>368</v>
      </c>
      <c r="C217" s="15"/>
      <c r="D217" s="15"/>
      <c r="E217" s="15"/>
      <c r="F217" s="15"/>
      <c r="G217" s="73"/>
      <c r="H217" s="74"/>
      <c r="I217" s="74"/>
    </row>
    <row r="218" spans="1:9" ht="75" x14ac:dyDescent="0.25">
      <c r="A218" s="15" t="s">
        <v>369</v>
      </c>
      <c r="B218" s="73" t="s">
        <v>370</v>
      </c>
      <c r="C218" s="15"/>
      <c r="D218" s="15"/>
      <c r="E218" s="15"/>
      <c r="F218" s="15"/>
      <c r="G218" s="73"/>
      <c r="H218" s="74"/>
      <c r="I218" s="74"/>
    </row>
    <row r="219" spans="1:9" ht="75" x14ac:dyDescent="0.25">
      <c r="A219" s="15" t="s">
        <v>371</v>
      </c>
      <c r="B219" s="73" t="s">
        <v>372</v>
      </c>
      <c r="C219" s="15"/>
      <c r="D219" s="15"/>
      <c r="E219" s="15"/>
      <c r="F219" s="15"/>
      <c r="G219" s="73"/>
      <c r="H219" s="74"/>
      <c r="I219" s="74"/>
    </row>
    <row r="220" spans="1:9" x14ac:dyDescent="0.25">
      <c r="A220" s="15" t="s">
        <v>373</v>
      </c>
      <c r="B220" s="73" t="s">
        <v>204</v>
      </c>
      <c r="C220" s="15"/>
      <c r="D220" s="15"/>
      <c r="E220" s="15"/>
      <c r="F220" s="15"/>
      <c r="G220" s="73"/>
      <c r="H220" s="74"/>
      <c r="I220" s="74"/>
    </row>
    <row r="221" spans="1:9" x14ac:dyDescent="0.25">
      <c r="A221" s="15" t="s">
        <v>374</v>
      </c>
      <c r="B221" s="73" t="s">
        <v>206</v>
      </c>
      <c r="C221" s="15"/>
      <c r="D221" s="15"/>
      <c r="E221" s="15"/>
      <c r="F221" s="15"/>
      <c r="G221" s="73"/>
      <c r="H221" s="74"/>
      <c r="I221" s="74"/>
    </row>
    <row r="222" spans="1:9" ht="30" x14ac:dyDescent="0.25">
      <c r="A222" s="15" t="s">
        <v>375</v>
      </c>
      <c r="B222" s="73" t="s">
        <v>376</v>
      </c>
      <c r="C222" s="15"/>
      <c r="D222" s="15"/>
      <c r="E222" s="15"/>
      <c r="F222" s="15"/>
      <c r="G222" s="73"/>
      <c r="H222" s="74"/>
      <c r="I222" s="74"/>
    </row>
    <row r="223" spans="1:9" ht="60" x14ac:dyDescent="0.25">
      <c r="A223" s="15" t="s">
        <v>377</v>
      </c>
      <c r="B223" s="73" t="s">
        <v>378</v>
      </c>
      <c r="C223" s="15"/>
      <c r="D223" s="15"/>
      <c r="E223" s="15"/>
      <c r="F223" s="15"/>
      <c r="G223" s="73"/>
      <c r="H223" s="74"/>
      <c r="I223" s="74"/>
    </row>
    <row r="224" spans="1:9" x14ac:dyDescent="0.25">
      <c r="A224" s="15" t="s">
        <v>379</v>
      </c>
      <c r="B224" s="73" t="s">
        <v>212</v>
      </c>
      <c r="C224" s="15"/>
      <c r="D224" s="15"/>
      <c r="E224" s="15"/>
      <c r="F224" s="15"/>
      <c r="G224" s="73"/>
      <c r="H224" s="74"/>
      <c r="I224" s="74"/>
    </row>
    <row r="225" spans="1:9" ht="30" x14ac:dyDescent="0.25">
      <c r="A225" s="15" t="s">
        <v>380</v>
      </c>
      <c r="B225" s="73" t="s">
        <v>214</v>
      </c>
      <c r="C225" s="15"/>
      <c r="D225" s="15"/>
      <c r="E225" s="15"/>
      <c r="F225" s="15"/>
      <c r="G225" s="73"/>
      <c r="H225" s="74"/>
      <c r="I225" s="74"/>
    </row>
    <row r="226" spans="1:9" x14ac:dyDescent="0.25">
      <c r="A226" s="15" t="s">
        <v>381</v>
      </c>
      <c r="B226" s="73" t="s">
        <v>216</v>
      </c>
      <c r="C226" s="15"/>
      <c r="D226" s="15"/>
      <c r="E226" s="15"/>
      <c r="F226" s="15"/>
      <c r="G226" s="73"/>
      <c r="H226" s="74"/>
      <c r="I226" s="74"/>
    </row>
    <row r="227" spans="1:9" ht="105" x14ac:dyDescent="0.25">
      <c r="A227" s="15" t="s">
        <v>382</v>
      </c>
      <c r="B227" s="73" t="s">
        <v>218</v>
      </c>
      <c r="C227" s="15"/>
      <c r="D227" s="15"/>
      <c r="E227" s="15"/>
      <c r="F227" s="15"/>
      <c r="G227" s="73"/>
      <c r="H227" s="74"/>
      <c r="I227" s="74"/>
    </row>
    <row r="228" spans="1:9" x14ac:dyDescent="0.25">
      <c r="A228" s="15" t="s">
        <v>383</v>
      </c>
      <c r="B228" s="73" t="s">
        <v>220</v>
      </c>
      <c r="C228" s="15"/>
      <c r="D228" s="15"/>
      <c r="E228" s="15"/>
      <c r="F228" s="15"/>
      <c r="G228" s="73"/>
      <c r="H228" s="74"/>
      <c r="I228" s="74"/>
    </row>
    <row r="229" spans="1:9" ht="45" x14ac:dyDescent="0.25">
      <c r="A229" s="15" t="s">
        <v>384</v>
      </c>
      <c r="B229" s="73" t="s">
        <v>385</v>
      </c>
      <c r="C229" s="15"/>
      <c r="D229" s="15"/>
      <c r="E229" s="15"/>
      <c r="F229" s="15"/>
      <c r="G229" s="73"/>
      <c r="H229" s="74"/>
      <c r="I229" s="74"/>
    </row>
    <row r="230" spans="1:9" ht="30" x14ac:dyDescent="0.25">
      <c r="A230" s="15" t="s">
        <v>386</v>
      </c>
      <c r="B230" s="73" t="s">
        <v>224</v>
      </c>
      <c r="C230" s="15"/>
      <c r="D230" s="15"/>
      <c r="E230" s="15"/>
      <c r="F230" s="15"/>
      <c r="G230" s="73"/>
      <c r="H230" s="74"/>
      <c r="I230" s="74"/>
    </row>
    <row r="231" spans="1:9" ht="30" x14ac:dyDescent="0.25">
      <c r="A231" s="15" t="s">
        <v>387</v>
      </c>
      <c r="B231" s="73" t="s">
        <v>388</v>
      </c>
      <c r="C231" s="15"/>
      <c r="D231" s="15"/>
      <c r="E231" s="15"/>
      <c r="F231" s="15"/>
      <c r="G231" s="73"/>
      <c r="H231" s="74"/>
      <c r="I231" s="74"/>
    </row>
    <row r="232" spans="1:9" ht="45" x14ac:dyDescent="0.25">
      <c r="A232" s="15" t="s">
        <v>389</v>
      </c>
      <c r="B232" s="73" t="s">
        <v>390</v>
      </c>
      <c r="C232" s="15"/>
      <c r="D232" s="15"/>
      <c r="E232" s="15"/>
      <c r="F232" s="15"/>
      <c r="G232" s="73"/>
      <c r="H232" s="74"/>
      <c r="I232" s="74"/>
    </row>
    <row r="233" spans="1:9" x14ac:dyDescent="0.25">
      <c r="E233" s="14" t="s">
        <v>391</v>
      </c>
      <c r="F233" s="14" t="str">
        <f>IF((COUNT(C34:C232)&lt;&gt;COUNT(F34:F232)),"", ROUND(SUM(F34:F232),2))</f>
        <v/>
      </c>
      <c r="G233" s="13" t="str">
        <f>IF((COUNT(C34:C232)&lt;&gt;COUNT(F34:F232)),"Neužpildytos visų objektų kainos", "")</f>
        <v>Neužpildytos visų objektų kainos</v>
      </c>
    </row>
    <row r="234" spans="1:9" ht="30" x14ac:dyDescent="0.25">
      <c r="C234" s="72" t="s">
        <v>392</v>
      </c>
      <c r="D234" s="17"/>
      <c r="E234" s="14" t="s">
        <v>393</v>
      </c>
      <c r="F234" s="14" t="str">
        <f>IF(OR(F233="",D234=""),"", ROUND(PRODUCT(D234,F233)/100,2))</f>
        <v/>
      </c>
      <c r="G234" s="13" t="str">
        <f>IF(D234="", "Nurodykite taikomą PVM dydį", "")</f>
        <v>Nurodykite taikomą PVM dydį</v>
      </c>
    </row>
    <row r="235" spans="1:9" x14ac:dyDescent="0.25">
      <c r="E235" s="14" t="s">
        <v>394</v>
      </c>
      <c r="F235" s="14">
        <f>IF(ISBLANK(F234), "", ROUND(SUM(F233:F234),2))</f>
        <v>0</v>
      </c>
    </row>
  </sheetData>
  <sheetProtection algorithmName="SHA-512" hashValue="QLWZQyUGyBt08d4Vr7NTrlgHhtvvo8xVX9a0I+INTgFxnkr7Bm0NT3LGcYNo9mic9WdzIeS6DPF/SHcXQRmGVA==" saltValue="ssv4WcbwPxgZMgQNCD09r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395</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6"/>
      <c r="B4" s="6"/>
      <c r="C4" s="6"/>
      <c r="D4" s="6"/>
      <c r="E4" s="6"/>
      <c r="F4" s="6"/>
      <c r="G4" s="6"/>
      <c r="H4" s="6"/>
      <c r="I4" s="6"/>
      <c r="J4" s="6"/>
    </row>
    <row r="5" spans="1:11" ht="48" customHeight="1" x14ac:dyDescent="0.25">
      <c r="A5" s="53" t="s">
        <v>396</v>
      </c>
      <c r="B5" s="42"/>
      <c r="C5" s="40" t="s">
        <v>397</v>
      </c>
      <c r="D5" s="41"/>
      <c r="E5" s="42"/>
      <c r="F5" s="40" t="s">
        <v>398</v>
      </c>
      <c r="G5" s="41"/>
      <c r="H5" s="42"/>
      <c r="I5" s="40" t="s">
        <v>399</v>
      </c>
      <c r="J5" s="42"/>
      <c r="K5" s="8" t="s">
        <v>400</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9"/>
      <c r="B16" s="9"/>
      <c r="C16" s="9"/>
      <c r="D16" s="9"/>
      <c r="E16" s="9"/>
      <c r="F16" s="9"/>
      <c r="G16" s="9"/>
      <c r="H16" s="9"/>
      <c r="I16" s="9"/>
      <c r="J16" s="9"/>
      <c r="K16" s="10"/>
    </row>
    <row r="17" spans="1:11" ht="48.95" customHeight="1" x14ac:dyDescent="0.25">
      <c r="A17" s="51" t="s">
        <v>401</v>
      </c>
      <c r="B17" s="28"/>
      <c r="C17" s="28"/>
      <c r="D17" s="28"/>
      <c r="E17" s="28"/>
      <c r="F17" s="28"/>
      <c r="G17" s="28"/>
      <c r="H17" s="28"/>
      <c r="I17" s="28"/>
      <c r="J17" s="28"/>
      <c r="K17" s="28"/>
    </row>
    <row r="18" spans="1:11" ht="15.95" customHeight="1" thickBot="1" x14ac:dyDescent="0.3">
      <c r="A18" s="9"/>
      <c r="B18" s="9"/>
      <c r="C18" s="9"/>
      <c r="D18" s="9"/>
      <c r="E18" s="9"/>
      <c r="F18" s="9"/>
      <c r="G18" s="9"/>
      <c r="H18" s="9"/>
      <c r="I18" s="9"/>
      <c r="J18" s="9"/>
      <c r="K18" s="10"/>
    </row>
    <row r="19" spans="1:11" ht="48.95" customHeight="1" x14ac:dyDescent="0.25">
      <c r="A19" s="53" t="s">
        <v>26</v>
      </c>
      <c r="B19" s="42"/>
      <c r="C19" s="40" t="s">
        <v>397</v>
      </c>
      <c r="D19" s="41"/>
      <c r="E19" s="42"/>
      <c r="F19" s="40" t="s">
        <v>402</v>
      </c>
      <c r="G19" s="41"/>
      <c r="H19" s="42"/>
      <c r="I19" s="61" t="s">
        <v>399</v>
      </c>
      <c r="J19" s="59"/>
      <c r="K19" s="10"/>
    </row>
    <row r="20" spans="1:11" ht="48.95" customHeight="1" x14ac:dyDescent="0.25">
      <c r="A20" s="47"/>
      <c r="B20" s="27"/>
      <c r="C20" s="43"/>
      <c r="D20" s="44"/>
      <c r="E20" s="27"/>
      <c r="F20" s="43"/>
      <c r="G20" s="44"/>
      <c r="H20" s="27"/>
      <c r="I20" s="45"/>
      <c r="J20" s="46"/>
      <c r="K20" s="10"/>
    </row>
    <row r="21" spans="1:11" ht="48.95" customHeight="1" x14ac:dyDescent="0.25">
      <c r="A21" s="47"/>
      <c r="B21" s="27"/>
      <c r="C21" s="43"/>
      <c r="D21" s="44"/>
      <c r="E21" s="27"/>
      <c r="F21" s="43"/>
      <c r="G21" s="44"/>
      <c r="H21" s="27"/>
      <c r="I21" s="45"/>
      <c r="J21" s="46"/>
      <c r="K21" s="10"/>
    </row>
    <row r="22" spans="1:11" ht="48.95" customHeight="1" x14ac:dyDescent="0.25">
      <c r="A22" s="47"/>
      <c r="B22" s="27"/>
      <c r="C22" s="43"/>
      <c r="D22" s="44"/>
      <c r="E22" s="27"/>
      <c r="F22" s="43"/>
      <c r="G22" s="44"/>
      <c r="H22" s="27"/>
      <c r="I22" s="45"/>
      <c r="J22" s="46"/>
      <c r="K22" s="10"/>
    </row>
    <row r="23" spans="1:11" ht="48.95" customHeight="1" x14ac:dyDescent="0.25">
      <c r="A23" s="47"/>
      <c r="B23" s="27"/>
      <c r="C23" s="43"/>
      <c r="D23" s="44"/>
      <c r="E23" s="27"/>
      <c r="F23" s="43"/>
      <c r="G23" s="44"/>
      <c r="H23" s="27"/>
      <c r="I23" s="45"/>
      <c r="J23" s="46"/>
      <c r="K23" s="10"/>
    </row>
    <row r="24" spans="1:11" ht="48.95" customHeight="1" x14ac:dyDescent="0.25">
      <c r="A24" s="47"/>
      <c r="B24" s="27"/>
      <c r="C24" s="43"/>
      <c r="D24" s="44"/>
      <c r="E24" s="27"/>
      <c r="F24" s="43"/>
      <c r="G24" s="44"/>
      <c r="H24" s="27"/>
      <c r="I24" s="45"/>
      <c r="J24" s="46"/>
      <c r="K24" s="10"/>
    </row>
    <row r="25" spans="1:11" ht="48.95" customHeight="1" x14ac:dyDescent="0.25">
      <c r="A25" s="47"/>
      <c r="B25" s="27"/>
      <c r="C25" s="43"/>
      <c r="D25" s="44"/>
      <c r="E25" s="27"/>
      <c r="F25" s="43"/>
      <c r="G25" s="44"/>
      <c r="H25" s="27"/>
      <c r="I25" s="45"/>
      <c r="J25" s="46"/>
      <c r="K25" s="10"/>
    </row>
    <row r="26" spans="1:11" ht="48.95" customHeight="1" x14ac:dyDescent="0.25">
      <c r="A26" s="47"/>
      <c r="B26" s="27"/>
      <c r="C26" s="43"/>
      <c r="D26" s="44"/>
      <c r="E26" s="27"/>
      <c r="F26" s="43"/>
      <c r="G26" s="44"/>
      <c r="H26" s="27"/>
      <c r="I26" s="45"/>
      <c r="J26" s="46"/>
      <c r="K26" s="10"/>
    </row>
    <row r="27" spans="1:11" ht="48.95" customHeight="1" x14ac:dyDescent="0.25">
      <c r="A27" s="47"/>
      <c r="B27" s="27"/>
      <c r="C27" s="43"/>
      <c r="D27" s="44"/>
      <c r="E27" s="27"/>
      <c r="F27" s="43"/>
      <c r="G27" s="44"/>
      <c r="H27" s="27"/>
      <c r="I27" s="45"/>
      <c r="J27" s="46"/>
      <c r="K27" s="10"/>
    </row>
    <row r="28" spans="1:11" ht="48.95" customHeight="1" x14ac:dyDescent="0.25">
      <c r="A28" s="47"/>
      <c r="B28" s="27"/>
      <c r="C28" s="43"/>
      <c r="D28" s="44"/>
      <c r="E28" s="27"/>
      <c r="F28" s="43"/>
      <c r="G28" s="44"/>
      <c r="H28" s="27"/>
      <c r="I28" s="45"/>
      <c r="J28" s="46"/>
      <c r="K28" s="10"/>
    </row>
    <row r="29" spans="1:11" ht="48.95" customHeight="1" x14ac:dyDescent="0.25">
      <c r="A29" s="47"/>
      <c r="B29" s="27"/>
      <c r="C29" s="43"/>
      <c r="D29" s="44"/>
      <c r="E29" s="27"/>
      <c r="F29" s="43"/>
      <c r="G29" s="44"/>
      <c r="H29" s="27"/>
      <c r="I29" s="45"/>
      <c r="J29" s="46"/>
      <c r="K29" s="10"/>
    </row>
    <row r="31" spans="1:11" ht="33" customHeight="1" x14ac:dyDescent="0.25">
      <c r="A31" s="56"/>
      <c r="B31" s="28"/>
      <c r="C31" s="28"/>
      <c r="D31" s="28"/>
      <c r="E31" s="28"/>
      <c r="F31" s="28"/>
      <c r="G31" s="28"/>
      <c r="H31" s="28"/>
      <c r="I31" s="28"/>
      <c r="J31" s="28"/>
    </row>
    <row r="33" spans="1:10" ht="15.95" customHeight="1" x14ac:dyDescent="0.25">
      <c r="A33" s="65" t="s">
        <v>403</v>
      </c>
      <c r="B33" s="28"/>
      <c r="C33" s="28"/>
      <c r="D33" s="28"/>
      <c r="E33" s="28"/>
      <c r="F33" s="28"/>
      <c r="G33" s="28"/>
      <c r="H33" s="28"/>
      <c r="I33" s="28"/>
      <c r="J33" s="28"/>
    </row>
    <row r="34" spans="1:10" ht="15.95" customHeight="1" thickBot="1" x14ac:dyDescent="0.3"/>
    <row r="35" spans="1:10" ht="15.95" customHeight="1" x14ac:dyDescent="0.25">
      <c r="A35" s="7" t="s">
        <v>25</v>
      </c>
      <c r="B35" s="57" t="s">
        <v>404</v>
      </c>
      <c r="C35" s="41"/>
      <c r="D35" s="41"/>
      <c r="E35" s="41"/>
      <c r="F35" s="41"/>
      <c r="G35" s="42"/>
      <c r="H35" s="58" t="s">
        <v>405</v>
      </c>
      <c r="I35" s="41"/>
      <c r="J35" s="59"/>
    </row>
    <row r="36" spans="1:10" ht="48" customHeight="1" x14ac:dyDescent="0.25">
      <c r="A36" s="20" t="s">
        <v>406</v>
      </c>
      <c r="B36" s="49" t="s">
        <v>407</v>
      </c>
      <c r="C36" s="44"/>
      <c r="D36" s="44"/>
      <c r="E36" s="44"/>
      <c r="F36" s="44"/>
      <c r="G36" s="27"/>
      <c r="H36" s="52"/>
      <c r="I36" s="44"/>
      <c r="J36" s="46"/>
    </row>
    <row r="37" spans="1:10" ht="48" customHeight="1" x14ac:dyDescent="0.25">
      <c r="A37" s="20" t="s">
        <v>408</v>
      </c>
      <c r="B37" s="49" t="s">
        <v>409</v>
      </c>
      <c r="C37" s="44"/>
      <c r="D37" s="44"/>
      <c r="E37" s="44"/>
      <c r="F37" s="44"/>
      <c r="G37" s="27"/>
      <c r="H37" s="52"/>
      <c r="I37" s="44"/>
      <c r="J37" s="46"/>
    </row>
    <row r="38" spans="1:10" ht="48" customHeight="1" x14ac:dyDescent="0.25">
      <c r="A38" s="20" t="s">
        <v>410</v>
      </c>
      <c r="B38" s="49" t="s">
        <v>411</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412</v>
      </c>
      <c r="B48" s="28"/>
      <c r="C48" s="28"/>
      <c r="D48" s="28"/>
      <c r="E48" s="28"/>
      <c r="F48" s="28"/>
      <c r="G48" s="28"/>
      <c r="H48" s="28"/>
      <c r="I48" s="28"/>
      <c r="J48" s="28"/>
    </row>
    <row r="51" spans="1:10" x14ac:dyDescent="0.25">
      <c r="A51" s="48" t="s">
        <v>413</v>
      </c>
      <c r="B51" s="28"/>
      <c r="C51" s="28"/>
      <c r="D51" s="28"/>
      <c r="E51" s="54"/>
      <c r="F51" s="28"/>
      <c r="G51" s="28"/>
      <c r="H51" s="28"/>
      <c r="I51" s="28"/>
      <c r="J51" s="28"/>
    </row>
    <row r="53" spans="1:10" x14ac:dyDescent="0.25">
      <c r="A53" s="48" t="s">
        <v>414</v>
      </c>
      <c r="B53" s="28"/>
      <c r="C53" s="28"/>
      <c r="D53" s="28"/>
      <c r="E53" s="54"/>
      <c r="F53" s="28"/>
      <c r="G53" s="28"/>
      <c r="H53" s="28"/>
      <c r="I53" s="28"/>
      <c r="J53" s="28"/>
    </row>
    <row r="100" spans="1:1" ht="15.75" x14ac:dyDescent="0.25">
      <c r="A100" t="s">
        <v>415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2026-03-16T12:59:47Z</cp:lastPrinted>
  <dcterms:created xsi:type="dcterms:W3CDTF">2023-04-04T12:16:45Z</dcterms:created>
  <dcterms:modified xsi:type="dcterms:W3CDTF">2026-03-16T13:00:10Z</dcterms:modified>
</cp:coreProperties>
</file>