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1. TARPTAUTINIAI konkursai\Maisto atliekų tvarkymas (ŠGP ir 3 kategorijos atliekos). Nr. 5184\CVP IS\"/>
    </mc:Choice>
  </mc:AlternateContent>
  <xr:revisionPtr revIDLastSave="0" documentId="13_ncr:1_{75612D4A-8FE5-4510-9B8E-64BBF73876F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G35" i="1"/>
  <c r="F34" i="1"/>
  <c r="F35" i="1" s="1"/>
  <c r="F36" i="1" s="1"/>
  <c r="F37" i="1" s="1"/>
  <c r="G21" i="1"/>
</calcChain>
</file>

<file path=xl/sharedStrings.xml><?xml version="1.0" encoding="utf-8"?>
<sst xmlns="http://schemas.openxmlformats.org/spreadsheetml/2006/main" count="67" uniqueCount="63">
  <si>
    <t>PIRKIMO SĄLYGŲ PRIEDAS "PASIŪLYMO FORMA"</t>
  </si>
  <si>
    <t>MAISTO ATLIEKŲ TVARKYMAS (ŠGP IR 3 KATEGORIJOS ATLIEKOS)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</si>
  <si>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</si>
  <si>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</si>
  <si>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</si>
  <si>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</si>
  <si>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</si>
  <si>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</si>
  <si>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</si>
  <si>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</si>
  <si>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</si>
  <si>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</si>
  <si>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</si>
  <si>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</si>
  <si>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</si>
  <si>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</si>
  <si>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</si>
  <si>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</si>
  <si>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</si>
  <si>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</si>
  <si>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</si>
  <si>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</si>
  <si>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</si>
  <si>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</si>
  <si>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</si>
  <si>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</si>
  <si>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</si>
  <si>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</si>
  <si>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</si>
  <si>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</si>
  <si>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</si>
  <si>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</si>
  <si>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</si>
  <si>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</si>
  <si>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Maisto atliekų tvarkymas (ŠGP ir 3 kategorijos atliekos)</t>
  </si>
  <si>
    <t>kg</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</si>
  <si>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</si>
  <si>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</si>
  <si>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</si>
  <si>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</si>
  <si>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</si>
  <si>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</si>
  <si>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</si>
  <si>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</si>
  <si>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</si>
  <si>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</si>
  <si>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</si>
  <si>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</si>
  <si>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</si>
  <si>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</si>
  <si>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</si>
  <si>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</si>
  <si>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</si>
  <si>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</si>
  <si>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</si>
  <si>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</si>
  <si>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</si>
  <si>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</si>
  <si>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</si>
  <si>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</si>
  <si>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</si>
  <si>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</si>
  <si>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5184 2026-03-17 08:37:28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</si>
</sst>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16" workbookViewId="0">
      <selection activeCell="A27" sqref="A27:F27"/>
    </sheetView>
  </sheetViews>
  <sheetFormatPr defaultColWidth="10.875" defaultRowHeight="15" x14ac:dyDescent="0.25"/>
  <cols>
    <col min="1" max="1" width="9.125" style="1" customWidth="1"/>
    <col min="2" max="2" width="60.625" style="1" customWidth="1"/>
    <col min="3" max="3" width="20.875" style="68" customWidth="1"/>
    <col min="4" max="4" width="24.5" style="68"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x14ac:dyDescent="0.25">
      <c r="A30" s="14" t="s">
        <v>24</v>
      </c>
      <c r="D30" s="71"/>
    </row>
    <row r="31" spans="1:7" x14ac:dyDescent="0.25">
      <c r="A31" s="14" t="s">
        <v>25</v>
      </c>
    </row>
    <row r="32" spans="1:7" x14ac:dyDescent="0.25">
      <c r="A32" s="12" t="s">
        <v>26</v>
      </c>
    </row>
    <row r="33" spans="1:7" x14ac:dyDescent="0.25">
      <c r="A33" s="15" t="s">
        <v>27</v>
      </c>
      <c r="B33" s="15" t="s">
        <v>28</v>
      </c>
      <c r="C33" s="69" t="s">
        <v>29</v>
      </c>
      <c r="D33" s="69" t="s">
        <v>30</v>
      </c>
      <c r="E33" s="15" t="s">
        <v>31</v>
      </c>
      <c r="F33" s="15" t="s">
        <v>32</v>
      </c>
    </row>
    <row r="34" spans="1:7" x14ac:dyDescent="0.25">
      <c r="A34" s="16" t="s">
        <v>33</v>
      </c>
      <c r="B34" s="16" t="s">
        <v>34</v>
      </c>
      <c r="C34" s="70">
        <v>484000</v>
      </c>
      <c r="D34" s="70" t="s">
        <v>35</v>
      </c>
      <c r="E34" s="17"/>
      <c r="F34" s="16" t="str">
        <f>IF(ISBLANK(E34),"", PRODUCT(C34,E34))</f>
        <v/>
      </c>
    </row>
    <row r="35" spans="1:7" x14ac:dyDescent="0.25">
      <c r="E35" s="15" t="s">
        <v>36</v>
      </c>
      <c r="F35" s="15" t="str">
        <f>IF(F34="","",ROUND(SUM(F34:F34),2))</f>
        <v/>
      </c>
      <c r="G35" s="14" t="str">
        <f>IF(F34="","Neužpildytos visos objektų kainos","")</f>
        <v>Neužpildytos visos objektų kainos</v>
      </c>
    </row>
    <row r="36" spans="1:7" x14ac:dyDescent="0.25">
      <c r="C36" s="69" t="s">
        <v>37</v>
      </c>
      <c r="D36" s="72"/>
      <c r="E36" s="15" t="s">
        <v>38</v>
      </c>
      <c r="F36" s="15" t="str">
        <f>IF(OR(F35="",D36=""),"", ROUND(PRODUCT(D36,F35)/100,2))</f>
        <v/>
      </c>
      <c r="G36" s="14" t="str">
        <f>IF(D36="", "Nurodykite taikomą PVM dydį", "")</f>
        <v>Nurodykite taikomą PVM dydį</v>
      </c>
    </row>
    <row r="37" spans="1:7" x14ac:dyDescent="0.25">
      <c r="E37" s="15" t="s">
        <v>39</v>
      </c>
      <c r="F37" s="15">
        <f>IF(ISBLANK(F36), "", ROUND(SUM(F35:F36),2))</f>
        <v>0</v>
      </c>
    </row>
  </sheetData>
  <sheetProtection algorithmName="SHA-512" hashValue="8uKrnNlbQPxa++VcfwXUYQ5JqJVTNk1OwVTmNPsDNEZPdUlVwmHIC4APi5bbjBBbmrkZEwew2/eGpyzY1j7heQ==" saltValue="trfvmHmaFm3Urof7T9khD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41</v>
      </c>
      <c r="B5" s="42"/>
      <c r="C5" s="40" t="s">
        <v>42</v>
      </c>
      <c r="D5" s="41"/>
      <c r="E5" s="42"/>
      <c r="F5" s="40" t="s">
        <v>43</v>
      </c>
      <c r="G5" s="41"/>
      <c r="H5" s="42"/>
      <c r="I5" s="40" t="s">
        <v>44</v>
      </c>
      <c r="J5" s="42"/>
      <c r="K5" s="9" t="s">
        <v>45</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46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42</v>
      </c>
      <c r="D19" s="41"/>
      <c r="E19" s="42"/>
      <c r="F19" s="40" t="s">
        <v>47</v>
      </c>
      <c r="G19" s="41"/>
      <c r="H19" s="42"/>
      <c r="I19" s="61" t="s">
        <v>44</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48</v>
      </c>
      <c r="B33" s="28"/>
      <c r="C33" s="28"/>
      <c r="D33" s="28"/>
      <c r="E33" s="28"/>
      <c r="F33" s="28"/>
      <c r="G33" s="28"/>
      <c r="H33" s="28"/>
      <c r="I33" s="28"/>
      <c r="J33" s="28"/>
    </row>
    <row r="34" spans="1:10" ht="15.95" customHeight="1" thickBot="1" x14ac:dyDescent="0.3"/>
    <row r="35" spans="1:10" ht="15.95" customHeight="1" x14ac:dyDescent="0.25">
      <c r="A35" s="8" t="s">
        <v>27</v>
      </c>
      <c r="B35" s="57" t="s">
        <v>49</v>
      </c>
      <c r="C35" s="41"/>
      <c r="D35" s="41"/>
      <c r="E35" s="41"/>
      <c r="F35" s="41"/>
      <c r="G35" s="42"/>
      <c r="H35" s="58" t="s">
        <v>50</v>
      </c>
      <c r="I35" s="41"/>
      <c r="J35" s="59"/>
    </row>
    <row r="36" spans="1:10" ht="48" customHeight="1" x14ac:dyDescent="0.25">
      <c r="A36" s="20" t="s">
        <v>51</v>
      </c>
      <c r="B36" s="49" t="s">
        <v>52</v>
      </c>
      <c r="C36" s="44"/>
      <c r="D36" s="44"/>
      <c r="E36" s="44"/>
      <c r="F36" s="44"/>
      <c r="G36" s="27"/>
      <c r="H36" s="52"/>
      <c r="I36" s="44"/>
      <c r="J36" s="46"/>
    </row>
    <row r="37" spans="1:10" ht="48" customHeight="1" x14ac:dyDescent="0.25">
      <c r="A37" s="20" t="s">
        <v>53</v>
      </c>
      <c r="B37" s="49" t="s">
        <v>54</v>
      </c>
      <c r="C37" s="44"/>
      <c r="D37" s="44"/>
      <c r="E37" s="44"/>
      <c r="F37" s="44"/>
      <c r="G37" s="27"/>
      <c r="H37" s="52"/>
      <c r="I37" s="44"/>
      <c r="J37" s="46"/>
    </row>
    <row r="38" spans="1:10" ht="48" customHeight="1" x14ac:dyDescent="0.25">
      <c r="A38" s="20" t="s">
        <v>55</v>
      </c>
      <c r="B38" s="49" t="s">
        <v>56</v>
      </c>
      <c r="C38" s="44"/>
      <c r="D38" s="44"/>
      <c r="E38" s="44"/>
      <c r="F38" s="44"/>
      <c r="G38" s="27"/>
      <c r="H38" s="52"/>
      <c r="I38" s="44"/>
      <c r="J38" s="46"/>
    </row>
    <row r="39" spans="1:10" ht="48" customHeight="1" x14ac:dyDescent="0.25">
      <c r="A39" s="20" t="s">
        <v>57</v>
      </c>
      <c r="B39" s="49" t="s">
        <v>58</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59</v>
      </c>
      <c r="B48" s="28"/>
      <c r="C48" s="28"/>
      <c r="D48" s="28"/>
      <c r="E48" s="28"/>
      <c r="F48" s="28"/>
      <c r="G48" s="28"/>
      <c r="H48" s="28"/>
      <c r="I48" s="28"/>
      <c r="J48" s="28"/>
    </row>
    <row r="51" spans="1:10" x14ac:dyDescent="0.25">
      <c r="A51" s="48" t="s">
        <v>60</v>
      </c>
      <c r="B51" s="28"/>
      <c r="C51" s="28"/>
      <c r="D51" s="28"/>
      <c r="E51" s="54"/>
      <c r="F51" s="28"/>
      <c r="G51" s="28"/>
      <c r="H51" s="28"/>
      <c r="I51" s="28"/>
      <c r="J51" s="28"/>
    </row>
    <row r="53" spans="1:10" x14ac:dyDescent="0.25">
      <c r="A53" s="48" t="s">
        <v>61</v>
      </c>
      <c r="B53" s="28"/>
      <c r="C53" s="28"/>
      <c r="D53" s="28"/>
      <c r="E53" s="54"/>
      <c r="F53" s="28"/>
      <c r="G53" s="28"/>
      <c r="H53" s="28"/>
      <c r="I53" s="28"/>
      <c r="J53" s="28"/>
    </row>
    <row r="100" spans="1:1" ht="15.75" x14ac:dyDescent="0.25">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2026-03-17T06:38:45Z</dcterms:modified>
</cp:coreProperties>
</file>