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66925"/>
  <xr:revisionPtr revIDLastSave="324" documentId="13_ncr:1_{C457C1C6-A051-45D6-BD90-BC337C4CFB1D}" xr6:coauthVersionLast="47" xr6:coauthVersionMax="47" xr10:uidLastSave="{FD69539E-1A7E-4CA3-82D6-EA12B2B817C6}"/>
  <bookViews>
    <workbookView xWindow="-120" yWindow="-120" windowWidth="38640" windowHeight="211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 l="1"/>
  <c r="H40" i="1" s="1"/>
  <c r="F41" i="1"/>
  <c r="H41" i="1" s="1"/>
  <c r="F42" i="1"/>
  <c r="H42" i="1" s="1"/>
  <c r="F43" i="1"/>
  <c r="H43" i="1" s="1"/>
  <c r="F44" i="1"/>
  <c r="H44" i="1" s="1"/>
  <c r="F39" i="1" l="1"/>
  <c r="H39" i="1" s="1"/>
  <c r="H45" i="1" l="1"/>
  <c r="F45" i="1"/>
</calcChain>
</file>

<file path=xl/sharedStrings.xml><?xml version="1.0" encoding="utf-8"?>
<sst xmlns="http://schemas.openxmlformats.org/spreadsheetml/2006/main" count="100" uniqueCount="86">
  <si>
    <t>Eil. Nr.</t>
  </si>
  <si>
    <t>Pirkimo objektas</t>
  </si>
  <si>
    <t>Mato vieneto įkainis, Eur be PVM</t>
  </si>
  <si>
    <t>PVM tarifas, proc.</t>
  </si>
  <si>
    <t>Viso kiekio kaina, Eur be PVM (4x5)</t>
  </si>
  <si>
    <t>Viso kiekio kaina, Eur su PVM (4x5+PVM)</t>
  </si>
  <si>
    <t>Vnt</t>
  </si>
  <si>
    <t>Mato vienetai</t>
  </si>
  <si>
    <t>Reguliatoriaus identifikacija</t>
  </si>
  <si>
    <t>Būtinas individualus serijinis numeris kiekvienam reguliatoriui.</t>
  </si>
  <si>
    <t>Vakuumo reguliatoriaus paskirtis</t>
  </si>
  <si>
    <t>Vakuumo įjungimo/išjungimo funkcija</t>
  </si>
  <si>
    <t>Apsauginis indas</t>
  </si>
  <si>
    <t>Reguliatoriaus konstrukcija</t>
  </si>
  <si>
    <t>Reguliatoriaus jungimas į centralizuotą tiekimo sistemą.</t>
  </si>
  <si>
    <t>Skirtas tolygiam vakuumo reguliavimui ir indikavimui (su vakuummetru) ne siauresnėse ribose, kaip nuo 0 iki -0,8 bar.</t>
  </si>
  <si>
    <t>Būtina. Atskiras valdymo elementas.</t>
  </si>
  <si>
    <t>Atitinkantis pasiūlytus vakuumo reguliatorius-atsiurbėjus</t>
  </si>
  <si>
    <t>Skysčių surinkimo indas</t>
  </si>
  <si>
    <t>Indo talpa</t>
  </si>
  <si>
    <t>Skysčio surinkimo indo dangtelis</t>
  </si>
  <si>
    <t>Tiekėjo siūloma kaina:</t>
  </si>
  <si>
    <t>Iš viso:</t>
  </si>
  <si>
    <t>1.</t>
  </si>
  <si>
    <t>2.</t>
  </si>
  <si>
    <t>3.</t>
  </si>
  <si>
    <t>Garantija</t>
  </si>
  <si>
    <t>Ne mažiau kaip 24 mėn.</t>
  </si>
  <si>
    <t>//////////////////////////////</t>
  </si>
  <si>
    <t>1.1</t>
  </si>
  <si>
    <t>1.2</t>
  </si>
  <si>
    <t>1.3</t>
  </si>
  <si>
    <t>1.4</t>
  </si>
  <si>
    <t>1.5</t>
  </si>
  <si>
    <t>1.6</t>
  </si>
  <si>
    <t>1.7</t>
  </si>
  <si>
    <t>1.8</t>
  </si>
  <si>
    <t>Modelis, markė, gamintojas, gamintojo šalis (patp pat nurodyti ir prekės dalių modelį, markę, gamintoją, gamintojo šalį):</t>
  </si>
  <si>
    <t>4.</t>
  </si>
  <si>
    <t>Jungiamas prie apsauginio indo jo neardant</t>
  </si>
  <si>
    <t>Žarnelė sujungimui su reguliatoriumi</t>
  </si>
  <si>
    <t>Vakuumo reguliatorių apsauginis indas</t>
  </si>
  <si>
    <t>Siūlomos įrangos parametrai (Parametro reikšmė, dokumento pavadinimas, puslapis, kuriame yra pateikta informacija parametro atitikimui pagrįsti)</t>
  </si>
  <si>
    <t>Apsauginis antibakterinis filtras</t>
  </si>
  <si>
    <t>5.</t>
  </si>
  <si>
    <t>1. Bendrieji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</si>
  <si>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</si>
  <si>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Garantinis laikotarpis: Ne mažiau nei 24 mėn.</t>
  </si>
  <si>
    <t>6.</t>
  </si>
  <si>
    <t>TECHNINĖ SPECIFIKACIJA</t>
  </si>
  <si>
    <t>Preliminarūs kiekiai</t>
  </si>
  <si>
    <t>Į pasiūlymo kainą turi būti įskaičiuotas įrangos pristatymas į VšĮ Vilniaus universiteto ligoninės Santaros klinikų sandėlį ir personalo apmokymas.</t>
  </si>
  <si>
    <t>7.</t>
  </si>
  <si>
    <t>PO neįsipareigoja nupirkti visų kiekių. Kiekiai yra preliminarūs.</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</si>
  <si>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ir išversti į lietuvių kalbą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</si>
  <si>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</si>
  <si>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Pristatant prekę būtina pateikti medicinos prietaisų naudojimo instrukciją lietuvių kalba.</t>
  </si>
  <si>
    <t>Plastikinis 50-200 cm3 talpos, skaidrus, autoklavuojamas ne mažesnėje kaip 134°C temperatūroje , nedūžtantis, su apsauga nuo perpylimo, jungiamas prie vakuumo reguliatoriaus, skirtas apsaugoti nuo skysčio patekimo į centralizuoto vakuumo tiekimo sistemą. Filto ir sujungimo vamzdelio jungtis šone, pasukama į norimą pusę</t>
  </si>
  <si>
    <t>2 – 4 litrų</t>
  </si>
  <si>
    <t>Su sandarinimo žiedu. Su apsauga nuo indo persipildymo ir jungtimis žarnelių prijungimui.</t>
  </si>
  <si>
    <t>Atsiurbimo indas prijungiamas prie perkamų reguliatorių. Vidutinės talpos indas (2 -4 litrai) su dangteliu</t>
  </si>
  <si>
    <t xml:space="preserve">Ekstriniu atveju reguliatorių galima naudoti be filtro ir apsauginio indo.
Vakuumo reguliatoriaus spalvinis kodavimas pagal DIN reikalavimus (jungties-kištuko spalvinis kodavimas nereikalingas).
</t>
  </si>
  <si>
    <t>Vakuumo reguliatoriai (reguliatorius + apsauginis indas+antibakterinis filtras)</t>
  </si>
  <si>
    <t>Papildoma žarnele nuotoliniam pajungimui</t>
  </si>
  <si>
    <t>4.1</t>
  </si>
  <si>
    <t>4.2</t>
  </si>
  <si>
    <t>4.3</t>
  </si>
  <si>
    <t xml:space="preserve">Pagamintas iš skaidraus, atsparaus smūgiams  plastiko (polisulfono ar lygiavertės medžiagos), autoklavuojamas ne mažesnėje kaip 134°C temperatūroje. </t>
  </si>
  <si>
    <t>Atitinkantis pasiūlytus atsiurbimo indus</t>
  </si>
  <si>
    <t>Indo laikiklis su tvirtinimu ant standartinio medicininio bėgelio</t>
  </si>
  <si>
    <t>Atitinkantis pasiūlytus vakuumo reguliatorius-atsiurbėjus. Į komplektą turi įeiti priedas reguliatoriaus pakabinimui ant standartinio med. bėgelio (gali būti papildomos žarnelės dalis arba atskiras laikiklis). Žarnelė netrumpesnė nei 1,5 m.</t>
  </si>
  <si>
    <t>Medžiaga</t>
  </si>
  <si>
    <t>Silikoninė ar lygiavertė medžiaga</t>
  </si>
  <si>
    <t>Autoklavuojama</t>
  </si>
  <si>
    <t>Matmenys</t>
  </si>
  <si>
    <t>6.1</t>
  </si>
  <si>
    <t>6.2</t>
  </si>
  <si>
    <t>6.3</t>
  </si>
  <si>
    <t>1. Ilgis ≥ 25m
2. Skersmuo (7x13) mm ± 1 mm</t>
  </si>
  <si>
    <t>Žarnelė sistemai sujungti</t>
  </si>
  <si>
    <t>Būtina, autoklavuojant nesulimpa</t>
  </si>
  <si>
    <t>Reguliatorius tiesiogiai jungiamas į sistemos DIN ar čekiško standarto greito sujungimo vakuumo lizdą.  Kaina nesiskiria. Tipą nurodo užsakovas užsakymo metu.</t>
  </si>
  <si>
    <t>1 PD. Vakuumo reguliatoriai ir jų dalys</t>
  </si>
  <si>
    <t>Vakuumo reguliatoriai</t>
  </si>
  <si>
    <t>Papildoma žarnelė nuotoliniam pajungimui ir jungtimi į sistemos DIN  standarto greito sujungimo vakuumo lizdą.</t>
  </si>
  <si>
    <t>Perkančioji organizacija ekonomiškai naudingiausią pasiūlymą išrenka pagal mažiausią pirkimo dalies kainą.  Maksimali pasiūlymo (vertinamoji) kaina (su PVM), kurią viršijus pasiūlymas bus atmestas dėl per didelės, PO nepriimtinos kainos (BPS 13.1.5 p. nuostata), yra 29 221,50 eurų.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</si>
</sst>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2"/>
      <color theme="1"/>
      <name val="Times New Roman"/>
      <family val="1"/>
      <charset val="186"/>
    </font>
    <font>
      <b/>
      <sz val="11"/>
      <color theme="1"/>
      <name val="Times New Roman"/>
      <family val="1"/>
      <charset val="186"/>
    </font>
    <font>
      <b/>
      <sz val="10"/>
      <color theme="1"/>
      <name val="Times New Roman"/>
      <family val="1"/>
      <charset val="186"/>
    </font>
    <font>
      <sz val="11"/>
      <color theme="1"/>
      <name val="Times New Roman"/>
      <family val="1"/>
      <charset val="186"/>
    </font>
    <font>
      <sz val="9"/>
      <color theme="1"/>
      <name val="Times New Roman"/>
      <family val="1"/>
      <charset val="186"/>
    </font>
    <font>
      <sz val="11"/>
      <color rgb="FF000000"/>
      <name val="Calibri"/>
      <family val="2"/>
      <charset val="186"/>
    </font>
    <font>
      <b/>
      <sz val="11"/>
      <color indexed="8"/>
      <name val="Times New Roman"/>
      <family val="1"/>
      <charset val="186"/>
    </font>
    <font>
      <sz val="11"/>
      <color indexed="8"/>
      <name val="Times New Roman"/>
      <family val="1"/>
      <charset val="186"/>
    </font>
    <font>
      <sz val="8"/>
      <name val="Calibri"/>
      <family val="2"/>
      <charset val="186"/>
      <scheme val="minor"/>
    </font>
    <font>
      <sz val="12"/>
      <color theme="1"/>
      <name val="Times New Roman"/>
      <family val="1"/>
    </font>
    <font>
      <sz val="11"/>
      <color rgb="FFFF000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6" fillId="0" borderId="0"/>
  </cellStyleXfs>
  <cellXfs count="49">
    <xf numFmtId="0" fontId="0" fillId="0" borderId="0" xfId="0"/>
    <xf numFmtId="0" fontId="1" fillId="0" borderId="0" xfId="0" applyFont="1"/>
    <xf numFmtId="0" fontId="2" fillId="0" borderId="1" xfId="0" applyFont="1" applyBorder="1" applyAlignment="1">
      <alignment horizontal="center" wrapText="1"/>
    </xf>
    <xf numFmtId="0" fontId="4" fillId="0" borderId="0" xfId="0" applyFont="1"/>
    <xf numFmtId="0" fontId="5" fillId="0" borderId="0" xfId="0" applyFont="1"/>
    <xf numFmtId="2" fontId="4" fillId="0" borderId="0" xfId="0" applyNumberFormat="1" applyFont="1"/>
    <xf numFmtId="0" fontId="4" fillId="0" borderId="0" xfId="0" applyFont="1" applyAlignment="1">
      <alignment wrapText="1"/>
    </xf>
    <xf numFmtId="0" fontId="4" fillId="0" borderId="0" xfId="0" applyFont="1" applyAlignment="1">
      <alignment vertical="center" wrapText="1"/>
    </xf>
    <xf numFmtId="0" fontId="4" fillId="0" borderId="0" xfId="0" applyFont="1" applyAlignment="1">
      <alignment horizontal="left" wrapText="1"/>
    </xf>
    <xf numFmtId="0" fontId="4" fillId="0" borderId="1" xfId="0" applyFont="1" applyBorder="1" applyAlignment="1">
      <alignment vertical="top"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xf>
    <xf numFmtId="0" fontId="4" fillId="0" borderId="1" xfId="0" applyFont="1" applyBorder="1" applyAlignment="1">
      <alignment horizontal="center" wrapText="1"/>
    </xf>
    <xf numFmtId="2" fontId="4" fillId="0" borderId="1" xfId="0" applyNumberFormat="1" applyFont="1" applyBorder="1" applyAlignment="1">
      <alignment horizontal="center" wrapText="1"/>
    </xf>
    <xf numFmtId="2" fontId="2" fillId="0" borderId="1" xfId="0" applyNumberFormat="1" applyFont="1" applyBorder="1" applyAlignment="1">
      <alignment horizontal="center"/>
    </xf>
    <xf numFmtId="0" fontId="10" fillId="0" borderId="0" xfId="0" applyFont="1" applyAlignment="1">
      <alignment horizontal="left" vertical="top" wrapText="1"/>
    </xf>
    <xf numFmtId="9" fontId="4" fillId="0" borderId="1" xfId="0" applyNumberFormat="1" applyFont="1" applyBorder="1" applyAlignment="1">
      <alignment horizontal="center"/>
    </xf>
    <xf numFmtId="0" fontId="4" fillId="0" borderId="1" xfId="0" applyFont="1" applyBorder="1" applyAlignment="1">
      <alignment vertical="top"/>
    </xf>
    <xf numFmtId="0" fontId="2" fillId="0" borderId="1" xfId="0" applyFont="1" applyBorder="1" applyAlignment="1">
      <alignment vertical="top" wrapText="1"/>
    </xf>
    <xf numFmtId="0" fontId="4" fillId="0" borderId="1" xfId="0" applyFont="1" applyBorder="1" applyAlignment="1">
      <alignment horizontal="left" vertical="top" wrapText="1"/>
    </xf>
    <xf numFmtId="0" fontId="2" fillId="0" borderId="1" xfId="0" applyFont="1" applyBorder="1" applyAlignment="1">
      <alignment horizontal="center" vertical="center"/>
    </xf>
    <xf numFmtId="0" fontId="2" fillId="0" borderId="1" xfId="0" applyFont="1" applyBorder="1" applyAlignment="1">
      <alignment vertical="top"/>
    </xf>
    <xf numFmtId="0" fontId="2" fillId="0" borderId="1" xfId="0" applyFont="1" applyBorder="1" applyAlignment="1">
      <alignment horizontal="left" vertical="top" wrapText="1"/>
    </xf>
    <xf numFmtId="0" fontId="7" fillId="0" borderId="0" xfId="0" applyFont="1" applyAlignment="1">
      <alignment horizontal="left" wrapText="1"/>
    </xf>
    <xf numFmtId="0" fontId="7" fillId="0" borderId="0" xfId="0" applyFont="1" applyAlignment="1">
      <alignment wrapText="1"/>
    </xf>
    <xf numFmtId="0" fontId="8" fillId="0" borderId="0" xfId="0" applyFont="1" applyAlignment="1">
      <alignment horizontal="center" vertical="center" wrapText="1"/>
    </xf>
    <xf numFmtId="0" fontId="4" fillId="0" borderId="1" xfId="0" applyFont="1" applyBorder="1" applyAlignment="1">
      <alignment horizontal="left" wrapText="1"/>
    </xf>
    <xf numFmtId="0" fontId="3" fillId="0" borderId="1" xfId="0" applyFont="1" applyBorder="1" applyAlignment="1">
      <alignment vertical="center" wrapText="1"/>
    </xf>
    <xf numFmtId="0" fontId="4" fillId="0" borderId="1" xfId="0" applyFont="1" applyBorder="1" applyAlignment="1">
      <alignment horizontal="center" vertical="center"/>
    </xf>
    <xf numFmtId="2" fontId="4" fillId="0" borderId="1" xfId="0" applyNumberFormat="1" applyFont="1" applyBorder="1" applyAlignment="1">
      <alignment horizontal="center" vertical="center" wrapText="1"/>
    </xf>
    <xf numFmtId="0" fontId="11" fillId="0" borderId="6" xfId="0" applyFont="1" applyBorder="1" applyAlignment="1">
      <alignment horizontal="center" wrapText="1"/>
    </xf>
    <xf numFmtId="0" fontId="4" fillId="0" borderId="6" xfId="0" applyFont="1" applyBorder="1" applyAlignment="1">
      <alignment horizontal="center" wrapText="1"/>
    </xf>
    <xf numFmtId="0" fontId="7" fillId="0" borderId="0" xfId="0" applyFont="1" applyAlignment="1">
      <alignment horizontal="left" wrapText="1"/>
    </xf>
    <xf numFmtId="0" fontId="4" fillId="0" borderId="1" xfId="0" applyFont="1" applyBorder="1" applyAlignment="1">
      <alignment horizontal="left" vertical="top" wrapText="1"/>
    </xf>
    <xf numFmtId="0" fontId="4" fillId="0" borderId="1" xfId="0" applyFont="1" applyBorder="1" applyAlignment="1">
      <alignment horizontal="left" wrapText="1"/>
    </xf>
    <xf numFmtId="0" fontId="10" fillId="0" borderId="0" xfId="0" applyFont="1" applyAlignment="1">
      <alignment horizontal="left" vertical="top" wrapText="1"/>
    </xf>
    <xf numFmtId="0" fontId="2" fillId="0" borderId="5" xfId="0" applyFont="1" applyBorder="1" applyAlignment="1">
      <alignment horizontal="left"/>
    </xf>
    <xf numFmtId="0" fontId="4" fillId="0" borderId="2" xfId="0" applyFont="1" applyBorder="1" applyAlignment="1">
      <alignment horizontal="right"/>
    </xf>
    <xf numFmtId="0" fontId="4" fillId="0" borderId="4" xfId="0" applyFont="1" applyBorder="1" applyAlignment="1">
      <alignment horizontal="right"/>
    </xf>
    <xf numFmtId="0" fontId="4" fillId="0" borderId="3" xfId="0" applyFont="1" applyBorder="1" applyAlignment="1">
      <alignment horizontal="right"/>
    </xf>
    <xf numFmtId="0" fontId="2" fillId="0" borderId="1" xfId="0" applyFont="1" applyBorder="1" applyAlignment="1">
      <alignment horizontal="left" vertical="top"/>
    </xf>
    <xf numFmtId="0" fontId="4" fillId="0" borderId="1" xfId="0" applyFont="1" applyBorder="1" applyAlignment="1">
      <alignment horizontal="left" vertical="top"/>
    </xf>
    <xf numFmtId="0" fontId="2" fillId="0" borderId="1" xfId="0" applyFont="1" applyBorder="1" applyAlignment="1">
      <alignment horizontal="left" vertical="top" wrapText="1"/>
    </xf>
    <xf numFmtId="0" fontId="8" fillId="0" borderId="0" xfId="0" applyFont="1" applyAlignment="1">
      <alignment horizontal="center" vertical="center" wrapText="1"/>
    </xf>
    <xf numFmtId="0" fontId="4" fillId="0" borderId="0" xfId="0" applyFont="1" applyAlignment="1">
      <alignment horizont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4"/>
  <sheetViews>
    <sheetView tabSelected="1" topLeftCell="A69" zoomScale="145" zoomScaleNormal="145" workbookViewId="0">
      <selection activeCell="A46" sqref="A46:H46"/>
    </sheetView>
  </sheetViews>
  <sheetFormatPr defaultColWidth="9.140625" defaultRowHeight="15" x14ac:dyDescent="0.25"/>
  <cols>
    <col min="1" max="1" width="5.7109375" style="3" customWidth="1"/>
    <col min="2" max="2" width="29.85546875" style="3" customWidth="1"/>
    <col min="3" max="3" width="24" style="3" customWidth="1"/>
    <col min="4" max="4" width="28.5703125" style="3" customWidth="1"/>
    <col min="5" max="5" width="49.28515625" style="3" customWidth="1"/>
    <col min="6" max="8" width="18.5703125" style="3" customWidth="1"/>
    <col min="9" max="16384" width="9.140625" style="3"/>
  </cols>
  <sheetData>
    <row r="1" spans="1:19" ht="13.9" x14ac:dyDescent="0.25">
      <c r="A1" s="33" t="s">
        <v>45</v>
      </c>
      <c r="B1" s="33"/>
      <c r="C1" s="33"/>
      <c r="D1" s="25"/>
      <c r="E1" s="25"/>
      <c r="F1" s="25"/>
      <c r="G1" s="25"/>
      <c r="H1" s="25"/>
      <c r="I1" s="4"/>
      <c r="J1" s="4"/>
      <c r="K1" s="4"/>
      <c r="L1" s="4"/>
      <c r="M1" s="4"/>
      <c r="O1" s="4"/>
      <c r="P1" s="4"/>
      <c r="Q1" s="4"/>
      <c r="R1" s="4"/>
      <c r="S1" s="4"/>
    </row>
    <row r="2" spans="1:19" ht="13.9" x14ac:dyDescent="0.25">
      <c r="A2" s="24"/>
      <c r="B2" s="24"/>
      <c r="C2" s="24"/>
      <c r="D2" s="25"/>
      <c r="E2" s="25"/>
      <c r="F2" s="25"/>
      <c r="G2" s="25"/>
      <c r="H2" s="25"/>
      <c r="I2" s="4"/>
      <c r="J2" s="4"/>
      <c r="K2" s="4"/>
      <c r="L2" s="4"/>
      <c r="M2" s="4"/>
      <c r="O2" s="4"/>
      <c r="P2" s="4"/>
      <c r="Q2" s="4"/>
      <c r="R2" s="4"/>
      <c r="S2" s="4"/>
    </row>
    <row r="3" spans="1:19" ht="97.5" customHeight="1" x14ac:dyDescent="0.25">
      <c r="A3" s="26" t="s">
        <v>23</v>
      </c>
      <c r="B3" s="36" t="s">
        <v>54</v>
      </c>
      <c r="C3" s="36"/>
      <c r="D3" s="36"/>
      <c r="E3" s="36"/>
      <c r="F3" s="36"/>
      <c r="G3" s="36"/>
      <c r="H3" s="36"/>
      <c r="I3" s="16"/>
      <c r="J3" s="16"/>
      <c r="K3" s="16"/>
      <c r="L3" s="16"/>
      <c r="M3" s="16"/>
      <c r="N3" s="16"/>
      <c r="O3" s="16"/>
      <c r="P3" s="4"/>
      <c r="Q3" s="4"/>
      <c r="R3" s="4"/>
      <c r="S3" s="4"/>
    </row>
    <row r="4" spans="1:19" ht="129" customHeight="1" x14ac:dyDescent="0.25">
      <c r="A4" s="26" t="s">
        <v>24</v>
      </c>
      <c r="B4" s="36" t="s">
        <v>55</v>
      </c>
      <c r="C4" s="36"/>
      <c r="D4" s="36"/>
      <c r="E4" s="36"/>
      <c r="F4" s="36"/>
      <c r="G4" s="36"/>
      <c r="H4" s="36"/>
      <c r="I4" s="16"/>
      <c r="J4" s="16"/>
      <c r="K4" s="16"/>
      <c r="L4" s="16"/>
      <c r="M4" s="16"/>
      <c r="N4" s="16"/>
      <c r="O4" s="16"/>
      <c r="P4" s="4"/>
      <c r="Q4" s="4"/>
      <c r="R4" s="4"/>
      <c r="S4" s="4"/>
    </row>
    <row r="5" spans="1:19" ht="33" customHeight="1" x14ac:dyDescent="0.25">
      <c r="A5" s="26" t="s">
        <v>25</v>
      </c>
      <c r="B5" s="36" t="s">
        <v>46</v>
      </c>
      <c r="C5" s="36"/>
      <c r="D5" s="36"/>
      <c r="E5" s="36"/>
      <c r="F5" s="36"/>
      <c r="G5" s="36"/>
      <c r="H5" s="36"/>
      <c r="I5" s="16"/>
      <c r="J5" s="16"/>
      <c r="K5" s="16"/>
      <c r="L5" s="16"/>
      <c r="M5" s="16"/>
      <c r="N5" s="16"/>
      <c r="O5" s="16"/>
      <c r="P5" s="4"/>
      <c r="Q5" s="4"/>
      <c r="R5" s="4"/>
      <c r="S5" s="4"/>
    </row>
    <row r="6" spans="1:19" ht="22.5" customHeight="1" x14ac:dyDescent="0.25">
      <c r="A6" s="26" t="s">
        <v>38</v>
      </c>
      <c r="B6" s="36" t="s">
        <v>51</v>
      </c>
      <c r="C6" s="36"/>
      <c r="D6" s="36"/>
      <c r="E6" s="36"/>
      <c r="F6" s="36"/>
      <c r="G6" s="36"/>
      <c r="H6" s="36"/>
      <c r="I6" s="16"/>
      <c r="J6" s="16"/>
      <c r="K6" s="16"/>
      <c r="L6" s="16"/>
      <c r="M6" s="16"/>
      <c r="N6" s="16"/>
      <c r="O6" s="16"/>
      <c r="P6" s="4"/>
      <c r="Q6" s="4"/>
      <c r="R6" s="4"/>
      <c r="S6" s="4"/>
    </row>
    <row r="7" spans="1:19" ht="15.75" customHeight="1" x14ac:dyDescent="0.25">
      <c r="A7" s="26" t="s">
        <v>44</v>
      </c>
      <c r="B7" s="36" t="s">
        <v>47</v>
      </c>
      <c r="C7" s="36"/>
      <c r="D7" s="36"/>
      <c r="E7" s="36"/>
      <c r="F7" s="36"/>
      <c r="G7" s="36"/>
      <c r="H7" s="36"/>
      <c r="I7" s="16"/>
      <c r="J7" s="16"/>
      <c r="K7" s="16"/>
      <c r="L7" s="16"/>
      <c r="M7" s="16"/>
      <c r="N7" s="16"/>
      <c r="O7" s="16"/>
      <c r="P7" s="4"/>
      <c r="Q7" s="4"/>
      <c r="R7" s="4"/>
      <c r="S7" s="4"/>
    </row>
    <row r="8" spans="1:19" ht="15.75" customHeight="1" x14ac:dyDescent="0.25">
      <c r="A8" s="26" t="s">
        <v>48</v>
      </c>
      <c r="B8" s="36" t="s">
        <v>56</v>
      </c>
      <c r="C8" s="36"/>
      <c r="D8" s="36"/>
      <c r="E8" s="36"/>
      <c r="F8" s="36"/>
      <c r="G8" s="36"/>
      <c r="H8" s="36"/>
      <c r="I8" s="16"/>
      <c r="J8" s="16"/>
      <c r="K8" s="16"/>
      <c r="L8" s="16"/>
      <c r="M8" s="16"/>
      <c r="N8" s="16"/>
      <c r="O8" s="16"/>
      <c r="P8" s="4"/>
      <c r="Q8" s="4"/>
      <c r="R8" s="4"/>
      <c r="S8" s="4"/>
    </row>
    <row r="9" spans="1:19" ht="15.75" customHeight="1" x14ac:dyDescent="0.25">
      <c r="A9" s="26" t="s">
        <v>52</v>
      </c>
      <c r="B9" s="36" t="s">
        <v>53</v>
      </c>
      <c r="C9" s="36"/>
      <c r="D9" s="36"/>
      <c r="E9" s="36"/>
      <c r="F9" s="36"/>
      <c r="G9" s="36"/>
      <c r="H9" s="36"/>
      <c r="I9" s="16"/>
      <c r="J9" s="16"/>
      <c r="K9" s="16"/>
      <c r="L9" s="16"/>
      <c r="M9" s="16"/>
      <c r="N9" s="16"/>
      <c r="O9" s="16"/>
      <c r="P9" s="4"/>
      <c r="Q9" s="4"/>
      <c r="R9" s="4"/>
      <c r="S9" s="4"/>
    </row>
    <row r="10" spans="1:19" ht="15.75" customHeight="1" x14ac:dyDescent="0.25">
      <c r="A10" s="26"/>
      <c r="B10" s="16"/>
      <c r="C10" s="16"/>
      <c r="D10" s="16"/>
      <c r="E10" s="16"/>
      <c r="F10" s="16"/>
      <c r="G10" s="16"/>
      <c r="H10" s="16"/>
      <c r="I10" s="16"/>
      <c r="J10" s="16"/>
      <c r="K10" s="16"/>
      <c r="L10" s="16"/>
      <c r="M10" s="16"/>
      <c r="N10" s="16"/>
      <c r="O10" s="16"/>
      <c r="P10" s="4"/>
      <c r="Q10" s="4"/>
      <c r="R10" s="4"/>
      <c r="S10" s="4"/>
    </row>
    <row r="11" spans="1:19" ht="16.5" customHeight="1" x14ac:dyDescent="0.25">
      <c r="A11" s="44" t="s">
        <v>82</v>
      </c>
      <c r="B11" s="44"/>
      <c r="C11" s="44"/>
      <c r="D11" s="44"/>
      <c r="E11" s="44"/>
    </row>
    <row r="12" spans="1:19" ht="15.75" customHeight="1" x14ac:dyDescent="0.25">
      <c r="A12" s="26"/>
      <c r="B12" s="16"/>
      <c r="C12" s="16"/>
      <c r="D12" s="16"/>
      <c r="E12" s="16"/>
    </row>
    <row r="13" spans="1:19" ht="17.25" customHeight="1" x14ac:dyDescent="0.25">
      <c r="A13" s="45" t="s">
        <v>49</v>
      </c>
      <c r="B13" s="45"/>
      <c r="C13" s="45"/>
      <c r="D13" s="45"/>
      <c r="E13" s="45"/>
    </row>
    <row r="14" spans="1:19" ht="15" customHeight="1" x14ac:dyDescent="0.25">
      <c r="A14" s="10" t="s">
        <v>23</v>
      </c>
      <c r="B14" s="46" t="s">
        <v>83</v>
      </c>
      <c r="C14" s="47"/>
      <c r="D14" s="47"/>
      <c r="E14" s="48"/>
    </row>
    <row r="15" spans="1:19" ht="47.25" customHeight="1" x14ac:dyDescent="0.25">
      <c r="A15" s="35" t="s">
        <v>37</v>
      </c>
      <c r="B15" s="35"/>
      <c r="C15" s="35"/>
      <c r="D15" s="35"/>
      <c r="E15" s="28" t="s">
        <v>42</v>
      </c>
    </row>
    <row r="16" spans="1:19" ht="30" customHeight="1" x14ac:dyDescent="0.25">
      <c r="A16" s="29" t="s">
        <v>29</v>
      </c>
      <c r="B16" s="9" t="s">
        <v>10</v>
      </c>
      <c r="C16" s="34" t="s">
        <v>15</v>
      </c>
      <c r="D16" s="34"/>
      <c r="E16" s="9"/>
    </row>
    <row r="17" spans="1:5" ht="29.25" customHeight="1" x14ac:dyDescent="0.25">
      <c r="A17" s="29" t="s">
        <v>30</v>
      </c>
      <c r="B17" s="9" t="s">
        <v>11</v>
      </c>
      <c r="C17" s="34" t="s">
        <v>16</v>
      </c>
      <c r="D17" s="34"/>
      <c r="E17" s="9"/>
    </row>
    <row r="18" spans="1:5" ht="85.9" customHeight="1" x14ac:dyDescent="0.25">
      <c r="A18" s="29" t="s">
        <v>31</v>
      </c>
      <c r="B18" s="9" t="s">
        <v>12</v>
      </c>
      <c r="C18" s="34" t="s">
        <v>57</v>
      </c>
      <c r="D18" s="34"/>
      <c r="E18" s="9"/>
    </row>
    <row r="19" spans="1:5" ht="20.100000000000001" customHeight="1" x14ac:dyDescent="0.25">
      <c r="A19" s="29" t="s">
        <v>32</v>
      </c>
      <c r="B19" s="9" t="s">
        <v>43</v>
      </c>
      <c r="C19" s="34" t="s">
        <v>39</v>
      </c>
      <c r="D19" s="34"/>
      <c r="E19" s="9"/>
    </row>
    <row r="20" spans="1:5" ht="73.150000000000006" customHeight="1" x14ac:dyDescent="0.25">
      <c r="A20" s="29" t="s">
        <v>33</v>
      </c>
      <c r="B20" s="9" t="s">
        <v>13</v>
      </c>
      <c r="C20" s="34" t="s">
        <v>61</v>
      </c>
      <c r="D20" s="34"/>
      <c r="E20" s="9"/>
    </row>
    <row r="21" spans="1:5" ht="48" customHeight="1" x14ac:dyDescent="0.25">
      <c r="A21" s="29" t="s">
        <v>34</v>
      </c>
      <c r="B21" s="9" t="s">
        <v>14</v>
      </c>
      <c r="C21" s="34" t="s">
        <v>81</v>
      </c>
      <c r="D21" s="34"/>
      <c r="E21" s="9"/>
    </row>
    <row r="22" spans="1:5" ht="36.75" customHeight="1" x14ac:dyDescent="0.25">
      <c r="A22" s="29" t="s">
        <v>35</v>
      </c>
      <c r="B22" s="9" t="s">
        <v>8</v>
      </c>
      <c r="C22" s="34" t="s">
        <v>9</v>
      </c>
      <c r="D22" s="34"/>
      <c r="E22" s="9"/>
    </row>
    <row r="23" spans="1:5" ht="15.75" customHeight="1" x14ac:dyDescent="0.25">
      <c r="A23" s="29" t="s">
        <v>36</v>
      </c>
      <c r="B23" s="9" t="s">
        <v>26</v>
      </c>
      <c r="C23" s="34" t="s">
        <v>27</v>
      </c>
      <c r="D23" s="34"/>
      <c r="E23" s="18"/>
    </row>
    <row r="24" spans="1:5" ht="28.9" customHeight="1" x14ac:dyDescent="0.25">
      <c r="A24" s="21" t="s">
        <v>24</v>
      </c>
      <c r="B24" s="19" t="s">
        <v>41</v>
      </c>
      <c r="C24" s="34" t="s">
        <v>17</v>
      </c>
      <c r="D24" s="34"/>
      <c r="E24" s="18"/>
    </row>
    <row r="25" spans="1:5" ht="72.599999999999994" customHeight="1" x14ac:dyDescent="0.25">
      <c r="A25" s="10" t="s">
        <v>25</v>
      </c>
      <c r="B25" s="9" t="s">
        <v>84</v>
      </c>
      <c r="C25" s="34" t="s">
        <v>70</v>
      </c>
      <c r="D25" s="34"/>
      <c r="E25" s="18"/>
    </row>
    <row r="26" spans="1:5" ht="17.45" customHeight="1" x14ac:dyDescent="0.25">
      <c r="A26" s="10" t="s">
        <v>38</v>
      </c>
      <c r="B26" s="41" t="s">
        <v>60</v>
      </c>
      <c r="C26" s="41"/>
      <c r="D26" s="41"/>
      <c r="E26" s="41"/>
    </row>
    <row r="27" spans="1:5" ht="45.6" customHeight="1" x14ac:dyDescent="0.25">
      <c r="A27" s="11" t="s">
        <v>64</v>
      </c>
      <c r="B27" s="9" t="s">
        <v>18</v>
      </c>
      <c r="C27" s="34" t="s">
        <v>67</v>
      </c>
      <c r="D27" s="34"/>
      <c r="E27" s="18"/>
    </row>
    <row r="28" spans="1:5" ht="15.75" customHeight="1" x14ac:dyDescent="0.25">
      <c r="A28" s="11" t="s">
        <v>65</v>
      </c>
      <c r="B28" s="9" t="s">
        <v>19</v>
      </c>
      <c r="C28" s="34" t="s">
        <v>58</v>
      </c>
      <c r="D28" s="34"/>
      <c r="E28" s="18"/>
    </row>
    <row r="29" spans="1:5" ht="29.45" customHeight="1" x14ac:dyDescent="0.25">
      <c r="A29" s="11" t="s">
        <v>66</v>
      </c>
      <c r="B29" s="9" t="s">
        <v>20</v>
      </c>
      <c r="C29" s="34" t="s">
        <v>59</v>
      </c>
      <c r="D29" s="34"/>
      <c r="E29" s="9"/>
    </row>
    <row r="30" spans="1:5" ht="29.25" customHeight="1" x14ac:dyDescent="0.25">
      <c r="A30" s="10" t="s">
        <v>44</v>
      </c>
      <c r="B30" s="19" t="s">
        <v>69</v>
      </c>
      <c r="C30" s="42" t="s">
        <v>68</v>
      </c>
      <c r="D30" s="42"/>
      <c r="E30" s="22"/>
    </row>
    <row r="31" spans="1:5" ht="29.25" customHeight="1" x14ac:dyDescent="0.25">
      <c r="A31" s="10" t="s">
        <v>48</v>
      </c>
      <c r="B31" s="43" t="s">
        <v>40</v>
      </c>
      <c r="C31" s="43"/>
      <c r="D31" s="43"/>
      <c r="E31" s="43"/>
    </row>
    <row r="32" spans="1:5" ht="29.25" customHeight="1" x14ac:dyDescent="0.25">
      <c r="A32" s="10" t="s">
        <v>75</v>
      </c>
      <c r="B32" s="20" t="s">
        <v>71</v>
      </c>
      <c r="C32" s="34" t="s">
        <v>72</v>
      </c>
      <c r="D32" s="34"/>
      <c r="E32" s="23"/>
    </row>
    <row r="33" spans="1:19" ht="29.25" customHeight="1" x14ac:dyDescent="0.25">
      <c r="A33" s="10" t="s">
        <v>76</v>
      </c>
      <c r="B33" s="20" t="s">
        <v>73</v>
      </c>
      <c r="C33" s="34" t="s">
        <v>80</v>
      </c>
      <c r="D33" s="34"/>
      <c r="E33" s="23"/>
    </row>
    <row r="34" spans="1:19" ht="29.25" customHeight="1" x14ac:dyDescent="0.25">
      <c r="A34" s="10" t="s">
        <v>77</v>
      </c>
      <c r="B34" s="20" t="s">
        <v>74</v>
      </c>
      <c r="C34" s="34" t="s">
        <v>78</v>
      </c>
      <c r="D34" s="34"/>
      <c r="E34" s="23"/>
    </row>
    <row r="35" spans="1:19" ht="29.25" customHeight="1" x14ac:dyDescent="0.25">
      <c r="A35" s="6"/>
      <c r="B35" s="7"/>
      <c r="C35" s="8"/>
      <c r="D35" s="8"/>
      <c r="E35" s="8"/>
    </row>
    <row r="36" spans="1:19" ht="29.25" customHeight="1" x14ac:dyDescent="0.25">
      <c r="A36" s="37" t="s">
        <v>21</v>
      </c>
      <c r="B36" s="37"/>
    </row>
    <row r="37" spans="1:19" ht="29.25" customHeight="1" x14ac:dyDescent="0.25">
      <c r="A37" s="2" t="s">
        <v>0</v>
      </c>
      <c r="B37" s="2" t="s">
        <v>1</v>
      </c>
      <c r="C37" s="2" t="s">
        <v>7</v>
      </c>
      <c r="D37" s="2" t="s">
        <v>50</v>
      </c>
      <c r="E37" s="2" t="s">
        <v>2</v>
      </c>
      <c r="F37" s="2" t="s">
        <v>4</v>
      </c>
      <c r="G37" s="2" t="s">
        <v>3</v>
      </c>
      <c r="H37" s="2" t="s">
        <v>5</v>
      </c>
    </row>
    <row r="38" spans="1:19" ht="29.25" customHeight="1" x14ac:dyDescent="0.25">
      <c r="A38" s="2">
        <v>1</v>
      </c>
      <c r="B38" s="2">
        <v>2</v>
      </c>
      <c r="C38" s="2">
        <v>3</v>
      </c>
      <c r="D38" s="2">
        <v>4</v>
      </c>
      <c r="E38" s="2">
        <v>5</v>
      </c>
      <c r="F38" s="2">
        <v>6</v>
      </c>
      <c r="G38" s="2">
        <v>7</v>
      </c>
      <c r="H38" s="2">
        <v>8</v>
      </c>
    </row>
    <row r="39" spans="1:19" ht="45" x14ac:dyDescent="0.25">
      <c r="A39" s="13">
        <v>1</v>
      </c>
      <c r="B39" s="20" t="s">
        <v>62</v>
      </c>
      <c r="C39" s="12" t="s">
        <v>6</v>
      </c>
      <c r="D39" s="29">
        <v>90</v>
      </c>
      <c r="E39" s="30"/>
      <c r="F39" s="14">
        <f>E39*D39</f>
        <v>0</v>
      </c>
      <c r="G39" s="17">
        <v>0.21</v>
      </c>
      <c r="H39" s="12">
        <f t="shared" ref="H39:H44" si="0">F39*(1+G39)</f>
        <v>0</v>
      </c>
    </row>
    <row r="40" spans="1:19" ht="30" x14ac:dyDescent="0.25">
      <c r="A40" s="13">
        <v>2</v>
      </c>
      <c r="B40" s="20" t="s">
        <v>41</v>
      </c>
      <c r="C40" s="12" t="s">
        <v>6</v>
      </c>
      <c r="D40" s="29">
        <v>11</v>
      </c>
      <c r="E40" s="30"/>
      <c r="F40" s="14">
        <f t="shared" ref="F40:F44" si="1">E40*D40</f>
        <v>0</v>
      </c>
      <c r="G40" s="17">
        <v>0.21</v>
      </c>
      <c r="H40" s="12">
        <f t="shared" si="0"/>
        <v>0</v>
      </c>
    </row>
    <row r="41" spans="1:19" ht="30" x14ac:dyDescent="0.25">
      <c r="A41" s="13">
        <v>3</v>
      </c>
      <c r="B41" s="20" t="s">
        <v>63</v>
      </c>
      <c r="C41" s="12" t="s">
        <v>6</v>
      </c>
      <c r="D41" s="29">
        <v>2</v>
      </c>
      <c r="E41" s="30"/>
      <c r="F41" s="14">
        <f t="shared" si="1"/>
        <v>0</v>
      </c>
      <c r="G41" s="17">
        <v>0.21</v>
      </c>
      <c r="H41" s="12">
        <f t="shared" si="0"/>
        <v>0</v>
      </c>
    </row>
    <row r="42" spans="1:19" ht="49.9" customHeight="1" x14ac:dyDescent="0.25">
      <c r="A42" s="13">
        <v>4</v>
      </c>
      <c r="B42" s="20" t="s">
        <v>60</v>
      </c>
      <c r="C42" s="12" t="s">
        <v>6</v>
      </c>
      <c r="D42" s="29">
        <v>90</v>
      </c>
      <c r="E42" s="30"/>
      <c r="F42" s="14">
        <f t="shared" si="1"/>
        <v>0</v>
      </c>
      <c r="G42" s="17">
        <v>0.21</v>
      </c>
      <c r="H42" s="12">
        <f t="shared" si="0"/>
        <v>0</v>
      </c>
    </row>
    <row r="43" spans="1:19" ht="28.9" customHeight="1" x14ac:dyDescent="0.25">
      <c r="A43" s="13">
        <v>5</v>
      </c>
      <c r="B43" s="20" t="s">
        <v>69</v>
      </c>
      <c r="C43" s="12" t="s">
        <v>6</v>
      </c>
      <c r="D43" s="29">
        <v>90</v>
      </c>
      <c r="E43" s="30"/>
      <c r="F43" s="14">
        <f t="shared" si="1"/>
        <v>0</v>
      </c>
      <c r="G43" s="17">
        <v>0.21</v>
      </c>
      <c r="H43" s="12">
        <f t="shared" si="0"/>
        <v>0</v>
      </c>
    </row>
    <row r="44" spans="1:19" x14ac:dyDescent="0.25">
      <c r="A44" s="13">
        <v>6</v>
      </c>
      <c r="B44" s="27" t="s">
        <v>79</v>
      </c>
      <c r="C44" s="12" t="s">
        <v>6</v>
      </c>
      <c r="D44" s="29">
        <v>9</v>
      </c>
      <c r="E44" s="30"/>
      <c r="F44" s="14">
        <f t="shared" si="1"/>
        <v>0</v>
      </c>
      <c r="G44" s="17">
        <v>0.21</v>
      </c>
      <c r="H44" s="12">
        <f t="shared" si="0"/>
        <v>0</v>
      </c>
    </row>
    <row r="45" spans="1:19" x14ac:dyDescent="0.25">
      <c r="A45" s="38" t="s">
        <v>22</v>
      </c>
      <c r="B45" s="39"/>
      <c r="C45" s="39"/>
      <c r="D45" s="39"/>
      <c r="E45" s="40"/>
      <c r="F45" s="15">
        <f>SUM(F39:F44)</f>
        <v>0</v>
      </c>
      <c r="G45" s="12" t="s">
        <v>28</v>
      </c>
      <c r="H45" s="15">
        <f>SUM(H39:H44)</f>
        <v>0</v>
      </c>
      <c r="K45" s="5"/>
    </row>
    <row r="46" spans="1:19" ht="78" customHeight="1" x14ac:dyDescent="0.25">
      <c r="A46" s="31" t="s">
        <v>85</v>
      </c>
      <c r="B46" s="32"/>
      <c r="C46" s="32"/>
      <c r="D46" s="32"/>
      <c r="E46" s="32"/>
      <c r="F46" s="32"/>
      <c r="G46" s="32"/>
      <c r="H46" s="32"/>
    </row>
    <row r="47" spans="1:19" s="1" customFormat="1" ht="13.5" customHeight="1" x14ac:dyDescent="0.25">
      <c r="A47" s="3"/>
      <c r="B47" s="3"/>
      <c r="C47" s="3"/>
      <c r="D47" s="3"/>
      <c r="E47" s="3"/>
      <c r="F47" s="3"/>
      <c r="G47" s="3"/>
      <c r="H47" s="3"/>
      <c r="I47" s="3"/>
      <c r="J47" s="4"/>
      <c r="K47" s="4"/>
      <c r="L47" s="4"/>
      <c r="M47" s="4"/>
      <c r="O47" s="4"/>
      <c r="P47" s="4"/>
      <c r="Q47" s="4"/>
      <c r="R47" s="4"/>
      <c r="S47" s="4"/>
    </row>
    <row r="50" spans="1:19" s="1" customFormat="1" ht="14.45" customHeight="1" x14ac:dyDescent="0.25">
      <c r="A50" s="3"/>
      <c r="B50" s="3"/>
      <c r="C50" s="3"/>
      <c r="D50" s="3"/>
      <c r="E50" s="3"/>
      <c r="F50" s="3"/>
      <c r="G50" s="3"/>
      <c r="H50" s="3"/>
      <c r="I50" s="3"/>
      <c r="J50" s="4"/>
      <c r="K50" s="4"/>
      <c r="L50" s="4"/>
      <c r="M50" s="4"/>
      <c r="O50" s="4"/>
      <c r="P50" s="4"/>
      <c r="Q50" s="4"/>
      <c r="R50" s="4"/>
      <c r="S50" s="4"/>
    </row>
    <row r="51" spans="1:19" s="1" customFormat="1" ht="14.45" customHeight="1" x14ac:dyDescent="0.25">
      <c r="A51" s="3"/>
      <c r="B51" s="3"/>
      <c r="C51" s="3"/>
      <c r="D51" s="3"/>
      <c r="E51" s="3"/>
      <c r="F51" s="3"/>
      <c r="G51" s="3"/>
      <c r="H51" s="3"/>
      <c r="I51" s="3"/>
      <c r="J51" s="4"/>
      <c r="K51" s="4"/>
      <c r="L51" s="4"/>
      <c r="M51" s="4"/>
      <c r="O51" s="4"/>
      <c r="P51" s="4"/>
      <c r="Q51" s="4"/>
      <c r="R51" s="4"/>
      <c r="S51" s="4"/>
    </row>
    <row r="52" spans="1:19" s="1" customFormat="1" ht="26.25" customHeight="1" x14ac:dyDescent="0.25">
      <c r="A52" s="3"/>
      <c r="B52" s="3"/>
      <c r="C52" s="3"/>
      <c r="D52" s="3"/>
      <c r="E52" s="3"/>
      <c r="F52" s="3"/>
      <c r="G52" s="3"/>
      <c r="H52" s="3"/>
      <c r="I52" s="3"/>
      <c r="J52" s="4"/>
      <c r="K52" s="4"/>
      <c r="L52" s="4"/>
      <c r="M52" s="4"/>
      <c r="O52" s="4"/>
      <c r="P52" s="4"/>
      <c r="Q52" s="4"/>
      <c r="R52" s="4"/>
      <c r="S52" s="4"/>
    </row>
    <row r="53" spans="1:19" s="1" customFormat="1" ht="14.45" customHeight="1" x14ac:dyDescent="0.25">
      <c r="A53" s="3"/>
      <c r="B53" s="3"/>
      <c r="C53" s="3"/>
      <c r="D53" s="3"/>
      <c r="E53" s="3"/>
      <c r="F53" s="3"/>
      <c r="G53" s="3"/>
      <c r="H53" s="3"/>
      <c r="I53" s="3"/>
      <c r="J53" s="4"/>
      <c r="K53" s="4"/>
      <c r="L53" s="4"/>
      <c r="M53" s="4"/>
      <c r="O53" s="4"/>
      <c r="P53" s="4"/>
      <c r="Q53" s="4"/>
      <c r="R53" s="4"/>
      <c r="S53" s="4"/>
    </row>
    <row r="54" spans="1:19" s="1" customFormat="1" ht="14.45" customHeight="1" x14ac:dyDescent="0.25">
      <c r="A54" s="3"/>
      <c r="B54" s="3"/>
      <c r="C54" s="3"/>
      <c r="D54" s="3"/>
      <c r="E54" s="3"/>
      <c r="F54" s="3"/>
      <c r="G54" s="3"/>
      <c r="H54" s="3"/>
      <c r="I54" s="3"/>
      <c r="J54" s="4"/>
      <c r="K54" s="4"/>
      <c r="L54" s="4"/>
      <c r="M54" s="4"/>
      <c r="O54" s="4"/>
      <c r="P54" s="4"/>
      <c r="Q54" s="4"/>
      <c r="R54" s="4"/>
      <c r="S54" s="4"/>
    </row>
    <row r="55" spans="1:19" s="1" customFormat="1" ht="14.45" customHeight="1" x14ac:dyDescent="0.25">
      <c r="A55" s="3"/>
      <c r="B55" s="3"/>
      <c r="C55" s="3"/>
      <c r="D55" s="3"/>
      <c r="E55" s="3"/>
      <c r="F55" s="3"/>
      <c r="G55" s="3"/>
      <c r="H55" s="3"/>
      <c r="I55" s="3"/>
      <c r="J55" s="4"/>
      <c r="K55" s="4"/>
      <c r="L55" s="4"/>
      <c r="M55" s="4"/>
      <c r="O55" s="4"/>
      <c r="P55" s="4"/>
      <c r="Q55" s="4"/>
      <c r="R55" s="4"/>
      <c r="S55" s="4"/>
    </row>
    <row r="56" spans="1:19" s="1" customFormat="1" ht="14.45" customHeight="1" x14ac:dyDescent="0.25">
      <c r="A56" s="3"/>
      <c r="B56" s="3"/>
      <c r="C56" s="3"/>
      <c r="D56" s="3"/>
      <c r="E56" s="3"/>
      <c r="F56" s="3"/>
      <c r="G56" s="3"/>
      <c r="H56" s="3"/>
      <c r="I56" s="3"/>
      <c r="J56" s="4"/>
      <c r="K56" s="4"/>
      <c r="L56" s="4"/>
      <c r="M56" s="4"/>
      <c r="O56" s="4"/>
      <c r="P56" s="4"/>
      <c r="Q56" s="4"/>
      <c r="R56" s="4"/>
      <c r="S56" s="4"/>
    </row>
    <row r="57" spans="1:19" s="1" customFormat="1" ht="14.45" customHeight="1" x14ac:dyDescent="0.25">
      <c r="A57" s="3"/>
      <c r="B57" s="3"/>
      <c r="C57" s="3"/>
      <c r="D57" s="3"/>
      <c r="E57" s="3"/>
      <c r="F57" s="3"/>
      <c r="G57" s="3"/>
      <c r="H57" s="3"/>
      <c r="I57" s="3"/>
      <c r="J57" s="4"/>
      <c r="K57" s="4"/>
      <c r="L57" s="4"/>
      <c r="M57" s="4"/>
      <c r="O57" s="4"/>
      <c r="P57" s="4"/>
      <c r="Q57" s="4"/>
      <c r="R57" s="4"/>
      <c r="S57" s="4"/>
    </row>
    <row r="58" spans="1:19" s="1" customFormat="1" ht="14.45" customHeight="1" x14ac:dyDescent="0.25">
      <c r="A58" s="3"/>
      <c r="B58" s="3"/>
      <c r="C58" s="3"/>
      <c r="D58" s="3"/>
      <c r="E58" s="3"/>
      <c r="F58" s="3"/>
      <c r="G58" s="3"/>
      <c r="H58" s="3"/>
      <c r="I58" s="3"/>
      <c r="J58" s="4"/>
      <c r="K58" s="4"/>
      <c r="L58" s="4"/>
      <c r="M58" s="4"/>
      <c r="O58" s="4"/>
      <c r="P58" s="4"/>
      <c r="Q58" s="4"/>
      <c r="R58" s="4"/>
      <c r="S58" s="4"/>
    </row>
    <row r="59" spans="1:19" s="1" customFormat="1" ht="14.45" customHeight="1" x14ac:dyDescent="0.25">
      <c r="A59" s="3"/>
      <c r="B59" s="3"/>
      <c r="C59" s="3"/>
      <c r="D59" s="3"/>
      <c r="E59" s="3"/>
      <c r="F59" s="3"/>
      <c r="G59" s="3"/>
      <c r="H59" s="3"/>
      <c r="I59" s="3"/>
      <c r="J59" s="4"/>
      <c r="K59" s="4"/>
      <c r="L59" s="4"/>
      <c r="M59" s="4"/>
      <c r="O59" s="4"/>
      <c r="P59" s="4"/>
      <c r="Q59" s="4"/>
      <c r="R59" s="4"/>
      <c r="S59" s="4"/>
    </row>
    <row r="60" spans="1:19" s="1" customFormat="1" ht="27.75" customHeight="1" x14ac:dyDescent="0.25">
      <c r="A60" s="3"/>
      <c r="B60" s="3"/>
      <c r="C60" s="3"/>
      <c r="D60" s="3"/>
      <c r="E60" s="3"/>
      <c r="F60" s="3"/>
      <c r="G60" s="3"/>
      <c r="H60" s="3"/>
      <c r="I60" s="3"/>
      <c r="J60" s="4"/>
      <c r="K60" s="4"/>
      <c r="L60" s="4"/>
      <c r="M60" s="4"/>
      <c r="O60" s="4"/>
      <c r="P60" s="4"/>
      <c r="Q60" s="4"/>
      <c r="R60" s="4"/>
      <c r="S60" s="4"/>
    </row>
    <row r="61" spans="1:19" s="1" customFormat="1" ht="14.45" customHeight="1" x14ac:dyDescent="0.25">
      <c r="A61" s="3"/>
      <c r="B61" s="3"/>
      <c r="C61" s="3"/>
      <c r="D61" s="3"/>
      <c r="E61" s="3"/>
      <c r="F61" s="3"/>
      <c r="G61" s="3"/>
      <c r="H61" s="3"/>
      <c r="I61" s="3"/>
      <c r="J61" s="4"/>
      <c r="K61" s="4"/>
      <c r="L61" s="4"/>
      <c r="M61" s="4"/>
      <c r="O61" s="4"/>
      <c r="P61" s="4"/>
      <c r="Q61" s="4"/>
      <c r="R61" s="4"/>
      <c r="S61" s="4"/>
    </row>
    <row r="64" spans="1:19" ht="15.75" x14ac:dyDescent="0.25">
      <c r="A64" s="1"/>
      <c r="B64" s="1"/>
      <c r="C64" s="1"/>
      <c r="D64" s="1"/>
      <c r="E64" s="1"/>
      <c r="F64" s="1"/>
      <c r="G64" s="1"/>
      <c r="H64" s="1"/>
    </row>
  </sheetData>
  <mergeCells count="34">
    <mergeCell ref="C19:D19"/>
    <mergeCell ref="C20:D20"/>
    <mergeCell ref="A11:E11"/>
    <mergeCell ref="A13:E13"/>
    <mergeCell ref="B14:E14"/>
    <mergeCell ref="C18:D18"/>
    <mergeCell ref="C29:D29"/>
    <mergeCell ref="B26:E26"/>
    <mergeCell ref="C30:D30"/>
    <mergeCell ref="B31:E31"/>
    <mergeCell ref="C34:D34"/>
    <mergeCell ref="C32:D32"/>
    <mergeCell ref="C33:D33"/>
    <mergeCell ref="C23:D23"/>
    <mergeCell ref="C24:D24"/>
    <mergeCell ref="C25:D25"/>
    <mergeCell ref="C27:D27"/>
    <mergeCell ref="C28:D28"/>
    <mergeCell ref="A46:H46"/>
    <mergeCell ref="A1:C1"/>
    <mergeCell ref="C16:D16"/>
    <mergeCell ref="C17:D17"/>
    <mergeCell ref="A15:D15"/>
    <mergeCell ref="B8:H8"/>
    <mergeCell ref="B9:H9"/>
    <mergeCell ref="B3:H3"/>
    <mergeCell ref="B4:H4"/>
    <mergeCell ref="B5:H5"/>
    <mergeCell ref="B6:H6"/>
    <mergeCell ref="B7:H7"/>
    <mergeCell ref="C21:D21"/>
    <mergeCell ref="A36:B36"/>
    <mergeCell ref="A45:E45"/>
    <mergeCell ref="C22:D22"/>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2025-04-04T10:55:47Z</dcterms:created>
  <dcterms:modified xsi:type="dcterms:W3CDTF">2026-03-19T10:43:39Z</dcterms:modified>
</cp:coreProperties>
</file>