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glt-my.sharepoint.com/personal/liana_romanovskiene_ltgkc_lt/Documents/Desktop/RDK/FM rinkos konsultacija/"/>
    </mc:Choice>
  </mc:AlternateContent>
  <xr:revisionPtr revIDLastSave="437" documentId="13_ncr:40001_{284BF088-9ED8-4C7F-B947-DAFFE51A3C82}" xr6:coauthVersionLast="47" xr6:coauthVersionMax="47" xr10:uidLastSave="{419B8DA8-30C4-45B1-A6E0-4D0B00340F13}"/>
  <bookViews>
    <workbookView xWindow="-110" yWindow="-110" windowWidth="19420" windowHeight="11500" xr2:uid="{00000000-000D-0000-FFFF-FFFF00000000}"/>
  </bookViews>
  <sheets>
    <sheet name="FM pasiūlymas" sheetId="2" r:id="rId1"/>
  </sheets>
  <definedNames>
    <definedName name="Format" localSheetId="0">#REF!</definedName>
    <definedName name="Format">#REF!</definedName>
    <definedName name="Header" localSheetId="0">#REF!</definedName>
    <definedName name="Header">#REF!</definedName>
    <definedName name="RawHeader" localSheetId="0">#REF!</definedName>
    <definedName name="RawHeade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" l="1"/>
  <c r="C6" i="2"/>
  <c r="G32" i="2" l="1"/>
  <c r="G33" i="2"/>
  <c r="G34" i="2"/>
  <c r="G35" i="2"/>
  <c r="G31" i="2"/>
  <c r="G36" i="2" l="1"/>
  <c r="E10" i="2" l="1"/>
  <c r="E13" i="2"/>
  <c r="E6" i="2"/>
  <c r="E15" i="2"/>
  <c r="E17" i="2"/>
  <c r="E19" i="2"/>
  <c r="E20" i="2"/>
  <c r="C21" i="2"/>
  <c r="E21" i="2" l="1"/>
  <c r="E23" i="2" s="1"/>
</calcChain>
</file>

<file path=xl/sharedStrings.xml><?xml version="1.0" encoding="utf-8"?>
<sst xmlns="http://schemas.openxmlformats.org/spreadsheetml/2006/main" count="43" uniqueCount="34">
  <si>
    <t>Viso:</t>
  </si>
  <si>
    <t>Paspirtukai</t>
  </si>
  <si>
    <t>Panauda</t>
  </si>
  <si>
    <t>Nuosavybė</t>
  </si>
  <si>
    <t>Nuoma</t>
  </si>
  <si>
    <t>Traktorinė ir kt. technika</t>
  </si>
  <si>
    <t>Priekabos</t>
  </si>
  <si>
    <t>Krovininiai virš 3,5t ir spec.</t>
  </si>
  <si>
    <t>Krovininiai automobiliai iki 3,5t</t>
  </si>
  <si>
    <t>TP kiekis</t>
  </si>
  <si>
    <t>Lengvieji automobiliai</t>
  </si>
  <si>
    <t>Nuoma (su car sharing)*</t>
  </si>
  <si>
    <t>*įdiegta automobilių rezervavimo sistema</t>
  </si>
  <si>
    <t>Įkainis 1 mato vnt.</t>
  </si>
  <si>
    <t>Mato vienetas</t>
  </si>
  <si>
    <t>Papildoma paslauga</t>
  </si>
  <si>
    <t>Eil. Nr.</t>
  </si>
  <si>
    <t>val.</t>
  </si>
  <si>
    <t>km</t>
  </si>
  <si>
    <t>N1, N2, N3 kategorijų Transporto priemonių vairavimo paslauga, skirta Transporto priemonių nuvarymui iš teritorinių skyrių techninės apžiūros atlikimui, paruošimui techninei apžiūrai, periodiniam techniniam aptarnavimui, remontui, plovimui ar kuro papildymui</t>
  </si>
  <si>
    <t>N1, N2, N3 kategorijų Transporto priemonių transportavimas po eismo įvykio arba Transporto priemonei sugedus</t>
  </si>
  <si>
    <t>Mobilaus serviso atvykimas</t>
  </si>
  <si>
    <t>Nestandartinės ataskaitos suformavimas pagal Užsakovo poreikį</t>
  </si>
  <si>
    <t>N1, N2, N3 kategorijų Transporto priemonių vairavimo paslauga, pervarymui iš vieno Užsakovo teritorinio skyriaus į kitą</t>
  </si>
  <si>
    <t>TP kategorijos</t>
  </si>
  <si>
    <t>Papildomos paslaugos</t>
  </si>
  <si>
    <t>Parko priežiūros ir administravimo paslaugų pasiūlymas</t>
  </si>
  <si>
    <t>Kaina
 kEUR be PVM</t>
  </si>
  <si>
    <t>Planuojamas preliminarus kiekis 36 mėn.</t>
  </si>
  <si>
    <t>Įkainis EUR be PVM (1 mėn. įmoka 1 TP)</t>
  </si>
  <si>
    <t>Įkainis kEUR be PVM (1 mėn. įmoka parkui)</t>
  </si>
  <si>
    <r>
      <t xml:space="preserve">TP remonto užtikrinimas su 
</t>
    </r>
    <r>
      <rPr>
        <b/>
        <sz val="11"/>
        <rFont val="Arial"/>
        <family val="2"/>
        <charset val="186"/>
      </rPr>
      <t>FM Paslaugos teikėjo sutartimis</t>
    </r>
  </si>
  <si>
    <t>Pasiūlymo kaina EUR be PVM</t>
  </si>
  <si>
    <t>Viso per 36 mėn. EUR be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</si>
</sst>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8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  <protection locked="0"/>
    </xf>
    <xf numFmtId="3" fontId="3" fillId="0" borderId="2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3" fontId="3" fillId="0" borderId="27" xfId="0" applyNumberFormat="1" applyFont="1" applyBorder="1" applyAlignment="1">
      <alignment horizontal="center" vertical="center" wrapText="1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" fontId="3" fillId="0" borderId="0" xfId="0" applyNumberFormat="1" applyFont="1" applyAlignment="1">
      <alignment horizontal="center" vertical="center" wrapText="1"/>
    </xf>
    <xf numFmtId="0" fontId="3" fillId="0" borderId="18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6" xfId="0" applyFont="1" applyBorder="1"/>
    <xf numFmtId="0" fontId="3" fillId="0" borderId="13" xfId="0" applyFont="1" applyBorder="1"/>
    <xf numFmtId="0" fontId="2" fillId="0" borderId="9" xfId="0" applyFont="1" applyBorder="1"/>
    <xf numFmtId="0" fontId="2" fillId="0" borderId="37" xfId="0" applyFont="1" applyBorder="1"/>
    <xf numFmtId="0" fontId="3" fillId="0" borderId="3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/>
    </xf>
    <xf numFmtId="0" fontId="2" fillId="3" borderId="2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center" vertical="center"/>
    </xf>
    <xf numFmtId="0" fontId="5" fillId="3" borderId="21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right"/>
    </xf>
    <xf numFmtId="0" fontId="5" fillId="3" borderId="4" xfId="0" applyFont="1" applyFill="1" applyBorder="1" applyAlignment="1">
      <alignment horizontal="center" vertical="center" wrapText="1"/>
    </xf>
    <xf numFmtId="0" fontId="4" fillId="2" borderId="17" xfId="0" applyFont="1" applyFill="1" applyBorder="1"/>
    <xf numFmtId="0" fontId="4" fillId="2" borderId="16" xfId="0" applyFont="1" applyFill="1" applyBorder="1"/>
    <xf numFmtId="0" fontId="4" fillId="2" borderId="14" xfId="0" applyFont="1" applyFill="1" applyBorder="1"/>
    <xf numFmtId="0" fontId="4" fillId="2" borderId="13" xfId="0" applyFont="1" applyFill="1" applyBorder="1"/>
    <xf numFmtId="0" fontId="4" fillId="0" borderId="10" xfId="0" applyFont="1" applyBorder="1"/>
    <xf numFmtId="164" fontId="4" fillId="0" borderId="9" xfId="0" applyNumberFormat="1" applyFont="1" applyBorder="1" applyAlignment="1">
      <alignment horizontal="center"/>
    </xf>
    <xf numFmtId="0" fontId="4" fillId="0" borderId="11" xfId="0" applyFont="1" applyBorder="1"/>
    <xf numFmtId="0" fontId="5" fillId="0" borderId="7" xfId="0" applyFont="1" applyBorder="1"/>
    <xf numFmtId="164" fontId="5" fillId="0" borderId="6" xfId="0" applyNumberFormat="1" applyFont="1" applyBorder="1" applyAlignment="1">
      <alignment horizontal="center"/>
    </xf>
    <xf numFmtId="0" fontId="4" fillId="0" borderId="0" xfId="0" applyFont="1"/>
    <xf numFmtId="0" fontId="5" fillId="0" borderId="2" xfId="0" applyFont="1" applyBorder="1"/>
    <xf numFmtId="1" fontId="5" fillId="0" borderId="3" xfId="0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center" wrapText="1"/>
    </xf>
    <xf numFmtId="0" fontId="2" fillId="0" borderId="16" xfId="0" applyFont="1" applyBorder="1"/>
    <xf numFmtId="0" fontId="4" fillId="0" borderId="17" xfId="0" applyFont="1" applyBorder="1"/>
    <xf numFmtId="164" fontId="4" fillId="0" borderId="16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25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8EC4C2C7-5C2F-4282-A3DC-213C975905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2:G38"/>
  <sheetViews>
    <sheetView tabSelected="1" topLeftCell="A5" zoomScaleNormal="100" workbookViewId="0">
      <selection activeCell="B23" sqref="B23"/>
    </sheetView>
  </sheetViews>
  <sheetFormatPr defaultRowHeight="14.5" outlineLevelRow="1" x14ac:dyDescent="0.35"/>
  <cols>
    <col min="1" max="1" width="5.26953125" customWidth="1"/>
    <col min="2" max="2" width="35.81640625" customWidth="1"/>
    <col min="3" max="3" width="12.26953125" style="1" bestFit="1" customWidth="1"/>
    <col min="4" max="7" width="16.7265625" customWidth="1"/>
  </cols>
  <sheetData>
    <row r="2" spans="1:7" x14ac:dyDescent="0.35">
      <c r="B2" s="67" t="s">
        <v>26</v>
      </c>
      <c r="C2" s="67"/>
      <c r="D2" s="67"/>
      <c r="E2" s="67"/>
      <c r="F2" s="67"/>
      <c r="G2" s="67"/>
    </row>
    <row r="3" spans="1:7" ht="15" thickBot="1" x14ac:dyDescent="0.4"/>
    <row r="4" spans="1:7" s="3" customFormat="1" ht="48.75" customHeight="1" thickBot="1" x14ac:dyDescent="0.4">
      <c r="B4" s="23"/>
      <c r="C4" s="24"/>
      <c r="D4" s="73" t="s">
        <v>31</v>
      </c>
      <c r="E4" s="74"/>
    </row>
    <row r="5" spans="1:7" s="2" customFormat="1" ht="42.5" thickBot="1" x14ac:dyDescent="0.4">
      <c r="A5" s="44" t="s">
        <v>16</v>
      </c>
      <c r="B5" s="43" t="s">
        <v>24</v>
      </c>
      <c r="C5" s="43" t="s">
        <v>9</v>
      </c>
      <c r="D5" s="47" t="s">
        <v>29</v>
      </c>
      <c r="E5" s="48" t="s">
        <v>30</v>
      </c>
    </row>
    <row r="6" spans="1:7" x14ac:dyDescent="0.35">
      <c r="A6" s="33">
        <v>1</v>
      </c>
      <c r="B6" s="36" t="s">
        <v>10</v>
      </c>
      <c r="C6" s="27">
        <f>SUM(C7:C9)</f>
        <v>250</v>
      </c>
      <c r="D6" s="55"/>
      <c r="E6" s="56">
        <f>C6*D6/1000</f>
        <v>0</v>
      </c>
    </row>
    <row r="7" spans="1:7" outlineLevel="1" x14ac:dyDescent="0.35">
      <c r="A7" s="33"/>
      <c r="B7" s="34" t="s">
        <v>4</v>
      </c>
      <c r="C7" s="25">
        <v>213</v>
      </c>
      <c r="D7" s="51"/>
      <c r="E7" s="52"/>
    </row>
    <row r="8" spans="1:7" outlineLevel="1" x14ac:dyDescent="0.35">
      <c r="A8" s="33"/>
      <c r="B8" s="34" t="s">
        <v>11</v>
      </c>
      <c r="C8" s="25">
        <v>34</v>
      </c>
      <c r="D8" s="51"/>
      <c r="E8" s="52"/>
    </row>
    <row r="9" spans="1:7" outlineLevel="1" x14ac:dyDescent="0.35">
      <c r="A9" s="32"/>
      <c r="B9" s="35" t="s">
        <v>3</v>
      </c>
      <c r="C9" s="26">
        <v>3</v>
      </c>
      <c r="D9" s="53"/>
      <c r="E9" s="54"/>
    </row>
    <row r="10" spans="1:7" x14ac:dyDescent="0.35">
      <c r="A10" s="33">
        <v>2</v>
      </c>
      <c r="B10" s="64" t="s">
        <v>8</v>
      </c>
      <c r="C10" s="25">
        <f>SUM(C11:C12)</f>
        <v>244</v>
      </c>
      <c r="D10" s="65"/>
      <c r="E10" s="66">
        <f>C10*D10/1000</f>
        <v>0</v>
      </c>
    </row>
    <row r="11" spans="1:7" outlineLevel="1" x14ac:dyDescent="0.35">
      <c r="A11" s="33"/>
      <c r="B11" s="34" t="s">
        <v>4</v>
      </c>
      <c r="C11" s="25">
        <v>239</v>
      </c>
      <c r="D11" s="51"/>
      <c r="E11" s="52"/>
    </row>
    <row r="12" spans="1:7" ht="14.5" customHeight="1" outlineLevel="1" x14ac:dyDescent="0.35">
      <c r="A12" s="32"/>
      <c r="B12" s="35" t="s">
        <v>3</v>
      </c>
      <c r="C12" s="26">
        <v>5</v>
      </c>
      <c r="D12" s="53"/>
      <c r="E12" s="54"/>
    </row>
    <row r="13" spans="1:7" x14ac:dyDescent="0.35">
      <c r="A13" s="33">
        <v>3</v>
      </c>
      <c r="B13" s="36" t="s">
        <v>7</v>
      </c>
      <c r="C13" s="27">
        <v>23</v>
      </c>
      <c r="D13" s="55"/>
      <c r="E13" s="56">
        <f>C13*D13/1000</f>
        <v>0</v>
      </c>
    </row>
    <row r="14" spans="1:7" ht="14.5" customHeight="1" outlineLevel="1" x14ac:dyDescent="0.35">
      <c r="A14" s="32"/>
      <c r="B14" s="35" t="s">
        <v>3</v>
      </c>
      <c r="C14" s="26">
        <v>23</v>
      </c>
      <c r="D14" s="53"/>
      <c r="E14" s="54"/>
    </row>
    <row r="15" spans="1:7" x14ac:dyDescent="0.35">
      <c r="A15" s="33">
        <v>4</v>
      </c>
      <c r="B15" s="36" t="s">
        <v>6</v>
      </c>
      <c r="C15" s="27">
        <v>26</v>
      </c>
      <c r="D15" s="55"/>
      <c r="E15" s="56">
        <f>C15*D15/1000</f>
        <v>0</v>
      </c>
    </row>
    <row r="16" spans="1:7" outlineLevel="1" x14ac:dyDescent="0.35">
      <c r="A16" s="32"/>
      <c r="B16" s="35" t="s">
        <v>3</v>
      </c>
      <c r="C16" s="26">
        <v>26</v>
      </c>
      <c r="D16" s="53"/>
      <c r="E16" s="54"/>
    </row>
    <row r="17" spans="1:7" x14ac:dyDescent="0.35">
      <c r="A17" s="33">
        <v>5</v>
      </c>
      <c r="B17" s="36" t="s">
        <v>5</v>
      </c>
      <c r="C17" s="27">
        <v>65</v>
      </c>
      <c r="D17" s="55"/>
      <c r="E17" s="56">
        <f>C17*D17/1000</f>
        <v>0</v>
      </c>
    </row>
    <row r="18" spans="1:7" outlineLevel="1" x14ac:dyDescent="0.35">
      <c r="A18" s="32"/>
      <c r="B18" s="35" t="s">
        <v>3</v>
      </c>
      <c r="C18" s="26">
        <v>65</v>
      </c>
      <c r="D18" s="53"/>
      <c r="E18" s="54"/>
    </row>
    <row r="19" spans="1:7" x14ac:dyDescent="0.35">
      <c r="A19" s="15">
        <v>6</v>
      </c>
      <c r="B19" s="37" t="s">
        <v>2</v>
      </c>
      <c r="C19" s="28">
        <v>95</v>
      </c>
      <c r="D19" s="57"/>
      <c r="E19" s="56">
        <f>C19*D19/1000</f>
        <v>0</v>
      </c>
    </row>
    <row r="20" spans="1:7" x14ac:dyDescent="0.35">
      <c r="A20" s="15">
        <v>7</v>
      </c>
      <c r="B20" s="37" t="s">
        <v>1</v>
      </c>
      <c r="C20" s="28">
        <v>10</v>
      </c>
      <c r="D20" s="57"/>
      <c r="E20" s="56">
        <f>C20*D20/1000</f>
        <v>0</v>
      </c>
    </row>
    <row r="21" spans="1:7" ht="15" thickBot="1" x14ac:dyDescent="0.4">
      <c r="A21" s="38"/>
      <c r="B21" s="39" t="s">
        <v>0</v>
      </c>
      <c r="C21" s="29">
        <f>C10+C13+C6+C15+C17+C19+C20</f>
        <v>713</v>
      </c>
      <c r="D21" s="58"/>
      <c r="E21" s="59">
        <f>SUM(E6:E20)</f>
        <v>0</v>
      </c>
    </row>
    <row r="22" spans="1:7" ht="15" thickBot="1" x14ac:dyDescent="0.4">
      <c r="B22" s="4"/>
      <c r="C22" s="10"/>
      <c r="D22" s="60"/>
      <c r="E22" s="60"/>
    </row>
    <row r="23" spans="1:7" ht="15" thickBot="1" x14ac:dyDescent="0.4">
      <c r="B23" s="49" t="s">
        <v>33</v>
      </c>
      <c r="C23" s="30"/>
      <c r="D23" s="61"/>
      <c r="E23" s="62">
        <f>E21*36</f>
        <v>0</v>
      </c>
    </row>
    <row r="24" spans="1:7" x14ac:dyDescent="0.35">
      <c r="B24" s="45"/>
      <c r="C24" s="31"/>
      <c r="D24" s="4"/>
      <c r="E24" s="46"/>
      <c r="F24" s="4"/>
      <c r="G24" s="46"/>
    </row>
    <row r="25" spans="1:7" x14ac:dyDescent="0.35">
      <c r="B25" s="5" t="s">
        <v>12</v>
      </c>
      <c r="C25" s="31"/>
      <c r="D25" s="5"/>
      <c r="E25" s="10"/>
      <c r="F25" s="5"/>
      <c r="G25" s="10"/>
    </row>
    <row r="28" spans="1:7" x14ac:dyDescent="0.35">
      <c r="A28" s="69" t="s">
        <v>25</v>
      </c>
      <c r="B28" s="69"/>
      <c r="C28" s="69"/>
      <c r="D28" s="69"/>
      <c r="E28" s="69"/>
      <c r="F28" s="69"/>
      <c r="G28" s="69"/>
    </row>
    <row r="29" spans="1:7" ht="15" thickBot="1" x14ac:dyDescent="0.4">
      <c r="A29" s="6"/>
      <c r="B29" s="6"/>
      <c r="C29" s="6"/>
      <c r="D29" s="6"/>
      <c r="E29" s="6"/>
      <c r="F29" s="6"/>
    </row>
    <row r="30" spans="1:7" ht="42.5" thickBot="1" x14ac:dyDescent="0.4">
      <c r="A30" s="40" t="s">
        <v>16</v>
      </c>
      <c r="B30" s="68" t="s">
        <v>15</v>
      </c>
      <c r="C30" s="68"/>
      <c r="D30" s="41" t="s">
        <v>14</v>
      </c>
      <c r="E30" s="50" t="s">
        <v>28</v>
      </c>
      <c r="F30" s="41" t="s">
        <v>13</v>
      </c>
      <c r="G30" s="42" t="s">
        <v>27</v>
      </c>
    </row>
    <row r="31" spans="1:7" ht="50.25" customHeight="1" x14ac:dyDescent="0.35">
      <c r="A31" s="11">
        <v>1</v>
      </c>
      <c r="B31" s="70" t="s">
        <v>23</v>
      </c>
      <c r="C31" s="70"/>
      <c r="D31" s="21" t="s">
        <v>17</v>
      </c>
      <c r="E31" s="12">
        <v>1000</v>
      </c>
      <c r="F31" s="13"/>
      <c r="G31" s="14">
        <f>E31*F31/1000</f>
        <v>0</v>
      </c>
    </row>
    <row r="32" spans="1:7" ht="94.5" customHeight="1" x14ac:dyDescent="0.35">
      <c r="A32" s="15">
        <v>2</v>
      </c>
      <c r="B32" s="71" t="s">
        <v>19</v>
      </c>
      <c r="C32" s="71"/>
      <c r="D32" s="7" t="s">
        <v>17</v>
      </c>
      <c r="E32" s="7">
        <v>2000</v>
      </c>
      <c r="F32" s="8"/>
      <c r="G32" s="16">
        <f t="shared" ref="G32:G35" si="0">E32*F32/1000</f>
        <v>0</v>
      </c>
    </row>
    <row r="33" spans="1:7" ht="57" customHeight="1" x14ac:dyDescent="0.35">
      <c r="A33" s="15">
        <v>3</v>
      </c>
      <c r="B33" s="71" t="s">
        <v>20</v>
      </c>
      <c r="C33" s="71"/>
      <c r="D33" s="9" t="s">
        <v>18</v>
      </c>
      <c r="E33" s="9">
        <v>3000</v>
      </c>
      <c r="F33" s="8"/>
      <c r="G33" s="16">
        <f t="shared" si="0"/>
        <v>0</v>
      </c>
    </row>
    <row r="34" spans="1:7" x14ac:dyDescent="0.35">
      <c r="A34" s="15">
        <v>4</v>
      </c>
      <c r="B34" s="71" t="s">
        <v>21</v>
      </c>
      <c r="C34" s="71"/>
      <c r="D34" s="9" t="s">
        <v>18</v>
      </c>
      <c r="E34" s="9">
        <v>1000</v>
      </c>
      <c r="F34" s="8"/>
      <c r="G34" s="16">
        <f t="shared" si="0"/>
        <v>0</v>
      </c>
    </row>
    <row r="35" spans="1:7" ht="43.5" customHeight="1" thickBot="1" x14ac:dyDescent="0.4">
      <c r="A35" s="17">
        <v>5</v>
      </c>
      <c r="B35" s="72" t="s">
        <v>22</v>
      </c>
      <c r="C35" s="72"/>
      <c r="D35" s="18" t="s">
        <v>17</v>
      </c>
      <c r="E35" s="18">
        <v>2000</v>
      </c>
      <c r="F35" s="19"/>
      <c r="G35" s="20">
        <f t="shared" si="0"/>
        <v>0</v>
      </c>
    </row>
    <row r="36" spans="1:7" ht="36" customHeight="1" thickBot="1" x14ac:dyDescent="0.4">
      <c r="A36" s="6"/>
      <c r="B36" s="6"/>
      <c r="D36" s="6"/>
      <c r="E36" s="6"/>
      <c r="F36" s="63" t="s">
        <v>32</v>
      </c>
      <c r="G36" s="22">
        <f>SUM(G31:G35)</f>
        <v>0</v>
      </c>
    </row>
    <row r="37" spans="1:7" x14ac:dyDescent="0.35">
      <c r="A37" s="6"/>
      <c r="B37" s="6"/>
      <c r="C37" s="6"/>
      <c r="D37" s="6"/>
      <c r="E37" s="6"/>
      <c r="F37" s="6"/>
    </row>
    <row r="38" spans="1:7" ht="15" customHeight="1" x14ac:dyDescent="0.35">
      <c r="A38" s="6"/>
      <c r="B38" s="6"/>
      <c r="C38" s="6"/>
      <c r="D38" s="6"/>
      <c r="E38" s="6"/>
      <c r="F38" s="6"/>
    </row>
  </sheetData>
  <mergeCells count="9">
    <mergeCell ref="B33:C33"/>
    <mergeCell ref="B34:C34"/>
    <mergeCell ref="B35:C35"/>
    <mergeCell ref="D4:E4"/>
    <mergeCell ref="B2:G2"/>
    <mergeCell ref="B30:C30"/>
    <mergeCell ref="A28:G28"/>
    <mergeCell ref="B31:C31"/>
    <mergeCell ref="B32:C32"/>
  </mergeCells>
  <phoneticPr fontId="6" type="noConversion"/>
  <pageMargins left="0.7" right="0.7" top="0.75" bottom="0.75" header="0.3" footer="0.3"/>
  <pageSetup paperSize="9" orientation="portrait" r:id="rId1"/>
  <customProperties>
    <customPr name="_pios_id" r:id="rId2"/>
  </customProperties>
</worksheet>
</file>

<file path=docMetadata/LabelInfo.xml><?xml version="1.0" encoding="utf-8"?>
<clbl:labelList xmlns:clbl="http://schemas.microsoft.com/office/2020/mipLabelMetadata">
  <clbl:label id="{cfcb905c-755b-4fd4-bd20-0d682d4f1d27}" enabled="1" method="Standard" siteId="{d91d5b65-9d38-4908-9bd1-ebc28a01cad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FM pasiūlymas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Andrius Budrys</dc:creator>
  <cp:lastModifiedBy>Liana Romanovskienė</cp:lastModifiedBy>
  <dcterms:created xsi:type="dcterms:W3CDTF">2023-09-13T08:03:43Z</dcterms:created>
  <dcterms:modified xsi:type="dcterms:W3CDTF">2026-03-23T11:50:09Z</dcterms:modified>
</cp:coreProperties>
</file>