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rkimu skyrius\VIEŠIEJI PIRKIMAI\_Pirkimai Jolita\_KONKURSAI\2026\_Atviras supaprastintas konkursas 2026.03 Izoliuoti vamzdziai ir jungiamosios dalys\Konkurso salygu priedai\"/>
    </mc:Choice>
  </mc:AlternateContent>
  <xr:revisionPtr revIDLastSave="0" documentId="13_ncr:1_{A4D557A0-A09F-460F-8BC9-B050604F3D93}" xr6:coauthVersionLast="47" xr6:coauthVersionMax="47" xr10:uidLastSave="{00000000-0000-0000-0000-000000000000}"/>
  <bookViews>
    <workbookView xWindow="-120" yWindow="-120" windowWidth="29040" windowHeight="15720" xr2:uid="{A9A4C8C9-1409-46FD-8969-FA8788846E9E}"/>
  </bookViews>
  <sheets>
    <sheet name="Prekių sąrašas ir įkainiai" sheetId="1" r:id="rId1"/>
    <sheet name="Pasirinkima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45" i="1"/>
  <c r="H46" i="1"/>
  <c r="H47" i="1"/>
  <c r="H48" i="1"/>
  <c r="H30" i="1"/>
  <c r="H31" i="1"/>
  <c r="H32" i="1"/>
  <c r="H12" i="1"/>
  <c r="H57" i="1"/>
  <c r="H52" i="1"/>
  <c r="H51" i="1"/>
  <c r="H17" i="1"/>
  <c r="H9" i="1"/>
  <c r="H53" i="1" l="1"/>
  <c r="H39" i="1"/>
  <c r="H29" i="1"/>
  <c r="H10" i="1"/>
  <c r="H60" i="1"/>
  <c r="H54" i="1"/>
  <c r="H23" i="1"/>
  <c r="H26" i="1"/>
  <c r="H25" i="1"/>
  <c r="H24" i="1"/>
  <c r="H19" i="1"/>
  <c r="H8" i="1"/>
  <c r="H44" i="1"/>
  <c r="H41" i="1"/>
  <c r="H35" i="1"/>
  <c r="H20" i="1"/>
  <c r="H11" i="1"/>
  <c r="H13" i="1"/>
  <c r="H16" i="1" l="1"/>
  <c r="H18" i="1"/>
  <c r="H33" i="1"/>
  <c r="H34" i="1"/>
  <c r="H38" i="1"/>
  <c r="H40" i="1"/>
</calcChain>
</file>

<file path=xl/sharedStrings.xml><?xml version="1.0" encoding="utf-8"?>
<sst xmlns="http://schemas.openxmlformats.org/spreadsheetml/2006/main" count="176" uniqueCount="81">
  <si>
    <t>Eil. Nr.</t>
  </si>
  <si>
    <t>vnt.</t>
  </si>
  <si>
    <t>m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</si>
  <si>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</si>
  <si>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</si>
  <si>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</si>
  <si>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 be PVM:      </t>
    </r>
    <r>
      <rPr>
        <b/>
        <sz val="10"/>
        <color rgb="FFFF0000"/>
        <rFont val="Times New Roman"/>
        <family val="1"/>
        <charset val="186"/>
      </rPr>
      <t>Suma  (A)</t>
    </r>
    <r>
      <rPr>
        <sz val="10"/>
        <rFont val="Times New Roman"/>
        <family val="1"/>
        <charset val="186"/>
      </rPr>
      <t xml:space="preserve"> </t>
    </r>
  </si>
  <si>
    <t>Mato           vnt.</t>
  </si>
  <si>
    <t>Preliminarus (lyginamasis)  kiekis*</t>
  </si>
  <si>
    <t>PLIENINIAI VAMZDŽIAI</t>
  </si>
  <si>
    <t>Išorinis izoliacijos diametras, mm</t>
  </si>
  <si>
    <t>Nominalus diametras, mm (DN)</t>
  </si>
  <si>
    <t>Prekės diametras</t>
  </si>
  <si>
    <t>1.</t>
  </si>
  <si>
    <t>2.</t>
  </si>
  <si>
    <t>3.</t>
  </si>
  <si>
    <t>TERMOSUSITRAUKIANČIOS DVIGUBO SANDARUMO SUJUNGIMO MOVOS SU „A“ IR „B“ POLIURATANO PUTŲ KOMPONETAIS</t>
  </si>
  <si>
    <t>Tinkama kevalo diametrui, mm</t>
  </si>
  <si>
    <t>-</t>
  </si>
  <si>
    <t>4.</t>
  </si>
  <si>
    <t>SIENINĖS ĮVORĖS</t>
  </si>
  <si>
    <t>UŽBAIGIMO ANTGALIAI</t>
  </si>
  <si>
    <t>PLIENINĖS IZOLIUOTOS ALKŪNĖS 90 LAIPSNIŲ 1,0x1,0 m</t>
  </si>
  <si>
    <t>6.</t>
  </si>
  <si>
    <t>7.</t>
  </si>
  <si>
    <t>Diametrai iš/į, mm</t>
  </si>
  <si>
    <t>8.</t>
  </si>
  <si>
    <t>1.1</t>
  </si>
  <si>
    <t>1.2</t>
  </si>
  <si>
    <t>1.3</t>
  </si>
  <si>
    <t>8.1</t>
  </si>
  <si>
    <t>1.4</t>
  </si>
  <si>
    <t>2.1</t>
  </si>
  <si>
    <t>3.1</t>
  </si>
  <si>
    <t>3.2</t>
  </si>
  <si>
    <t>3.3</t>
  </si>
  <si>
    <t>3.4</t>
  </si>
  <si>
    <t>4.1</t>
  </si>
  <si>
    <t>5.1</t>
  </si>
  <si>
    <t>6.1</t>
  </si>
  <si>
    <t>6.2</t>
  </si>
  <si>
    <t>6.3</t>
  </si>
  <si>
    <t>6.4</t>
  </si>
  <si>
    <t>7.1</t>
  </si>
  <si>
    <t>9.</t>
  </si>
  <si>
    <t>9.1</t>
  </si>
  <si>
    <t>PLIENINĖ PRAMONINIU BŪDU IZOLIUOTA UŽDAROMOJI ARMATŪRA SU DRENAVIMO IR NUORINIMO ĮTAISAIS</t>
  </si>
  <si>
    <t>PLIENINIS PRAMONINIU BŪDU IZOLIUOTAS T FORMOS ATVADAS 45 LAIPSNIŲ</t>
  </si>
  <si>
    <t>** Jei tiekėjas langelyje nieko nenurodo, laikoma, kad langelio reikšmė "Ne"</t>
  </si>
  <si>
    <t>Ne</t>
  </si>
  <si>
    <t>Ilgaamžė</t>
  </si>
  <si>
    <t>Ilgaamžė ir tinkama perdirbti</t>
  </si>
  <si>
    <t xml:space="preserve">   </t>
  </si>
  <si>
    <r>
      <t xml:space="preserve">Prekėms bus taikomi aplinkos apsaugos kriterijai**                      </t>
    </r>
    <r>
      <rPr>
        <b/>
        <sz val="10"/>
        <color theme="0" tint="-0.14999847407452621"/>
        <rFont val="Times New Roman"/>
        <family val="1"/>
        <charset val="186"/>
      </rPr>
      <t xml:space="preserve">   __________  </t>
    </r>
    <r>
      <rPr>
        <b/>
        <sz val="10"/>
        <color rgb="FF000000"/>
        <rFont val="Times New Roman"/>
        <family val="1"/>
        <charset val="186"/>
      </rPr>
      <t xml:space="preserve">                           </t>
    </r>
    <r>
      <rPr>
        <sz val="10"/>
        <color rgb="FF000000"/>
        <rFont val="Times New Roman"/>
        <family val="1"/>
        <charset val="186"/>
      </rPr>
      <t>Tiekėjas pasirenka iš sąrašo ***</t>
    </r>
  </si>
  <si>
    <t>Pasiūlymo formos 1 priedas. Prekių sąrašas ir įkainiai</t>
  </si>
  <si>
    <t>Tinkama perdirbti</t>
  </si>
  <si>
    <t>1.5</t>
  </si>
  <si>
    <t>2.2</t>
  </si>
  <si>
    <t>2.3</t>
  </si>
  <si>
    <t>2.4</t>
  </si>
  <si>
    <t>2.5</t>
  </si>
  <si>
    <t>PLIENINĖS IZOLIUOTOS ALKŪNĖS 90 LAIPSNIŲ 1,5x2,0 m</t>
  </si>
  <si>
    <t>5.2</t>
  </si>
  <si>
    <t>5.3</t>
  </si>
  <si>
    <t>5.4</t>
  </si>
  <si>
    <t>7.2</t>
  </si>
  <si>
    <t>7.3</t>
  </si>
  <si>
    <t>7.4</t>
  </si>
  <si>
    <t>*** prekės atitiks aplinkos apsaugos kriterijus, jeigu bus pagamintos iš įvairių metalų lydinių ir gali būti naudojamos pakartotinai arba tinkamos perdirbti, plastiko detalės gali būti tinkamos perdirbti (toliau - tinkama perdirbti).  Produkto tarnavimo laikas ne mažiau kaip 30 metų (toliau - ilgaamžė). Perkantysis subjektas nustatytus reikalavimus taiko ne visam pirkimo objektui, o tik jo daliai, kurios vertė turi sudaryti daugiau kaip 50 procentų visos pirkimo vertės. Pasirinkimai: 1 - Ilgaamžė; 2 - Ilgaamžė ir tinkama perdirbti; 3 - Tinkama perdirbti; 4 - Ne.</t>
  </si>
  <si>
    <t>1.6</t>
  </si>
  <si>
    <t>4.2</t>
  </si>
  <si>
    <t>4.3</t>
  </si>
  <si>
    <t>4.4</t>
  </si>
  <si>
    <t>4.5</t>
  </si>
  <si>
    <t>4.6</t>
  </si>
  <si>
    <t>4.7</t>
  </si>
  <si>
    <t>6.5</t>
  </si>
  <si>
    <t>PLIENINIS PRAMONINIU BŪDU IZOLIUOTAS PERĖJIMAS</t>
  </si>
  <si>
    <t>50/40</t>
  </si>
  <si>
    <t>140/125</t>
  </si>
  <si>
    <t>DN50/140 – DN40/125 sustiprintas plienine plokštele s=3,6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</si>
</sst>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FFFF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10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6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8CC-DCBF-44B9-9DCA-BD9925D3B6B9}">
  <dimension ref="A2:I85"/>
  <sheetViews>
    <sheetView tabSelected="1" topLeftCell="A55" zoomScaleNormal="100" workbookViewId="0">
      <selection activeCell="E43" sqref="E43:F43"/>
    </sheetView>
  </sheetViews>
  <sheetFormatPr defaultRowHeight="15" x14ac:dyDescent="0.25"/>
  <cols>
    <col min="1" max="1" width="4.5703125" customWidth="1"/>
    <col min="2" max="2" width="16.28515625" customWidth="1"/>
    <col min="3" max="3" width="15.5703125" customWidth="1"/>
    <col min="4" max="4" width="12.28515625" customWidth="1"/>
    <col min="5" max="5" width="7.28515625" customWidth="1"/>
    <col min="6" max="6" width="11.42578125" customWidth="1"/>
    <col min="7" max="7" width="11.28515625" style="5" customWidth="1"/>
    <col min="8" max="8" width="11.140625" style="5" customWidth="1"/>
    <col min="9" max="9" width="17.42578125" customWidth="1"/>
  </cols>
  <sheetData>
    <row r="2" spans="1:9" x14ac:dyDescent="0.25">
      <c r="A2" s="9" t="s">
        <v>54</v>
      </c>
    </row>
    <row r="3" spans="1:9" ht="15.75" thickBot="1" x14ac:dyDescent="0.3"/>
    <row r="4" spans="1:9" ht="120" customHeight="1" thickBot="1" x14ac:dyDescent="0.3">
      <c r="A4" s="26" t="s">
        <v>0</v>
      </c>
      <c r="B4" s="10" t="s">
        <v>12</v>
      </c>
      <c r="C4" s="10" t="s">
        <v>12</v>
      </c>
      <c r="D4" s="10" t="s">
        <v>12</v>
      </c>
      <c r="E4" s="11" t="s">
        <v>7</v>
      </c>
      <c r="F4" s="11" t="s">
        <v>8</v>
      </c>
      <c r="G4" s="12" t="s">
        <v>5</v>
      </c>
      <c r="H4" s="12" t="s">
        <v>4</v>
      </c>
      <c r="I4" s="12" t="s">
        <v>53</v>
      </c>
    </row>
    <row r="5" spans="1:9" ht="15.75" thickBot="1" x14ac:dyDescent="0.3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</row>
    <row r="6" spans="1:9" ht="24.95" customHeight="1" thickBot="1" x14ac:dyDescent="0.3">
      <c r="A6" s="17" t="s">
        <v>13</v>
      </c>
      <c r="B6" s="22" t="s">
        <v>9</v>
      </c>
      <c r="C6" s="21"/>
      <c r="D6" s="21"/>
      <c r="E6" s="21"/>
      <c r="F6" s="21"/>
      <c r="G6" s="21"/>
      <c r="H6" s="21"/>
      <c r="I6" s="21"/>
    </row>
    <row r="7" spans="1:9" ht="26.25" customHeight="1" thickBot="1" x14ac:dyDescent="0.3">
      <c r="A7" s="1"/>
      <c r="B7" s="11" t="s">
        <v>11</v>
      </c>
      <c r="C7" s="11" t="s">
        <v>10</v>
      </c>
      <c r="D7" s="31"/>
      <c r="E7" s="11"/>
      <c r="F7" s="11"/>
      <c r="G7" s="12"/>
      <c r="H7" s="13"/>
      <c r="I7" s="13"/>
    </row>
    <row r="8" spans="1:9" ht="15.75" thickBot="1" x14ac:dyDescent="0.3">
      <c r="A8" s="3" t="s">
        <v>27</v>
      </c>
      <c r="B8" s="32">
        <v>40</v>
      </c>
      <c r="C8" s="18">
        <v>125</v>
      </c>
      <c r="D8" s="4" t="s">
        <v>18</v>
      </c>
      <c r="E8" s="4" t="s">
        <v>2</v>
      </c>
      <c r="F8" s="18">
        <v>84</v>
      </c>
      <c r="G8" s="6"/>
      <c r="H8" s="8">
        <f>F8*G8</f>
        <v>0</v>
      </c>
      <c r="I8" s="8"/>
    </row>
    <row r="9" spans="1:9" ht="15.75" thickBot="1" x14ac:dyDescent="0.3">
      <c r="A9" s="3" t="s">
        <v>28</v>
      </c>
      <c r="B9" s="32">
        <v>50</v>
      </c>
      <c r="C9" s="18">
        <v>140</v>
      </c>
      <c r="D9" s="4" t="s">
        <v>18</v>
      </c>
      <c r="E9" s="4" t="s">
        <v>2</v>
      </c>
      <c r="F9" s="18">
        <v>84</v>
      </c>
      <c r="G9" s="6"/>
      <c r="H9" s="8">
        <f>F9*G9</f>
        <v>0</v>
      </c>
      <c r="I9" s="8"/>
    </row>
    <row r="10" spans="1:9" ht="15.75" thickBot="1" x14ac:dyDescent="0.3">
      <c r="A10" s="3" t="s">
        <v>29</v>
      </c>
      <c r="B10" s="32">
        <v>65</v>
      </c>
      <c r="C10" s="18">
        <v>160</v>
      </c>
      <c r="D10" s="4" t="s">
        <v>18</v>
      </c>
      <c r="E10" s="4" t="s">
        <v>2</v>
      </c>
      <c r="F10" s="18">
        <v>36</v>
      </c>
      <c r="G10" s="7"/>
      <c r="H10" s="8">
        <f>F10*G10</f>
        <v>0</v>
      </c>
      <c r="I10" s="8"/>
    </row>
    <row r="11" spans="1:9" ht="15.75" thickBot="1" x14ac:dyDescent="0.3">
      <c r="A11" s="3" t="s">
        <v>31</v>
      </c>
      <c r="B11" s="32">
        <v>80</v>
      </c>
      <c r="C11" s="18">
        <v>180</v>
      </c>
      <c r="D11" s="4" t="s">
        <v>18</v>
      </c>
      <c r="E11" s="4" t="s">
        <v>2</v>
      </c>
      <c r="F11" s="18">
        <v>204</v>
      </c>
      <c r="G11" s="7"/>
      <c r="H11" s="8">
        <f t="shared" ref="H11:H18" si="0">F11*G11</f>
        <v>0</v>
      </c>
      <c r="I11" s="8"/>
    </row>
    <row r="12" spans="1:9" ht="15.75" thickBot="1" x14ac:dyDescent="0.3">
      <c r="A12" s="3" t="s">
        <v>56</v>
      </c>
      <c r="B12" s="32">
        <v>100</v>
      </c>
      <c r="C12" s="18">
        <v>225</v>
      </c>
      <c r="D12" s="4" t="s">
        <v>18</v>
      </c>
      <c r="E12" s="4" t="s">
        <v>2</v>
      </c>
      <c r="F12" s="18">
        <v>120</v>
      </c>
      <c r="G12" s="7"/>
      <c r="H12" s="8">
        <f t="shared" si="0"/>
        <v>0</v>
      </c>
      <c r="I12" s="8"/>
    </row>
    <row r="13" spans="1:9" ht="15.75" thickBot="1" x14ac:dyDescent="0.3">
      <c r="A13" s="3" t="s">
        <v>69</v>
      </c>
      <c r="B13" s="32">
        <v>250</v>
      </c>
      <c r="C13" s="18">
        <v>400</v>
      </c>
      <c r="D13" s="4" t="s">
        <v>18</v>
      </c>
      <c r="E13" s="4" t="s">
        <v>2</v>
      </c>
      <c r="F13" s="18">
        <v>48</v>
      </c>
      <c r="G13" s="7"/>
      <c r="H13" s="8">
        <f t="shared" si="0"/>
        <v>0</v>
      </c>
      <c r="I13" s="8"/>
    </row>
    <row r="14" spans="1:9" ht="15.75" thickBot="1" x14ac:dyDescent="0.3">
      <c r="A14" s="17" t="s">
        <v>14</v>
      </c>
      <c r="B14" s="22" t="s">
        <v>22</v>
      </c>
      <c r="C14" s="21"/>
      <c r="D14" s="21"/>
      <c r="E14" s="21"/>
      <c r="F14" s="21"/>
      <c r="G14" s="21"/>
      <c r="H14" s="21"/>
      <c r="I14" s="21"/>
    </row>
    <row r="15" spans="1:9" ht="39" thickBot="1" x14ac:dyDescent="0.3">
      <c r="A15" s="1"/>
      <c r="B15" s="11" t="s">
        <v>11</v>
      </c>
      <c r="C15" s="11" t="s">
        <v>10</v>
      </c>
      <c r="D15" s="31"/>
      <c r="E15" s="11"/>
      <c r="F15" s="11"/>
      <c r="G15" s="12"/>
      <c r="H15" s="11"/>
      <c r="I15" s="13"/>
    </row>
    <row r="16" spans="1:9" ht="15.75" thickBot="1" x14ac:dyDescent="0.3">
      <c r="A16" s="3" t="s">
        <v>32</v>
      </c>
      <c r="B16" s="32">
        <v>40</v>
      </c>
      <c r="C16" s="18">
        <v>125</v>
      </c>
      <c r="D16" s="4" t="s">
        <v>18</v>
      </c>
      <c r="E16" s="4" t="s">
        <v>1</v>
      </c>
      <c r="F16" s="18">
        <v>6</v>
      </c>
      <c r="G16" s="7"/>
      <c r="H16" s="8">
        <f t="shared" si="0"/>
        <v>0</v>
      </c>
      <c r="I16" s="8"/>
    </row>
    <row r="17" spans="1:9" ht="15.75" thickBot="1" x14ac:dyDescent="0.3">
      <c r="A17" s="3" t="s">
        <v>57</v>
      </c>
      <c r="B17" s="32">
        <v>50</v>
      </c>
      <c r="C17" s="18">
        <v>140</v>
      </c>
      <c r="D17" s="4" t="s">
        <v>18</v>
      </c>
      <c r="E17" s="4" t="s">
        <v>1</v>
      </c>
      <c r="F17" s="18">
        <v>6</v>
      </c>
      <c r="G17" s="7"/>
      <c r="H17" s="8">
        <f t="shared" ref="H17" si="1">F17*G17</f>
        <v>0</v>
      </c>
      <c r="I17" s="8"/>
    </row>
    <row r="18" spans="1:9" ht="15.75" thickBot="1" x14ac:dyDescent="0.3">
      <c r="A18" s="3" t="s">
        <v>58</v>
      </c>
      <c r="B18" s="32">
        <v>65</v>
      </c>
      <c r="C18" s="18">
        <v>160</v>
      </c>
      <c r="D18" s="4" t="s">
        <v>18</v>
      </c>
      <c r="E18" s="4" t="s">
        <v>1</v>
      </c>
      <c r="F18" s="18">
        <v>2</v>
      </c>
      <c r="G18" s="7"/>
      <c r="H18" s="8">
        <f t="shared" si="0"/>
        <v>0</v>
      </c>
      <c r="I18" s="8"/>
    </row>
    <row r="19" spans="1:9" ht="15.75" thickBot="1" x14ac:dyDescent="0.3">
      <c r="A19" s="3" t="s">
        <v>59</v>
      </c>
      <c r="B19" s="32">
        <v>80</v>
      </c>
      <c r="C19" s="18">
        <v>180</v>
      </c>
      <c r="D19" s="4" t="s">
        <v>18</v>
      </c>
      <c r="E19" s="4" t="s">
        <v>1</v>
      </c>
      <c r="F19" s="18">
        <v>8</v>
      </c>
      <c r="G19" s="7"/>
      <c r="H19" s="8">
        <f>F19*G19</f>
        <v>0</v>
      </c>
      <c r="I19" s="8"/>
    </row>
    <row r="20" spans="1:9" ht="15.75" thickBot="1" x14ac:dyDescent="0.3">
      <c r="A20" s="3" t="s">
        <v>60</v>
      </c>
      <c r="B20" s="32">
        <v>100</v>
      </c>
      <c r="C20" s="18">
        <v>225</v>
      </c>
      <c r="D20" s="4" t="s">
        <v>18</v>
      </c>
      <c r="E20" s="4" t="s">
        <v>1</v>
      </c>
      <c r="F20" s="18">
        <v>6</v>
      </c>
      <c r="G20" s="7"/>
      <c r="H20" s="8">
        <f t="shared" ref="H20" si="2">F20*G20</f>
        <v>0</v>
      </c>
      <c r="I20" s="8"/>
    </row>
    <row r="21" spans="1:9" ht="15.75" thickBot="1" x14ac:dyDescent="0.3">
      <c r="A21" s="17" t="s">
        <v>15</v>
      </c>
      <c r="B21" s="22" t="s">
        <v>61</v>
      </c>
      <c r="C21" s="21"/>
      <c r="D21" s="21"/>
      <c r="E21" s="21"/>
      <c r="F21" s="21"/>
      <c r="G21" s="21"/>
      <c r="H21" s="21"/>
      <c r="I21" s="21"/>
    </row>
    <row r="22" spans="1:9" ht="39" thickBot="1" x14ac:dyDescent="0.3">
      <c r="A22" s="1"/>
      <c r="B22" s="11" t="s">
        <v>11</v>
      </c>
      <c r="C22" s="11" t="s">
        <v>10</v>
      </c>
      <c r="D22" s="31"/>
      <c r="E22" s="11"/>
      <c r="F22" s="11"/>
      <c r="G22" s="12"/>
      <c r="H22" s="11"/>
      <c r="I22" s="13"/>
    </row>
    <row r="23" spans="1:9" ht="15.75" thickBot="1" x14ac:dyDescent="0.3">
      <c r="A23" s="3" t="s">
        <v>33</v>
      </c>
      <c r="B23" s="32">
        <v>40</v>
      </c>
      <c r="C23" s="18">
        <v>125</v>
      </c>
      <c r="D23" s="4" t="s">
        <v>18</v>
      </c>
      <c r="E23" s="4" t="s">
        <v>1</v>
      </c>
      <c r="F23" s="18">
        <v>4</v>
      </c>
      <c r="G23" s="7"/>
      <c r="H23" s="8">
        <f>F23*G23</f>
        <v>0</v>
      </c>
      <c r="I23" s="8"/>
    </row>
    <row r="24" spans="1:9" ht="15.75" thickBot="1" x14ac:dyDescent="0.3">
      <c r="A24" s="3" t="s">
        <v>34</v>
      </c>
      <c r="B24" s="32">
        <v>65</v>
      </c>
      <c r="C24" s="18">
        <v>160</v>
      </c>
      <c r="D24" s="4" t="s">
        <v>18</v>
      </c>
      <c r="E24" s="4" t="s">
        <v>1</v>
      </c>
      <c r="F24" s="18">
        <v>2</v>
      </c>
      <c r="G24" s="7"/>
      <c r="H24" s="8">
        <f t="shared" ref="H24" si="3">F24*G24</f>
        <v>0</v>
      </c>
      <c r="I24" s="8"/>
    </row>
    <row r="25" spans="1:9" ht="15.75" thickBot="1" x14ac:dyDescent="0.3">
      <c r="A25" s="3" t="s">
        <v>35</v>
      </c>
      <c r="B25" s="32">
        <v>80</v>
      </c>
      <c r="C25" s="18">
        <v>180</v>
      </c>
      <c r="D25" s="4" t="s">
        <v>18</v>
      </c>
      <c r="E25" s="4" t="s">
        <v>1</v>
      </c>
      <c r="F25" s="18">
        <v>2</v>
      </c>
      <c r="G25" s="7"/>
      <c r="H25" s="8">
        <f>F25*G25</f>
        <v>0</v>
      </c>
      <c r="I25" s="8"/>
    </row>
    <row r="26" spans="1:9" ht="15.75" thickBot="1" x14ac:dyDescent="0.3">
      <c r="A26" s="3" t="s">
        <v>36</v>
      </c>
      <c r="B26" s="32">
        <v>100</v>
      </c>
      <c r="C26" s="18">
        <v>225</v>
      </c>
      <c r="D26" s="4" t="s">
        <v>18</v>
      </c>
      <c r="E26" s="4" t="s">
        <v>1</v>
      </c>
      <c r="F26" s="18">
        <v>2</v>
      </c>
      <c r="G26" s="7"/>
      <c r="H26" s="8">
        <f t="shared" ref="H26" si="4">F26*G26</f>
        <v>0</v>
      </c>
      <c r="I26" s="8"/>
    </row>
    <row r="27" spans="1:9" ht="27" customHeight="1" thickBot="1" x14ac:dyDescent="0.3">
      <c r="A27" s="17" t="s">
        <v>19</v>
      </c>
      <c r="B27" s="34" t="s">
        <v>16</v>
      </c>
      <c r="C27" s="35"/>
      <c r="D27" s="35"/>
      <c r="E27" s="35"/>
      <c r="F27" s="35"/>
      <c r="G27" s="35"/>
      <c r="H27" s="21"/>
      <c r="I27" s="21"/>
    </row>
    <row r="28" spans="1:9" ht="26.25" thickBot="1" x14ac:dyDescent="0.3">
      <c r="A28" s="1"/>
      <c r="B28" s="11" t="s">
        <v>17</v>
      </c>
      <c r="C28" s="11"/>
      <c r="D28" s="31"/>
      <c r="E28" s="11"/>
      <c r="F28" s="11"/>
      <c r="G28" s="12"/>
      <c r="H28" s="11"/>
      <c r="I28" s="13"/>
    </row>
    <row r="29" spans="1:9" ht="15.75" thickBot="1" x14ac:dyDescent="0.3">
      <c r="A29" s="3" t="s">
        <v>37</v>
      </c>
      <c r="B29" s="32">
        <v>125</v>
      </c>
      <c r="C29" s="4" t="s">
        <v>18</v>
      </c>
      <c r="D29" s="4" t="s">
        <v>18</v>
      </c>
      <c r="E29" s="4" t="s">
        <v>1</v>
      </c>
      <c r="F29" s="18">
        <v>22</v>
      </c>
      <c r="G29" s="7"/>
      <c r="H29" s="8">
        <f>F29*G29</f>
        <v>0</v>
      </c>
      <c r="I29" s="8"/>
    </row>
    <row r="30" spans="1:9" ht="15.75" thickBot="1" x14ac:dyDescent="0.3">
      <c r="A30" s="3" t="s">
        <v>70</v>
      </c>
      <c r="B30" s="32">
        <v>140</v>
      </c>
      <c r="C30" s="4" t="s">
        <v>18</v>
      </c>
      <c r="D30" s="4" t="s">
        <v>18</v>
      </c>
      <c r="E30" s="4" t="s">
        <v>1</v>
      </c>
      <c r="F30" s="18">
        <v>16</v>
      </c>
      <c r="G30" s="7"/>
      <c r="H30" s="8">
        <f t="shared" ref="H30:H32" si="5">F30*G30</f>
        <v>0</v>
      </c>
      <c r="I30" s="8"/>
    </row>
    <row r="31" spans="1:9" ht="15.75" thickBot="1" x14ac:dyDescent="0.3">
      <c r="A31" s="3" t="s">
        <v>71</v>
      </c>
      <c r="B31" s="32">
        <v>160</v>
      </c>
      <c r="C31" s="4" t="s">
        <v>18</v>
      </c>
      <c r="D31" s="4" t="s">
        <v>18</v>
      </c>
      <c r="E31" s="4" t="s">
        <v>1</v>
      </c>
      <c r="F31" s="18">
        <v>8</v>
      </c>
      <c r="G31" s="7"/>
      <c r="H31" s="8">
        <f t="shared" si="5"/>
        <v>0</v>
      </c>
      <c r="I31" s="8"/>
    </row>
    <row r="32" spans="1:9" ht="15.75" thickBot="1" x14ac:dyDescent="0.3">
      <c r="A32" s="3" t="s">
        <v>72</v>
      </c>
      <c r="B32" s="32">
        <v>180</v>
      </c>
      <c r="C32" s="4" t="s">
        <v>18</v>
      </c>
      <c r="D32" s="4" t="s">
        <v>18</v>
      </c>
      <c r="E32" s="4" t="s">
        <v>1</v>
      </c>
      <c r="F32" s="18">
        <v>30</v>
      </c>
      <c r="G32" s="7"/>
      <c r="H32" s="8">
        <f t="shared" si="5"/>
        <v>0</v>
      </c>
      <c r="I32" s="8"/>
    </row>
    <row r="33" spans="1:9" ht="15.75" thickBot="1" x14ac:dyDescent="0.3">
      <c r="A33" s="3" t="s">
        <v>73</v>
      </c>
      <c r="B33" s="32">
        <v>225</v>
      </c>
      <c r="C33" s="4" t="s">
        <v>18</v>
      </c>
      <c r="D33" s="4" t="s">
        <v>18</v>
      </c>
      <c r="E33" s="4" t="s">
        <v>1</v>
      </c>
      <c r="F33" s="18">
        <v>24</v>
      </c>
      <c r="G33" s="7"/>
      <c r="H33" s="8">
        <f t="shared" ref="H33:H34" si="6">F33*G33</f>
        <v>0</v>
      </c>
      <c r="I33" s="8"/>
    </row>
    <row r="34" spans="1:9" ht="15.75" thickBot="1" x14ac:dyDescent="0.3">
      <c r="A34" s="3" t="s">
        <v>74</v>
      </c>
      <c r="B34" s="32">
        <v>250</v>
      </c>
      <c r="C34" s="4" t="s">
        <v>18</v>
      </c>
      <c r="D34" s="4" t="s">
        <v>18</v>
      </c>
      <c r="E34" s="4" t="s">
        <v>1</v>
      </c>
      <c r="F34" s="18">
        <v>4</v>
      </c>
      <c r="G34" s="7"/>
      <c r="H34" s="8">
        <f t="shared" si="6"/>
        <v>0</v>
      </c>
      <c r="I34" s="8"/>
    </row>
    <row r="35" spans="1:9" ht="15.75" thickBot="1" x14ac:dyDescent="0.3">
      <c r="A35" s="3" t="s">
        <v>75</v>
      </c>
      <c r="B35" s="32">
        <v>400</v>
      </c>
      <c r="C35" s="4" t="s">
        <v>18</v>
      </c>
      <c r="D35" s="4" t="s">
        <v>18</v>
      </c>
      <c r="E35" s="4" t="s">
        <v>1</v>
      </c>
      <c r="F35" s="18">
        <v>2</v>
      </c>
      <c r="G35" s="7"/>
      <c r="H35" s="8">
        <f t="shared" ref="H35" si="7">F35*G35</f>
        <v>0</v>
      </c>
      <c r="I35" s="8"/>
    </row>
    <row r="36" spans="1:9" ht="15.75" thickBot="1" x14ac:dyDescent="0.3">
      <c r="A36" s="17">
        <v>5</v>
      </c>
      <c r="B36" s="22" t="s">
        <v>20</v>
      </c>
      <c r="C36" s="21"/>
      <c r="D36" s="21"/>
      <c r="E36" s="21"/>
      <c r="F36" s="21"/>
      <c r="G36" s="21"/>
      <c r="H36" s="21"/>
      <c r="I36" s="21"/>
    </row>
    <row r="37" spans="1:9" ht="26.25" thickBot="1" x14ac:dyDescent="0.3">
      <c r="A37" s="1"/>
      <c r="B37" s="11" t="s">
        <v>17</v>
      </c>
      <c r="C37" s="11"/>
      <c r="D37" s="31"/>
      <c r="E37" s="11"/>
      <c r="F37" s="11"/>
      <c r="G37" s="12"/>
      <c r="H37" s="11"/>
      <c r="I37" s="13"/>
    </row>
    <row r="38" spans="1:9" ht="15.75" thickBot="1" x14ac:dyDescent="0.3">
      <c r="A38" s="3" t="s">
        <v>38</v>
      </c>
      <c r="B38" s="32">
        <v>125</v>
      </c>
      <c r="C38" s="4" t="s">
        <v>18</v>
      </c>
      <c r="D38" s="4" t="s">
        <v>18</v>
      </c>
      <c r="E38" s="4" t="s">
        <v>1</v>
      </c>
      <c r="F38" s="18">
        <v>4</v>
      </c>
      <c r="G38" s="7"/>
      <c r="H38" s="8">
        <f t="shared" ref="H38:H40" si="8">F38*G38</f>
        <v>0</v>
      </c>
      <c r="I38" s="8"/>
    </row>
    <row r="39" spans="1:9" ht="15.75" thickBot="1" x14ac:dyDescent="0.3">
      <c r="A39" s="3" t="s">
        <v>62</v>
      </c>
      <c r="B39" s="32">
        <v>160</v>
      </c>
      <c r="C39" s="4" t="s">
        <v>18</v>
      </c>
      <c r="D39" s="4" t="s">
        <v>18</v>
      </c>
      <c r="E39" s="4" t="s">
        <v>1</v>
      </c>
      <c r="F39" s="18">
        <v>2</v>
      </c>
      <c r="G39" s="7"/>
      <c r="H39" s="8">
        <f>F39*G39</f>
        <v>0</v>
      </c>
      <c r="I39" s="8"/>
    </row>
    <row r="40" spans="1:9" ht="15.75" thickBot="1" x14ac:dyDescent="0.3">
      <c r="A40" s="3" t="s">
        <v>63</v>
      </c>
      <c r="B40" s="32">
        <v>180</v>
      </c>
      <c r="C40" s="4" t="s">
        <v>18</v>
      </c>
      <c r="D40" s="4" t="s">
        <v>18</v>
      </c>
      <c r="E40" s="4" t="s">
        <v>1</v>
      </c>
      <c r="F40" s="18">
        <v>4</v>
      </c>
      <c r="G40" s="7"/>
      <c r="H40" s="8">
        <f t="shared" si="8"/>
        <v>0</v>
      </c>
      <c r="I40" s="8"/>
    </row>
    <row r="41" spans="1:9" ht="15.75" thickBot="1" x14ac:dyDescent="0.3">
      <c r="A41" s="3" t="s">
        <v>64</v>
      </c>
      <c r="B41" s="32">
        <v>225</v>
      </c>
      <c r="C41" s="4" t="s">
        <v>18</v>
      </c>
      <c r="D41" s="4" t="s">
        <v>18</v>
      </c>
      <c r="E41" s="4" t="s">
        <v>1</v>
      </c>
      <c r="F41" s="18">
        <v>2</v>
      </c>
      <c r="G41" s="7"/>
      <c r="H41" s="8">
        <f t="shared" ref="H41" si="9">F41*G41</f>
        <v>0</v>
      </c>
      <c r="I41" s="8"/>
    </row>
    <row r="42" spans="1:9" ht="15.75" thickBot="1" x14ac:dyDescent="0.3">
      <c r="A42" s="17" t="s">
        <v>23</v>
      </c>
      <c r="B42" s="22" t="s">
        <v>21</v>
      </c>
      <c r="C42" s="21"/>
      <c r="D42" s="21"/>
      <c r="E42" s="21"/>
      <c r="F42" s="21"/>
      <c r="G42" s="21"/>
      <c r="H42" s="21"/>
      <c r="I42" s="21"/>
    </row>
    <row r="43" spans="1:9" ht="39" thickBot="1" x14ac:dyDescent="0.3">
      <c r="A43" s="1"/>
      <c r="B43" s="11" t="s">
        <v>11</v>
      </c>
      <c r="C43" s="11" t="s">
        <v>10</v>
      </c>
      <c r="D43" s="31"/>
      <c r="E43" s="11"/>
      <c r="F43" s="11"/>
      <c r="G43" s="12"/>
      <c r="H43" s="11"/>
      <c r="I43" s="13"/>
    </row>
    <row r="44" spans="1:9" ht="15.75" thickBot="1" x14ac:dyDescent="0.3">
      <c r="A44" s="3" t="s">
        <v>39</v>
      </c>
      <c r="B44" s="32">
        <v>40</v>
      </c>
      <c r="C44" s="18">
        <v>125</v>
      </c>
      <c r="D44" s="4" t="s">
        <v>18</v>
      </c>
      <c r="E44" s="4" t="s">
        <v>1</v>
      </c>
      <c r="F44" s="18">
        <v>4</v>
      </c>
      <c r="G44" s="7"/>
      <c r="H44" s="8">
        <f>F44*G44</f>
        <v>0</v>
      </c>
      <c r="I44" s="8"/>
    </row>
    <row r="45" spans="1:9" ht="15.75" thickBot="1" x14ac:dyDescent="0.3">
      <c r="A45" s="3" t="s">
        <v>40</v>
      </c>
      <c r="B45" s="32">
        <v>65</v>
      </c>
      <c r="C45" s="18">
        <v>160</v>
      </c>
      <c r="D45" s="4"/>
      <c r="E45" s="4" t="s">
        <v>1</v>
      </c>
      <c r="F45" s="18">
        <v>2</v>
      </c>
      <c r="G45" s="7"/>
      <c r="H45" s="8">
        <f t="shared" ref="H45:H48" si="10">F45*G45</f>
        <v>0</v>
      </c>
      <c r="I45" s="8"/>
    </row>
    <row r="46" spans="1:9" ht="15.75" thickBot="1" x14ac:dyDescent="0.3">
      <c r="A46" s="3" t="s">
        <v>41</v>
      </c>
      <c r="B46" s="32">
        <v>80</v>
      </c>
      <c r="C46" s="18">
        <v>180</v>
      </c>
      <c r="D46" s="4" t="s">
        <v>18</v>
      </c>
      <c r="E46" s="4" t="s">
        <v>1</v>
      </c>
      <c r="F46" s="18">
        <v>2</v>
      </c>
      <c r="G46" s="7"/>
      <c r="H46" s="8">
        <f t="shared" si="10"/>
        <v>0</v>
      </c>
      <c r="I46" s="8"/>
    </row>
    <row r="47" spans="1:9" ht="15.75" thickBot="1" x14ac:dyDescent="0.3">
      <c r="A47" s="3" t="s">
        <v>42</v>
      </c>
      <c r="B47" s="32">
        <v>100</v>
      </c>
      <c r="C47" s="18">
        <v>225</v>
      </c>
      <c r="D47" s="4" t="s">
        <v>18</v>
      </c>
      <c r="E47" s="4" t="s">
        <v>1</v>
      </c>
      <c r="F47" s="18">
        <v>2</v>
      </c>
      <c r="G47" s="7"/>
      <c r="H47" s="8">
        <f t="shared" si="10"/>
        <v>0</v>
      </c>
      <c r="I47" s="8"/>
    </row>
    <row r="48" spans="1:9" ht="15.75" thickBot="1" x14ac:dyDescent="0.3">
      <c r="A48" s="3" t="s">
        <v>76</v>
      </c>
      <c r="B48" s="32">
        <v>250</v>
      </c>
      <c r="C48" s="18">
        <v>400</v>
      </c>
      <c r="D48" s="4" t="s">
        <v>18</v>
      </c>
      <c r="E48" s="4" t="s">
        <v>1</v>
      </c>
      <c r="F48" s="18">
        <v>4</v>
      </c>
      <c r="G48" s="7"/>
      <c r="H48" s="8">
        <f t="shared" si="10"/>
        <v>0</v>
      </c>
      <c r="I48" s="8"/>
    </row>
    <row r="49" spans="1:9" ht="24.75" customHeight="1" thickBot="1" x14ac:dyDescent="0.3">
      <c r="A49" s="17" t="s">
        <v>24</v>
      </c>
      <c r="B49" s="34" t="s">
        <v>46</v>
      </c>
      <c r="C49" s="35"/>
      <c r="D49" s="35"/>
      <c r="E49" s="35"/>
      <c r="F49" s="35"/>
      <c r="G49" s="35"/>
      <c r="H49" s="21"/>
      <c r="I49" s="21"/>
    </row>
    <row r="50" spans="1:9" ht="39" thickBot="1" x14ac:dyDescent="0.3">
      <c r="A50" s="1"/>
      <c r="B50" s="11" t="s">
        <v>11</v>
      </c>
      <c r="C50" s="11" t="s">
        <v>10</v>
      </c>
      <c r="D50" s="31"/>
      <c r="E50" s="11"/>
      <c r="F50" s="11"/>
      <c r="G50" s="12"/>
      <c r="H50" s="11"/>
      <c r="I50" s="13"/>
    </row>
    <row r="51" spans="1:9" ht="15.75" thickBot="1" x14ac:dyDescent="0.3">
      <c r="A51" s="3" t="s">
        <v>43</v>
      </c>
      <c r="B51" s="32">
        <v>40</v>
      </c>
      <c r="C51" s="18">
        <v>125</v>
      </c>
      <c r="D51" s="4" t="s">
        <v>18</v>
      </c>
      <c r="E51" s="4" t="s">
        <v>1</v>
      </c>
      <c r="F51" s="18">
        <v>4</v>
      </c>
      <c r="G51" s="7"/>
      <c r="H51" s="8">
        <f>F51*G51</f>
        <v>0</v>
      </c>
      <c r="I51" s="8"/>
    </row>
    <row r="52" spans="1:9" ht="15.75" thickBot="1" x14ac:dyDescent="0.3">
      <c r="A52" s="3" t="s">
        <v>65</v>
      </c>
      <c r="B52" s="32">
        <v>65</v>
      </c>
      <c r="C52" s="18">
        <v>160</v>
      </c>
      <c r="D52" s="4" t="s">
        <v>18</v>
      </c>
      <c r="E52" s="4" t="s">
        <v>1</v>
      </c>
      <c r="F52" s="18">
        <v>2</v>
      </c>
      <c r="G52" s="7"/>
      <c r="H52" s="8">
        <f>F52*G52</f>
        <v>0</v>
      </c>
      <c r="I52" s="8"/>
    </row>
    <row r="53" spans="1:9" ht="15.75" thickBot="1" x14ac:dyDescent="0.3">
      <c r="A53" s="3" t="s">
        <v>66</v>
      </c>
      <c r="B53" s="32">
        <v>80</v>
      </c>
      <c r="C53" s="18">
        <v>180</v>
      </c>
      <c r="D53" s="4" t="s">
        <v>18</v>
      </c>
      <c r="E53" s="4" t="s">
        <v>1</v>
      </c>
      <c r="F53" s="18">
        <v>2</v>
      </c>
      <c r="G53" s="7"/>
      <c r="H53" s="8">
        <f>F53*G53</f>
        <v>0</v>
      </c>
      <c r="I53" s="8"/>
    </row>
    <row r="54" spans="1:9" ht="15.75" thickBot="1" x14ac:dyDescent="0.3">
      <c r="A54" s="3" t="s">
        <v>67</v>
      </c>
      <c r="B54" s="32">
        <v>100</v>
      </c>
      <c r="C54" s="18">
        <v>225</v>
      </c>
      <c r="D54" s="4" t="s">
        <v>18</v>
      </c>
      <c r="E54" s="4" t="s">
        <v>1</v>
      </c>
      <c r="F54" s="18">
        <v>2</v>
      </c>
      <c r="G54" s="7"/>
      <c r="H54" s="8">
        <f>F54*G54</f>
        <v>0</v>
      </c>
      <c r="I54" s="8"/>
    </row>
    <row r="55" spans="1:9" ht="24.95" customHeight="1" thickBot="1" x14ac:dyDescent="0.3">
      <c r="A55" s="17" t="s">
        <v>26</v>
      </c>
      <c r="B55" s="34" t="s">
        <v>77</v>
      </c>
      <c r="C55" s="35"/>
      <c r="D55" s="35"/>
      <c r="E55" s="35"/>
      <c r="F55" s="35"/>
      <c r="G55" s="35"/>
      <c r="H55" s="21"/>
      <c r="I55" s="21"/>
    </row>
    <row r="56" spans="1:9" ht="39" thickBot="1" x14ac:dyDescent="0.3">
      <c r="A56" s="1"/>
      <c r="B56" s="11" t="s">
        <v>11</v>
      </c>
      <c r="C56" s="11" t="s">
        <v>10</v>
      </c>
      <c r="D56" s="11"/>
      <c r="E56" s="11"/>
      <c r="F56" s="11"/>
      <c r="G56" s="12"/>
      <c r="H56" s="11"/>
      <c r="I56" s="13"/>
    </row>
    <row r="57" spans="1:9" ht="15.75" thickBot="1" x14ac:dyDescent="0.3">
      <c r="A57" s="3" t="s">
        <v>30</v>
      </c>
      <c r="B57" s="4" t="s">
        <v>78</v>
      </c>
      <c r="C57" s="4" t="s">
        <v>79</v>
      </c>
      <c r="D57" s="4" t="s">
        <v>18</v>
      </c>
      <c r="E57" s="4" t="s">
        <v>1</v>
      </c>
      <c r="F57" s="18">
        <v>2</v>
      </c>
      <c r="G57" s="7"/>
      <c r="H57" s="8">
        <f t="shared" ref="H57" si="11">F57*G57</f>
        <v>0</v>
      </c>
      <c r="I57" s="8"/>
    </row>
    <row r="58" spans="1:9" ht="15.75" thickBot="1" x14ac:dyDescent="0.3">
      <c r="A58" s="17" t="s">
        <v>44</v>
      </c>
      <c r="B58" s="34" t="s">
        <v>47</v>
      </c>
      <c r="C58" s="35"/>
      <c r="D58" s="35"/>
      <c r="E58" s="35"/>
      <c r="F58" s="35"/>
      <c r="G58" s="35"/>
      <c r="H58" s="21"/>
      <c r="I58" s="21"/>
    </row>
    <row r="59" spans="1:9" ht="15.75" thickBot="1" x14ac:dyDescent="0.3">
      <c r="A59" s="1"/>
      <c r="B59" s="11" t="s">
        <v>25</v>
      </c>
      <c r="C59" s="11"/>
      <c r="D59" s="31"/>
      <c r="E59" s="11"/>
      <c r="F59" s="11"/>
      <c r="G59" s="12"/>
      <c r="H59" s="11"/>
      <c r="I59" s="13"/>
    </row>
    <row r="60" spans="1:9" ht="64.5" thickBot="1" x14ac:dyDescent="0.3">
      <c r="A60" s="3" t="s">
        <v>45</v>
      </c>
      <c r="B60" s="23" t="s">
        <v>80</v>
      </c>
      <c r="C60" s="4" t="s">
        <v>18</v>
      </c>
      <c r="D60" s="4" t="s">
        <v>18</v>
      </c>
      <c r="E60" s="4" t="s">
        <v>1</v>
      </c>
      <c r="F60" s="18">
        <v>2</v>
      </c>
      <c r="G60" s="7"/>
      <c r="H60" s="8">
        <f>F60*G60</f>
        <v>0</v>
      </c>
      <c r="I60" s="8"/>
    </row>
    <row r="61" spans="1:9" ht="15.75" customHeight="1" thickBot="1" x14ac:dyDescent="0.3">
      <c r="A61" s="25" t="s">
        <v>6</v>
      </c>
      <c r="B61" s="24"/>
      <c r="C61" s="14"/>
      <c r="D61" s="14"/>
      <c r="E61" s="14"/>
      <c r="F61" s="14"/>
      <c r="G61" s="15"/>
      <c r="H61" s="8">
        <f>SUM(H8:H60)</f>
        <v>0</v>
      </c>
      <c r="I61" s="28"/>
    </row>
    <row r="62" spans="1:9" ht="15.75" customHeight="1" x14ac:dyDescent="0.25">
      <c r="A62" s="19"/>
      <c r="B62" s="19"/>
      <c r="C62" s="19"/>
      <c r="D62" s="19"/>
      <c r="E62" s="19"/>
      <c r="F62" s="19"/>
      <c r="G62" s="20"/>
      <c r="H62" s="20"/>
    </row>
    <row r="63" spans="1:9" ht="15.75" customHeight="1" x14ac:dyDescent="0.25">
      <c r="A63" s="19"/>
      <c r="B63" s="36" t="s">
        <v>3</v>
      </c>
      <c r="C63" s="36"/>
      <c r="D63" s="36"/>
      <c r="E63" s="36"/>
      <c r="F63" s="36"/>
      <c r="G63" s="36"/>
      <c r="H63" s="36"/>
      <c r="I63" s="36"/>
    </row>
    <row r="64" spans="1:9" ht="15.75" customHeight="1" x14ac:dyDescent="0.25">
      <c r="B64" s="33" t="s">
        <v>48</v>
      </c>
      <c r="C64" s="33"/>
      <c r="D64" s="33"/>
      <c r="E64" s="33"/>
      <c r="F64" s="33"/>
      <c r="G64" s="33"/>
      <c r="H64" s="33"/>
      <c r="I64" s="33"/>
    </row>
    <row r="65" spans="2:9" ht="66.75" customHeight="1" x14ac:dyDescent="0.25">
      <c r="B65" s="33" t="s">
        <v>68</v>
      </c>
      <c r="C65" s="33"/>
      <c r="D65" s="33"/>
      <c r="E65" s="33"/>
      <c r="F65" s="33"/>
      <c r="G65" s="33"/>
      <c r="H65" s="33"/>
      <c r="I65" s="33"/>
    </row>
    <row r="66" spans="2:9" ht="15.75" customHeight="1" x14ac:dyDescent="0.25">
      <c r="B66" s="29"/>
      <c r="C66" s="29"/>
      <c r="D66" s="29"/>
      <c r="E66" s="29"/>
      <c r="F66" s="29"/>
      <c r="G66" s="29"/>
      <c r="H66" s="29"/>
      <c r="I66" s="29"/>
    </row>
    <row r="67" spans="2:9" ht="15.75" customHeight="1" x14ac:dyDescent="0.25"/>
    <row r="68" spans="2:9" ht="15.75" customHeight="1" x14ac:dyDescent="0.25"/>
    <row r="69" spans="2:9" ht="15.75" customHeight="1" x14ac:dyDescent="0.25">
      <c r="G69" s="5" t="s">
        <v>52</v>
      </c>
    </row>
    <row r="70" spans="2:9" ht="15.75" customHeight="1" x14ac:dyDescent="0.25"/>
    <row r="71" spans="2:9" ht="15.75" customHeight="1" x14ac:dyDescent="0.25"/>
    <row r="72" spans="2:9" ht="15.75" customHeight="1" x14ac:dyDescent="0.25"/>
    <row r="73" spans="2:9" ht="15.75" customHeight="1" x14ac:dyDescent="0.25"/>
    <row r="74" spans="2:9" ht="15.75" customHeight="1" x14ac:dyDescent="0.25"/>
    <row r="75" spans="2:9" ht="15.75" customHeight="1" x14ac:dyDescent="0.25"/>
    <row r="76" spans="2:9" ht="15.75" customHeight="1" x14ac:dyDescent="0.25"/>
    <row r="77" spans="2:9" ht="15.75" customHeight="1" x14ac:dyDescent="0.25"/>
    <row r="78" spans="2:9" ht="44.1" customHeight="1" x14ac:dyDescent="0.25"/>
    <row r="81" spans="9:9" ht="27.75" customHeight="1" x14ac:dyDescent="0.25"/>
    <row r="82" spans="9:9" ht="27.75" customHeight="1" x14ac:dyDescent="0.25"/>
    <row r="85" spans="9:9" x14ac:dyDescent="0.25">
      <c r="I85" s="2"/>
    </row>
  </sheetData>
  <mergeCells count="7">
    <mergeCell ref="B64:I64"/>
    <mergeCell ref="B65:I65"/>
    <mergeCell ref="B27:G27"/>
    <mergeCell ref="B49:G49"/>
    <mergeCell ref="B58:G58"/>
    <mergeCell ref="B63:I63"/>
    <mergeCell ref="B55:G55"/>
  </mergeCells>
  <phoneticPr fontId="11" type="noConversion"/>
  <pageMargins left="0.31496062992125984" right="0.11811023622047245" top="0.74803149606299213" bottom="0.35433070866141736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C4BF75-8DB0-40B1-9FAB-DD37D81BCF25}">
          <x14:formula1>
            <xm:f>Pasirinkimai!$B$1:$B$4</xm:f>
          </x14:formula1>
          <xm:sqref>I16:I20 I60 I57 I51:I54 I44:I48 I38:I41 I29:I35 I23:I26 I8:I13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31B9-F680-401D-B232-6C6C7FF52658}">
  <dimension ref="A1:B4"/>
  <sheetViews>
    <sheetView workbookViewId="0">
      <selection activeCell="B10" sqref="B10"/>
    </sheetView>
  </sheetViews>
  <sheetFormatPr defaultRowHeight="15" x14ac:dyDescent="0.25"/>
  <cols>
    <col min="1" max="1" width="6.140625" customWidth="1"/>
    <col min="2" max="2" width="23.28515625" customWidth="1"/>
  </cols>
  <sheetData>
    <row r="1" spans="1:2" x14ac:dyDescent="0.25">
      <c r="A1" s="29">
        <v>1</v>
      </c>
      <c r="B1" s="29" t="s">
        <v>50</v>
      </c>
    </row>
    <row r="2" spans="1:2" x14ac:dyDescent="0.25">
      <c r="A2" s="29">
        <v>2</v>
      </c>
      <c r="B2" s="30" t="s">
        <v>51</v>
      </c>
    </row>
    <row r="3" spans="1:2" x14ac:dyDescent="0.25">
      <c r="A3" s="29">
        <v>3</v>
      </c>
      <c r="B3" s="30" t="s">
        <v>55</v>
      </c>
    </row>
    <row r="4" spans="1:2" x14ac:dyDescent="0.25">
      <c r="A4" s="27">
        <v>4</v>
      </c>
      <c r="B4" s="19" t="s">
        <v>49</v>
      </c>
    </row>
  </sheetData>
  <sheetProtection algorithmName="SHA-512" hashValue="91RqFyZLyv2+v7506OdtioFkJb0d2zwW41Iuz7k/UZgsGWeBsN3/1ThPNQ6STclafd+fqbxAWdHknA59Klv6cw==" saltValue="TyyaoLdILWQNzpMPoVXIZ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Prekių sąrašas ir įkainiai</vt:lpstr>
      <vt:lpstr>Pasirinkimai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Sargūnienė</dc:creator>
  <cp:lastModifiedBy>Jolita Semaškienė</cp:lastModifiedBy>
  <cp:lastPrinted>2025-01-28T07:45:30Z</cp:lastPrinted>
  <dcterms:created xsi:type="dcterms:W3CDTF">2020-04-01T06:24:31Z</dcterms:created>
  <dcterms:modified xsi:type="dcterms:W3CDTF">2026-03-18T13:25:40Z</dcterms:modified>
</cp:coreProperties>
</file>