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gle.baniulyte\Downloads\"/>
    </mc:Choice>
  </mc:AlternateContent>
  <xr:revisionPtr revIDLastSave="0" documentId="8_{ACC6917D-5BC4-4921-9B4C-5CF9568EBDE8}" xr6:coauthVersionLast="47" xr6:coauthVersionMax="47" xr10:uidLastSave="{00000000-0000-0000-0000-000000000000}"/>
  <bookViews>
    <workbookView xWindow="1098" yWindow="1098" windowWidth="12906" windowHeight="7632" activeTab="3" xr2:uid="{9D291CCC-5CF5-4A56-9D6D-D7B0296BB2FD}"/>
  </bookViews>
  <sheets>
    <sheet name="Šiaurinė_d_ " sheetId="5" r:id="rId1"/>
    <sheet name="Centrinė_d_ " sheetId="8" r:id="rId2"/>
    <sheet name="Pietinė_d_ " sheetId="10" r:id="rId3"/>
    <sheet name="Rytinė_d_ 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1" l="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119" i="11"/>
  <c r="F120" i="11"/>
  <c r="F121" i="11"/>
  <c r="F122" i="11"/>
  <c r="F123" i="11"/>
  <c r="F124" i="11"/>
  <c r="F125" i="11"/>
  <c r="F126" i="11"/>
  <c r="F127" i="11"/>
  <c r="F128" i="11"/>
  <c r="F129" i="11"/>
  <c r="F130" i="11"/>
  <c r="F131" i="11"/>
  <c r="F132" i="11"/>
  <c r="F133" i="11"/>
  <c r="F134" i="11"/>
  <c r="F135" i="11"/>
  <c r="F136" i="11"/>
  <c r="F137" i="11"/>
  <c r="F138" i="11"/>
  <c r="F139" i="11"/>
  <c r="F140" i="11"/>
  <c r="F141" i="11"/>
  <c r="F142" i="11"/>
  <c r="F143" i="11"/>
  <c r="F144" i="11"/>
  <c r="F145" i="11"/>
  <c r="F146" i="11"/>
  <c r="F147" i="11"/>
  <c r="F148" i="11"/>
  <c r="F149" i="11"/>
  <c r="F150" i="11"/>
  <c r="F151" i="11"/>
  <c r="F152" i="11"/>
  <c r="F153" i="11"/>
  <c r="F154" i="11"/>
  <c r="F155" i="11"/>
  <c r="F156" i="11"/>
  <c r="F157" i="11"/>
  <c r="F158" i="11"/>
  <c r="F159" i="11"/>
  <c r="F160" i="11"/>
  <c r="F161" i="11"/>
  <c r="F162" i="11"/>
  <c r="F163" i="11"/>
  <c r="F164" i="11"/>
  <c r="F165" i="11"/>
  <c r="F166" i="11"/>
  <c r="F167" i="11"/>
  <c r="F168" i="11"/>
  <c r="F169" i="11"/>
  <c r="F170" i="11"/>
  <c r="F171" i="11"/>
  <c r="F172" i="11"/>
  <c r="F173" i="11"/>
  <c r="F174" i="11"/>
  <c r="F175" i="11"/>
  <c r="F176" i="11"/>
  <c r="F177" i="11"/>
  <c r="F178" i="11"/>
  <c r="F8" i="11"/>
  <c r="F179" i="11" s="1"/>
  <c r="F181" i="11" s="1"/>
  <c r="F180" i="11" s="1"/>
  <c r="F180" i="10"/>
  <c r="F181" i="10"/>
  <c r="F179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8" i="10"/>
  <c r="F180" i="8"/>
  <c r="F181" i="8"/>
  <c r="F179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8" i="8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2" i="5"/>
  <c r="F13" i="5"/>
  <c r="F14" i="5"/>
  <c r="F15" i="5"/>
  <c r="F16" i="5"/>
  <c r="F9" i="5"/>
  <c r="F10" i="5"/>
  <c r="F11" i="5"/>
  <c r="F8" i="5"/>
  <c r="F179" i="5" s="1"/>
  <c r="F181" i="5" s="1"/>
  <c r="F180" i="5" s="1"/>
</calcChain>
</file>

<file path=xl/sharedStrings.xml><?xml version="1.0" encoding="utf-8"?>
<sst xmlns="http://schemas.openxmlformats.org/spreadsheetml/2006/main" count="2088" uniqueCount="367">
  <si>
    <t>Eil. Nr.</t>
  </si>
  <si>
    <t>Teikiamų paslaugų pavadinimas</t>
  </si>
  <si>
    <t>Mato vnt.</t>
  </si>
  <si>
    <t>Įkainis, EUR be PVM</t>
  </si>
  <si>
    <t>Medžių genėjimas</t>
  </si>
  <si>
    <t>1.1</t>
  </si>
  <si>
    <t>Medžių genėjimas, retinant vainiką, dirbant nuo kopečių, kai genimų medžių kamieno skersmuo iki 20 cm</t>
  </si>
  <si>
    <t>vnt.</t>
  </si>
  <si>
    <t>1.2</t>
  </si>
  <si>
    <t>Medžių genėjimas, retinant vainiką, dirbant nuo kopečių, kai genimų medžių kamieno skersmuo nuo 21 iki 40  cm</t>
  </si>
  <si>
    <t>1.3</t>
  </si>
  <si>
    <t>Medžių genėjimas, retinant vainiką, dirbant nuo kopečių, kai genimų medžių kamieno skersmuo daugiau nei 41 cm</t>
  </si>
  <si>
    <t>1.4</t>
  </si>
  <si>
    <t>Medžių genėjimas, retinant vainiką, dirbant iš autobokštelio, kai genimų medžių kamieno skersmuo iki 20 cm</t>
  </si>
  <si>
    <t>1.5</t>
  </si>
  <si>
    <t>Medžių genėjimas, retinant vainiką, dirbant iš autobokštelio, kai genimų medžių kamieno skersmuo nuo 21 iki 40 cm</t>
  </si>
  <si>
    <t>1.6</t>
  </si>
  <si>
    <t>Medžių genėjimas, retinant vainiką, dirbant iš autobokštelio, kai genimų medžių kamieno skersmuo nuo 41 iki 60 cm</t>
  </si>
  <si>
    <t>1.7</t>
  </si>
  <si>
    <t>Medžių genėjimas, retinant vainiką, dirbant iš autobokštelio, kai genimų medžių kamieno skersmuo nuo 61iki 80 cm</t>
  </si>
  <si>
    <t>1.8</t>
  </si>
  <si>
    <t>Medžių genėjimas, retinant vainiką, dirbant iš autobokštelio, kai genimų medžių kamieno skersmuo daugiau nei  80 cm</t>
  </si>
  <si>
    <t>1.9</t>
  </si>
  <si>
    <t>Medžių genėjimas, retinant vainiką, alpinistų/arboristų pagalba kai genimų medžių kamieno skersmuo nuo 21 iki 40 cm</t>
  </si>
  <si>
    <t>1.10</t>
  </si>
  <si>
    <t>Medžių genėjimas, retinant vainiką, alpinistų/arboristų pagalba kai genimų medžių kamieno skersmuo nuo 41 iki 60 cm</t>
  </si>
  <si>
    <t>1.11</t>
  </si>
  <si>
    <t>Medžių genėjimas, retinant vainiką, alpinistų/arboristų pagalba kai genimų medžių kamieno skersmuo nuo 61 iki 80  cm</t>
  </si>
  <si>
    <t>1.12</t>
  </si>
  <si>
    <t>Medžių genėjimas, retinant vainiką, alpinistų/arboristų pagalba kai genimų medžių kamieno skersmuo daugiau  80 cm</t>
  </si>
  <si>
    <t>1.13</t>
  </si>
  <si>
    <t>Medžių, kurių skersmuo iki 50 cm, atnaujinimas (redukcija) iš autobokštelio</t>
  </si>
  <si>
    <t>1.14</t>
  </si>
  <si>
    <t>Medžių, kurių skersmuo nuo 51 iki 80 cm, atnaujinimas (redukcija) iš autobokštelio</t>
  </si>
  <si>
    <t>1.15</t>
  </si>
  <si>
    <t>Medžių, kurių skersmuo daugiau nei 80  cm, atnaujinimas (redukcija) iš autobokštelio</t>
  </si>
  <si>
    <t>1.16</t>
  </si>
  <si>
    <t>Medžių, kurių skersmuo iki 50 cm, atnaujinimas (redukcija) alpinistų/arboristų  pagalba</t>
  </si>
  <si>
    <t>1.17</t>
  </si>
  <si>
    <t>Medžių, kurių skersmuo nuo 51 iki 80 cm, atnaujinimas (redukcija) alpinistų/arboristų pagalba</t>
  </si>
  <si>
    <t>1.18</t>
  </si>
  <si>
    <t>Medžių, kurių skersmuo daugiau nei 80 cm, atnaujinimas (redukcija) alpinistų/arboristų pagalba</t>
  </si>
  <si>
    <t>2.</t>
  </si>
  <si>
    <t>Medžių nupjovimas</t>
  </si>
  <si>
    <t>2.1</t>
  </si>
  <si>
    <t>Medžių, kurių kamieno skersmuo iki 16 cm nupjovimas</t>
  </si>
  <si>
    <t>2.2</t>
  </si>
  <si>
    <t>Medžių, kurių kamieno skersmuo nuo 17 iki 24 cm nupjovimas</t>
  </si>
  <si>
    <t>2.3</t>
  </si>
  <si>
    <t>Medžių, kurių kamieno skersmuo nuo 25 iki 32 cm nupjovimas</t>
  </si>
  <si>
    <t>2.4</t>
  </si>
  <si>
    <t>Medžių, kurių kamieno skersmuo daugiau kaip 33 cm nupjovimas</t>
  </si>
  <si>
    <t>2.5</t>
  </si>
  <si>
    <t>Medžių, kurių kamieno skersmuo iki 30 cm, nupjovimas iš autobokštelio</t>
  </si>
  <si>
    <t>2.6</t>
  </si>
  <si>
    <t>Medžių, kurių kamieno skersmuo nuo 31 iki 40 cm, nupjovimas iš autobokštelio</t>
  </si>
  <si>
    <t>2.7</t>
  </si>
  <si>
    <t>Medžių, kurių kamieno skersmuo nuo 41 iki 50 cm, nupjovimas iš autobokštelio</t>
  </si>
  <si>
    <t>2.8</t>
  </si>
  <si>
    <t>Medžių, kurių kamieno skersmuo nuo 51 iki 60 cm, nupjovimas iš autobokštelio</t>
  </si>
  <si>
    <t>2.9</t>
  </si>
  <si>
    <t>Medžių, kurių kamieno skersmuo nuo 61 iki 80cm, nupjovimas iš autobokštelio</t>
  </si>
  <si>
    <t>2.10</t>
  </si>
  <si>
    <t>Medžių, kurių kamieno skersmuo daugiau kaip 80 cm, nupjovimas iš autobokštelio</t>
  </si>
  <si>
    <t>2.11</t>
  </si>
  <si>
    <t>Medžių, kurių kamieno skersmuo nuo 31 iki 40 cm, nupjovimas alpinistų pagalba</t>
  </si>
  <si>
    <t>2.12</t>
  </si>
  <si>
    <t>Medžių, kurių kamieno skersmuo nuo 41 iki 50 cm, nupjovimas alpinistų pagalba</t>
  </si>
  <si>
    <t>2.13</t>
  </si>
  <si>
    <t>Medžių, kurių kamieno skersmuo nuo 51 iki 60  cm, nupjovimas alpinistų pagalba</t>
  </si>
  <si>
    <t>2.14</t>
  </si>
  <si>
    <t>Medžių, kurių kamieno skersmuo nuo 61 iki 80 cm, nupjovimas alpinistų pagalba</t>
  </si>
  <si>
    <t>2.15</t>
  </si>
  <si>
    <t>Medžių, kurių kamieno skersmuo daugiau kaip 80 cm, nupjovimas alpinistų pagalba</t>
  </si>
  <si>
    <t>3.</t>
  </si>
  <si>
    <t>3.1</t>
  </si>
  <si>
    <t>Medžių lajos sutvirtinimas specialiais lynais, kai 2 kamienai</t>
  </si>
  <si>
    <t>3.2</t>
  </si>
  <si>
    <t>Medžių lajos sutvirtinimas specialiais lynais, kai 3 kamienai</t>
  </si>
  <si>
    <t>3.3</t>
  </si>
  <si>
    <t>Medžių lajos sutvirtinimas specialiais lynais, kai 4 ir daugiau kamienų</t>
  </si>
  <si>
    <t>3.4</t>
  </si>
  <si>
    <t>Želdinių globa</t>
  </si>
  <si>
    <t>3.5</t>
  </si>
  <si>
    <t>Medžio priežiūra vasaros sezono metu</t>
  </si>
  <si>
    <t>3.6</t>
  </si>
  <si>
    <t>Krūmo priežiūra vasaros sezono metu</t>
  </si>
  <si>
    <t>3.7</t>
  </si>
  <si>
    <t>Medžio-sodinuko (nuo 100 iki 250 cm aukščio) priežiūra vasaros sezono metu</t>
  </si>
  <si>
    <t>3.8</t>
  </si>
  <si>
    <t>Vijoklio priežiūra vasaros sezono metu</t>
  </si>
  <si>
    <t>4.</t>
  </si>
  <si>
    <t>Kiti darbai</t>
  </si>
  <si>
    <t>4.1</t>
  </si>
  <si>
    <t>Išverstų medžių, kurių kamieno skersmuo iki 16 cm, supjaustymas</t>
  </si>
  <si>
    <t>4.2</t>
  </si>
  <si>
    <t>Išverstų medžių, kurių kamieno skersmuo nuo 17 iki 24 cm, supjaustymas</t>
  </si>
  <si>
    <t>4.3</t>
  </si>
  <si>
    <t>Išverstų medžių, kurių kamieno skersmuo nuo 25 iki 32 cm, supjaustymas</t>
  </si>
  <si>
    <t>4.4</t>
  </si>
  <si>
    <t>Išverstų medžių, kurių kamieno skersmuo daugiau kaip 33 cm, supjaustymas</t>
  </si>
  <si>
    <t>4.5</t>
  </si>
  <si>
    <t>Nulaužtų šakų pakrovimas ir išvežimas</t>
  </si>
  <si>
    <t>m³</t>
  </si>
  <si>
    <t>4.6</t>
  </si>
  <si>
    <t>Krūmų genėjimas, suteikiant formą</t>
  </si>
  <si>
    <t>m²</t>
  </si>
  <si>
    <t>4.7</t>
  </si>
  <si>
    <t>Krūmų genėjimas, atnaujinant rankiniu būdu</t>
  </si>
  <si>
    <t>4.8</t>
  </si>
  <si>
    <t>Krūmų pjovimas, kai krūmai reti</t>
  </si>
  <si>
    <t>4.9</t>
  </si>
  <si>
    <t>Krūmų pjovimas, kai krūmai vidutinio tankumo</t>
  </si>
  <si>
    <t>4.10</t>
  </si>
  <si>
    <t>Krūmų pjovimas, kai krūmai tankūs</t>
  </si>
  <si>
    <t>4.11</t>
  </si>
  <si>
    <t>Kelmo nužeminimas, kai kelmo skersmuo iki 30 cm</t>
  </si>
  <si>
    <t>4.12</t>
  </si>
  <si>
    <t>Kelmo nužeminimas, kai kelmo skersmuo nuo 31 iki 50 cm</t>
  </si>
  <si>
    <t>4.13</t>
  </si>
  <si>
    <t>Kelmo nužeminimas, kai kelmo skersmuo nuo 51 iki 80 cm</t>
  </si>
  <si>
    <t>4.14</t>
  </si>
  <si>
    <t>Kelmo nužeminimas, kai kelmo skersmuo nuo 81 iki 100 cm</t>
  </si>
  <si>
    <t>4.15</t>
  </si>
  <si>
    <t>Kelmo nužeminimas, kai kelmo skersmuo nuo 101 iki 135 cm</t>
  </si>
  <si>
    <t>4.16</t>
  </si>
  <si>
    <t>Kelmo nužeminimas, kai kelmo skersmuo daugiau 135 cm</t>
  </si>
  <si>
    <t>4.17</t>
  </si>
  <si>
    <t>Kelmo gręžimas, kai kelmo skersmuo iki 30 cm</t>
  </si>
  <si>
    <t>4.18</t>
  </si>
  <si>
    <t>Kelmo gręžimas, kai kelmo skersmuo nuo 31 iki 50 cm</t>
  </si>
  <si>
    <t>4.19</t>
  </si>
  <si>
    <t>Kelmo gręžimas, kai kelmo skersmuo nuo 51 iki 80 cm</t>
  </si>
  <si>
    <t>4.20</t>
  </si>
  <si>
    <t>Kelmo gręžimas, kai kelmo skersmuo nuo 81 iki 100 cm</t>
  </si>
  <si>
    <t>4.21</t>
  </si>
  <si>
    <t>Kelmo gręžimas, kai kelmo skersmuo nuo 101 iki 135 cm</t>
  </si>
  <si>
    <t>4.22</t>
  </si>
  <si>
    <t>Kelmo gręžimas, kai kelmo skersmuo daugiau 135 cm</t>
  </si>
  <si>
    <t>4.23</t>
  </si>
  <si>
    <t>Kelmo rovimas, kai skersmuo iki 30 cm</t>
  </si>
  <si>
    <t>4.24</t>
  </si>
  <si>
    <t>Kelmo rovimas, kai skersmuo nuo 31 cm iki 50 cm</t>
  </si>
  <si>
    <t>4.25</t>
  </si>
  <si>
    <t>Kelmo rovimas, kai skersmuo iki 80 cm</t>
  </si>
  <si>
    <t>4.26</t>
  </si>
  <si>
    <t>Kelmo rovimas, kai skersmuo iki 135 cm</t>
  </si>
  <si>
    <t>4.27</t>
  </si>
  <si>
    <t>Kelmo rovimas, kai skersmuo daugiau 135 cm</t>
  </si>
  <si>
    <t>4.28</t>
  </si>
  <si>
    <t>4.29</t>
  </si>
  <si>
    <t>4.30</t>
  </si>
  <si>
    <t>m</t>
  </si>
  <si>
    <t>4.31</t>
  </si>
  <si>
    <t>4.32</t>
  </si>
  <si>
    <t>Vejos  plotų iki 10 kv. m. atnaujinimas sėjant, papildant 10 cm augalinio grunto sluoksniu</t>
  </si>
  <si>
    <t>4.33</t>
  </si>
  <si>
    <t>Vejos  plotų virš 10 kv. m. atnaujinimas sėjant, papildant 10 cm augalinio grunto sluoksniu</t>
  </si>
  <si>
    <t>4.34</t>
  </si>
  <si>
    <t>Vejos įrengimas sėjant lygumoje, užpildant 15 cm augalinio grunto</t>
  </si>
  <si>
    <t>4.35</t>
  </si>
  <si>
    <t>Vejos įrengimas sėjant šlaite (nuo 30 laipsnių), užpildant 15 cm augalinio grunto</t>
  </si>
  <si>
    <t>4.36</t>
  </si>
  <si>
    <t>Sumindžiotų vejų atskirų vietų atnaujinimas sėjant,  papilnant 5 cm augalinio sluoksniu</t>
  </si>
  <si>
    <t>4.37</t>
  </si>
  <si>
    <t xml:space="preserve">Ruloninės vejos įrengimas šlaituose </t>
  </si>
  <si>
    <t>4.38</t>
  </si>
  <si>
    <t>Ruloninės vejos įrengimas horizantaliuose paviršiuose</t>
  </si>
  <si>
    <t>4.39</t>
  </si>
  <si>
    <t>Keičiant augalinio grunto storį kievienam sekančiam cm pridėti arba atimti</t>
  </si>
  <si>
    <t>4.40</t>
  </si>
  <si>
    <t>Medžių atramos įrengimas, kai medžio kamieno skersmuo iki 20 cm</t>
  </si>
  <si>
    <t>4.41</t>
  </si>
  <si>
    <t>Medžių atramos įrengimas, kai medžio kamieno skersmuo nuo 21 iki 40 cm</t>
  </si>
  <si>
    <t>4.42</t>
  </si>
  <si>
    <t>Medžių atramos įrengimas, kai medžio kamieno skersmuo nuo 41 iki 60 cm</t>
  </si>
  <si>
    <t>4.43</t>
  </si>
  <si>
    <t>Medžių atramos įrengimas, kai medžio kamieno skersmuo nuo 61 iki 80 cm</t>
  </si>
  <si>
    <t>4.44</t>
  </si>
  <si>
    <t>Medžių atramos įrengimas, kai medžio kamieno skersmuo nuo 81 cm ir daugiau</t>
  </si>
  <si>
    <t>4.45</t>
  </si>
  <si>
    <t>Gaudyklės nuo kaštoninės keršakandės pakabinimas 1 vasaros sezonui</t>
  </si>
  <si>
    <t>4.46</t>
  </si>
  <si>
    <t>Grunto išvežimas į atliekų surinkimo aikštelę</t>
  </si>
  <si>
    <t>4.47</t>
  </si>
  <si>
    <t>Augalinio grunto užvežimas su medžiagų kaina</t>
  </si>
  <si>
    <t>4.48</t>
  </si>
  <si>
    <t>Giluminis medžių tręšimas ir aeravimas kietoje dangoje, kai medžio diametras iki 20 cm, iki 4 injekcijų</t>
  </si>
  <si>
    <t>4.49</t>
  </si>
  <si>
    <t>Giluminis medžių tręšimas  ir aeravimas vejoje, kai medžio diametras iki 20 cm, iki 8 injekcijų</t>
  </si>
  <si>
    <t>4.50</t>
  </si>
  <si>
    <t>Giluminis medžių tręšimas ir aeravimas kietoje dangoje, kai medžio diametras nuo 21 cm iki 30 cm, iki 8 injekcijų</t>
  </si>
  <si>
    <t>4.51</t>
  </si>
  <si>
    <t>Giluminis medžių tręšimas ir aeravimas vejoje, kai medžio diametras nuo 21 cm iki 30 cm, iki 16 injekcijų</t>
  </si>
  <si>
    <t>4.52</t>
  </si>
  <si>
    <t>4.53</t>
  </si>
  <si>
    <t>Giluminis medžių tręšimas  ir aeravimas vejoje, kai medžio diametras nuo 41 cm iki 50 cm, iki 44 injekcijų</t>
  </si>
  <si>
    <t>4.54</t>
  </si>
  <si>
    <t>Giluminis medžių tręšimas ir aeravimas vejoje, kai medžio diametras nuo 51 cm iki 60 cm, iki 56 injekcijų</t>
  </si>
  <si>
    <t>4.55</t>
  </si>
  <si>
    <t>4.56</t>
  </si>
  <si>
    <t>4.57</t>
  </si>
  <si>
    <t xml:space="preserve">Vieno medžio polajo aeravimas (arba medžio šaknų kaklelio atkasimas su oro kastuvu), kai aeravimo plotas iki 5 kv. m. </t>
  </si>
  <si>
    <t>4.58</t>
  </si>
  <si>
    <t xml:space="preserve">Vieno medžio polajo aeravimas (arba medžio šaknų kaklelio atkasimas su oro kastuvu) , kai aeravimo plotas nuo 6 kv. m. iki 20 kv. m. </t>
  </si>
  <si>
    <t>4.59</t>
  </si>
  <si>
    <t xml:space="preserve">Vieno medžio polajo aeravimas (arba medžio šaknų kaklelio atkasimas su oro kastuvu) , kai aeravimo plotas virš 20 kv. m. </t>
  </si>
  <si>
    <t>4.60</t>
  </si>
  <si>
    <t>Įrengiamo šulinėlio gylis 15-20cm su užpildymu  skalda fr.16/45mm, įrengiant vienam objekte iki 10 vnt šulinėlių</t>
  </si>
  <si>
    <t>4.61</t>
  </si>
  <si>
    <t>Įrengiamo šulinėlio gylis 15-20cm su užpildymu  skalda fr.16/45mm,įrengiant vienam objekte nuo 11 iki 20 vnt šulinėlių</t>
  </si>
  <si>
    <t>4.62</t>
  </si>
  <si>
    <t>Įrengiamo šulinėlio gylis 15-20cm su užpildymu  skalda fr.16/45mm, įrengiant vienam objekte daugiau  negu 21 vnt šulinėlių</t>
  </si>
  <si>
    <t>4.63</t>
  </si>
  <si>
    <t>Mėnesinis brandaus medžio laistymas vandeniu, kai kamieno skersmuo iki 20 cm</t>
  </si>
  <si>
    <t>medžių kiekis</t>
  </si>
  <si>
    <t>4.64</t>
  </si>
  <si>
    <t>Mėnesinis brandaus medžio laistymas vandeniu, kai kamieno skersmuo nuo 21 iki 40 cm</t>
  </si>
  <si>
    <t>4.65</t>
  </si>
  <si>
    <t>Mėnesinis brandaus medžio laistymas vandeniu, kai kamieno skersmuo nuo 41 iki 60 cm</t>
  </si>
  <si>
    <t>4.66</t>
  </si>
  <si>
    <t>Mėnesinis brandaus medžio laistymas vandeniu, kai kamieno skersmuo nuo 61 iki 80 cm</t>
  </si>
  <si>
    <t>4.67</t>
  </si>
  <si>
    <t>Mėnesinis brandaus medžio laistymas vandeniu, kai kamieno skersmuo nuo 81 cm ir daugiau</t>
  </si>
  <si>
    <t>4.68</t>
  </si>
  <si>
    <t>Brandaus medžio laistymas biohumuso tirpalu, kai kamieno skersmuo iki 20 cm</t>
  </si>
  <si>
    <t>4.69</t>
  </si>
  <si>
    <t>Brandaus medžio laistymas biohumuso tirpalu, kai kamieno skersmuo nuo 21 iki 40 cm</t>
  </si>
  <si>
    <t>4.70</t>
  </si>
  <si>
    <t>Brandaus medžio laistymas biohumuso tirpalu, kai kamieno skersmuo nuo 41 iki 60 cm</t>
  </si>
  <si>
    <t>4.71</t>
  </si>
  <si>
    <t>Brandaus medžio laistymas biohumuso tirpalu, kai kamieno skersmuo nuo 61 iki 80 cm</t>
  </si>
  <si>
    <t>4.72</t>
  </si>
  <si>
    <t>Brandaus medžio laistymas biohumuso tirpalu, kai kamieno skersmuo nuo 81 cm ir daugiau</t>
  </si>
  <si>
    <t>4.73</t>
  </si>
  <si>
    <t>Medžių kamienų apsauga nuo šienavimo ir jos uždėjimas</t>
  </si>
  <si>
    <t>4.74</t>
  </si>
  <si>
    <t>Medžių kamienų apsaugos nuo šienavimo nuėmimas</t>
  </si>
  <si>
    <t>4.75</t>
  </si>
  <si>
    <t>Dažai medžių žymėjimui</t>
  </si>
  <si>
    <t>4.76</t>
  </si>
  <si>
    <t>Duobės atkasimo/užkasimo darbai</t>
  </si>
  <si>
    <t>4.77</t>
  </si>
  <si>
    <t>4.78</t>
  </si>
  <si>
    <t>4.79</t>
  </si>
  <si>
    <t>4.80</t>
  </si>
  <si>
    <t>4.81</t>
  </si>
  <si>
    <t>4.82</t>
  </si>
  <si>
    <t>4.83</t>
  </si>
  <si>
    <t>Augalų purškimas nuo ligų ir kenkėjų</t>
  </si>
  <si>
    <t>4.84</t>
  </si>
  <si>
    <t>Medienos skiedrų gamyba ir nuvežimas</t>
  </si>
  <si>
    <t>4.102</t>
  </si>
  <si>
    <t>4.103</t>
  </si>
  <si>
    <t>Ravėjimas (pagal pateiktą papildomą užsakymą)</t>
  </si>
  <si>
    <t>4.104</t>
  </si>
  <si>
    <t>Tręšimas (pagal pateiktą papildomą užsakymą)</t>
  </si>
  <si>
    <t>4.105</t>
  </si>
  <si>
    <t>4.106</t>
  </si>
  <si>
    <t>4.107</t>
  </si>
  <si>
    <t>Paslaugų apimčių žiniaraštis, Želdinių, augančių ne miško žemėje, priežiūra Centrinėje miesto dalyje</t>
  </si>
  <si>
    <t>Japoninių reinutrių (pelėvirkščių) naikinimas  kai plotas iki 10 m2</t>
  </si>
  <si>
    <t>Japoninių reinutrių (pelėvirkščių) naikinimas kai plotas nuo 10 iki 50 m2</t>
  </si>
  <si>
    <t>Japoninių reinutrių (pelėvirkščių) naikinimas kai plotas nuo 50 m2</t>
  </si>
  <si>
    <t>2.16</t>
  </si>
  <si>
    <t>4.85</t>
  </si>
  <si>
    <t>4.86</t>
  </si>
  <si>
    <t>4.87</t>
  </si>
  <si>
    <t>4.88</t>
  </si>
  <si>
    <t>4.89</t>
  </si>
  <si>
    <t>4.90</t>
  </si>
  <si>
    <t>4.91</t>
  </si>
  <si>
    <t>4.92</t>
  </si>
  <si>
    <t>4.93</t>
  </si>
  <si>
    <t>4.94</t>
  </si>
  <si>
    <t>4.95</t>
  </si>
  <si>
    <t>4.96</t>
  </si>
  <si>
    <t>4.97</t>
  </si>
  <si>
    <t>4.98</t>
  </si>
  <si>
    <t>4.99</t>
  </si>
  <si>
    <t>4.100</t>
  </si>
  <si>
    <t>4.101</t>
  </si>
  <si>
    <t>3.9</t>
  </si>
  <si>
    <t>Geotekstilės įrengimas</t>
  </si>
  <si>
    <t>Mulčas be paskleidimo</t>
  </si>
  <si>
    <t>Papildomas krūmų parėmimas tvirtinimo kuolais</t>
  </si>
  <si>
    <t>Tvirtinimo kuolų pašalinimas</t>
  </si>
  <si>
    <t>Medžių kamienų apsaugos (tvorelės) nuo bebrų ir jų įrengimas</t>
  </si>
  <si>
    <t>Geotekstilės pašalinimas</t>
  </si>
  <si>
    <t>Skalda ir jos paskleidimas</t>
  </si>
  <si>
    <t>Papildomas medžių tvirtinimo kuolų įrengimas</t>
  </si>
  <si>
    <t xml:space="preserve">Jaunų uosialapio klevo individų rovimas ir kasimas, kai kamieno skersmuo iki 2,5 cm, </t>
  </si>
  <si>
    <t>Uosialapio klevo cheminio naikinimo darbai įsigręžiant į kamieną ir skyles užpildant glifosato tirpalu, kai  medžių kamieno skersmuo nuo 2,5 iki 20 cm</t>
  </si>
  <si>
    <t>Uosialapio klevo cheminio naikinimo darbai įsigręžiant į kamieną ir skyles užpildant glifosato tirpalu, kai  medžių kamieno skersmuo nuo 21 iki 30  cm</t>
  </si>
  <si>
    <t>Uosialapio klevo cheminio naikinimo darbai įsigręžiant į kamieną ir skyles užpildant glifosato tirpalu, kai  medžių kamieno skersmuo nuo 31 iki 40 cm</t>
  </si>
  <si>
    <t>Uosialapio klevo cheminio naikinimo darbai įsigręžiant į kamieną ir skyles užpildant glifosato tirpalu, kai  medžių kamieno skersmuo nuo 41 iki 50 cm</t>
  </si>
  <si>
    <t>Uosialapio klevo cheminio naikinimo darbai įsigręžiant į kamieną ir skyles užpildant glifosato tirpalu, kai  medžių kamieno skersmuo nuo 51 iki 60 cm</t>
  </si>
  <si>
    <t>Uosialapio klevo cheminio naikinimo darbai įsigręžiant į kamieną ir skyles užpildant glifosato tirpalu, kai  medžių kamieno skersmuo nuo 61 iki 70 cm</t>
  </si>
  <si>
    <t>Uosialapio klevo cheminio naikinimo darbai įsigręžiant į kamieną ir skyles užpildant glifosato tirpalu, kai  medžių kamieno skersmuo nuo 71 iki 80 cm</t>
  </si>
  <si>
    <t>Uosialapio klevo cheminio naikinimo darbai įsigręžiant į kamieną ir skyles užpildant glifosato tirpalu, kai  medžių kamieno skersmuo daugiau nei 80 cm</t>
  </si>
  <si>
    <t>Uosialapio klevo kelmo apdorojimas įsigręžiant į kamieną ir skyles užpildant glifosato tirpalu, kai kelmo diametras nuo 2,5 cm iki 20 cm</t>
  </si>
  <si>
    <t>Uosialapio klevo kelmo apdorojimas įsigręžiant į kamieną ir skyles užpildant glifosato tirpalu, kai kelmo diametras nuo 21 cm iki 30 cm</t>
  </si>
  <si>
    <t>Uosialapio klevo kelmo apdorojimas įsigręžiant į kamieną ir skyles užpildant glifosato tirpalu, kai kelmo diametras nuo 31 cm iki 40 cm</t>
  </si>
  <si>
    <t>Uosialapio klevo kelmo apdorojimas įsigręžiant į kamieną ir skyles užpildant glifosato tirpalu, kai kelmo diametras nuo 41 cm iki 50 cm</t>
  </si>
  <si>
    <t>Uosialapio klevo kelmo apdorojimas įsigręžiant į kamieną ir skyles užpildant glifosato tirpalu, kai kelmo diametras nuo 51 cm iki 60 cm</t>
  </si>
  <si>
    <t>Uosialapio klevo kelmo apdorojimas įsigręžiant į kamieną ir skyles užpildant glifosato tirpalu, kai kelmo diametras nuo 61 cm iki 70 cm</t>
  </si>
  <si>
    <t>Uosialapio klevo kelmo apdorojimas įsigręžiant į kamieną ir skyles užpildant glifosato tirpalu, kai kelmo diametras nuo 71 cm iki 80 cm</t>
  </si>
  <si>
    <t>Uosialapio klevo kelmo apdorojimas įsigręžiant į kamieną ir skyles užpildant glifosato tirpalu, kai kelmo diametras virš 80 cm</t>
  </si>
  <si>
    <t>4.108</t>
  </si>
  <si>
    <t>4.109</t>
  </si>
  <si>
    <t>4.110</t>
  </si>
  <si>
    <t>4.111</t>
  </si>
  <si>
    <t>4.112</t>
  </si>
  <si>
    <t>4.113</t>
  </si>
  <si>
    <t>4.114</t>
  </si>
  <si>
    <t>4.115</t>
  </si>
  <si>
    <t>4.116</t>
  </si>
  <si>
    <t>4.117</t>
  </si>
  <si>
    <t>4.118</t>
  </si>
  <si>
    <t>2.17</t>
  </si>
  <si>
    <t>Inkaravimas (medžio kamieno tiesinimas arba sutvirtinimas)</t>
  </si>
  <si>
    <t>Medžių lajos sutvirtinimas statine jungtimi, kai 2 kamienai</t>
  </si>
  <si>
    <t>Medžių lajos sutvirtinimas statine jungtimi, kai 3 kamienai</t>
  </si>
  <si>
    <t>Medžių lajos sutvirtinimas statine jungtimi, kai 4 ir daugiau kamienų</t>
  </si>
  <si>
    <t>3.10</t>
  </si>
  <si>
    <t>3.11</t>
  </si>
  <si>
    <t>Mulčo tvarkymas</t>
  </si>
  <si>
    <t>Vandens laistymo rezervuarai (nuo 400L)</t>
  </si>
  <si>
    <t>Vandens laistymo rezervuarai (nuo 1000L)</t>
  </si>
  <si>
    <t>Medžio šaknų atkasimas oro kastuvu (iki 50 cm gylio)</t>
  </si>
  <si>
    <t>Želdinių priežiūra</t>
  </si>
  <si>
    <t>3.12</t>
  </si>
  <si>
    <t>Medžių kamienų patepimas, saugant nuo laukinių gyvūnų</t>
  </si>
  <si>
    <t>Plastikiniai vejos borteliai</t>
  </si>
  <si>
    <t>Plastikiniai vejos atribojimo borteliai</t>
  </si>
  <si>
    <t>Giluminis medžių tręšimas ir aeravimas vejoje, kai medžio diametras nuo 31 cm iki 40 cm, iki 32 injekcijų</t>
  </si>
  <si>
    <t>Giluminis medžių tręšimas ir aeravimas vejoje, kai medžio diametras virš 80 cm, iki 130 injekcijų</t>
  </si>
  <si>
    <t>Giluminis medžių tręšimas ir aeravimas vejoje, kai medžio diametras nuo 61 cm iki 80 cm, iki 68 injekcijų</t>
  </si>
  <si>
    <t>Vienkartinis laistymas (pagal pateiktą papildomą užsakymą)</t>
  </si>
  <si>
    <t>Lapuočių medienos ir šakų skiedrų mulčas, ne mažesniu kaip 5 cm sluoksniu paskleidimu, kai plotas iki 50 m2</t>
  </si>
  <si>
    <t>Lapuočių medienos ir šakų skiedrų mulčas, ne mažesniu kaip 5 cm sluoksniu paskleidimu, kai plotas nuo 51 iki 100 m2</t>
  </si>
  <si>
    <t>Lapuočių medienos ir šakų skiedrų mulčas, ne mažesniu kaip 5 cm sluoksniu paskleidimu, kai plotas nuo 101 m2</t>
  </si>
  <si>
    <t>Paslaugų apimčių žiniaraštis, Želdinių, augančių ne miško žemėje, priežiūra Šiaurinėje miesto dalyje</t>
  </si>
  <si>
    <t>Vandens laistymo maišai (nuo 70L)</t>
  </si>
  <si>
    <t>4.119</t>
  </si>
  <si>
    <t>4.120</t>
  </si>
  <si>
    <t>4.121</t>
  </si>
  <si>
    <t>Dirvožemio drėgmės jutikliai</t>
  </si>
  <si>
    <t>Dirvožemio druskingumo jutikliai</t>
  </si>
  <si>
    <t>Mulčio klijai</t>
  </si>
  <si>
    <t>Laistymas vandens laistymo maišu (nuo 70L)</t>
  </si>
  <si>
    <t>Laistymas vandens laistymo rezervuaru (nuo 400L)</t>
  </si>
  <si>
    <t>Laistymas vandens laistymo rezervuaru (nuo 1000L)</t>
  </si>
  <si>
    <t xml:space="preserve">Medžio/krūmo/vijoklio nupjovimo, skilusio medžio surišimo, medžio/krūmo/vijoklio priežiūros Vasaros sezono metu, išversto medžio, kelmo nužeminimo/rovimo,  vietos registravimas žemėlapyje </t>
  </si>
  <si>
    <t>Medžių masyvas, kurių kamieno skersmuo iki 6 cm nupjovimas kai plotas nuo 100 iki 500 m2</t>
  </si>
  <si>
    <t>Medžių masyvas, kurių kamieno skersmuo iki 6 cm nupjovimas kai plotas nuo 501 m2</t>
  </si>
  <si>
    <t>Spygliuočių (natūralios pušų žievės) mulčas ir jo paskleidimas, ne mažesniu kaip 5 cm sluoksniu paskleidimas</t>
  </si>
  <si>
    <t>Paslaugų apimčių žiniaraštis, Želdinių, augančių ne miško žemėje, priežiūra Rytinėje miesto dalyje</t>
  </si>
  <si>
    <t>Paslaugų apimčių žiniaraštis, Želdinių, augančių ne miško žemėje, priežiūra Pietinėje miesto dalyje</t>
  </si>
  <si>
    <t>Preliminari 36 mėn. apimtis*</t>
  </si>
  <si>
    <t>Suma be PVM</t>
  </si>
  <si>
    <t>PVM</t>
  </si>
  <si>
    <t>Suma su PVM</t>
  </si>
  <si>
    <t>Suma, EUR be PVM</t>
  </si>
  <si>
    <t>*Perkančioji organizacija paslaugų teikimo laikotarpiu neįsipareigoja įsigyti visos nurodytos preliminarios paslaugų apimties. Nurodytos paslaugų apimtys yra preliminarios ir gali kisti (didėti arba mažėti) neviršijant maksimalios pirkimui skirtos lėšų sumos - 18.533.019,45 Eur įskaitant visus mokesčius</t>
  </si>
  <si>
    <t>*Perkančioji organizacija paslaugų teikimo laikotarpiu neįsipareigoja įsigyti visos nurodytos preliminarios paslaugų apimties. Nurodytos paslaugų apimtys yra preliminarios ir gali kisti (didėti arba mažėti) neviršijant maksimalios pirkimui skirtos lėšų sumos - 8.455.480,00  Eur įskaitant visus mokesčius</t>
  </si>
  <si>
    <t>*Perkančioji organizacija paslaugų teikimo laikotarpiu neįsipareigoja įsigyti visos nurodytos preliminarios paslaugų apimties. Nurodytos paslaugų apimtys yra preliminarios ir gali kisti (didėti arba mažėti) neviršijant maksimalios pirkimui skirtos lėšų sumos - 9.478.481,11 Eur įskaitant visus mokesčius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</si>
</sst>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rgb="FF000000"/>
      <name val="Aptos Narrow"/>
      <family val="2"/>
    </font>
    <font>
      <sz val="11"/>
      <color rgb="FF000000"/>
      <name val="Calibri"/>
      <family val="2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color rgb="FF000000"/>
      <name val="Aptos Narrow"/>
      <family val="2"/>
    </font>
    <font>
      <sz val="8"/>
      <name val="Aptos Narrow"/>
      <family val="2"/>
    </font>
    <font>
      <sz val="12"/>
      <name val="Times New Roman"/>
      <family val="1"/>
    </font>
    <font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1" applyFont="1" applyProtection="1"/>
    <xf numFmtId="2" fontId="2" fillId="0" borderId="0" xfId="1" applyNumberFormat="1" applyFont="1" applyAlignment="1" applyProtection="1">
      <alignment horizontal="left"/>
    </xf>
    <xf numFmtId="0" fontId="2" fillId="0" borderId="0" xfId="1" applyFont="1" applyAlignment="1" applyProtection="1">
      <alignment vertical="center"/>
    </xf>
    <xf numFmtId="0" fontId="3" fillId="0" borderId="1" xfId="1" applyFont="1" applyBorder="1" applyAlignment="1" applyProtection="1">
      <alignment horizontal="center" vertical="center" wrapText="1"/>
    </xf>
    <xf numFmtId="1" fontId="3" fillId="0" borderId="3" xfId="1" applyNumberFormat="1" applyFont="1" applyBorder="1" applyAlignment="1" applyProtection="1">
      <alignment horizontal="center" vertical="center" wrapText="1"/>
    </xf>
    <xf numFmtId="2" fontId="3" fillId="0" borderId="1" xfId="1" applyNumberFormat="1" applyFont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2" fillId="0" borderId="5" xfId="1" applyFont="1" applyBorder="1" applyAlignment="1" applyProtection="1">
      <alignment horizontal="center" wrapText="1"/>
    </xf>
    <xf numFmtId="0" fontId="2" fillId="0" borderId="6" xfId="1" applyFont="1" applyBorder="1" applyAlignment="1" applyProtection="1">
      <alignment horizontal="center" wrapText="1"/>
    </xf>
    <xf numFmtId="0" fontId="2" fillId="0" borderId="7" xfId="1" applyFont="1" applyBorder="1" applyProtection="1"/>
    <xf numFmtId="0" fontId="3" fillId="0" borderId="8" xfId="1" applyFont="1" applyBorder="1" applyAlignment="1" applyProtection="1">
      <alignment horizontal="center" vertical="center" wrapText="1"/>
    </xf>
    <xf numFmtId="0" fontId="3" fillId="0" borderId="9" xfId="1" applyFont="1" applyBorder="1" applyAlignment="1" applyProtection="1">
      <alignment wrapText="1"/>
    </xf>
    <xf numFmtId="0" fontId="2" fillId="0" borderId="7" xfId="1" applyFont="1" applyBorder="1" applyAlignment="1" applyProtection="1">
      <alignment horizontal="center" vertical="center" wrapText="1"/>
    </xf>
    <xf numFmtId="0" fontId="2" fillId="0" borderId="8" xfId="1" applyFont="1" applyBorder="1" applyAlignment="1" applyProtection="1">
      <alignment horizontal="center" vertical="center" wrapText="1"/>
    </xf>
    <xf numFmtId="0" fontId="2" fillId="0" borderId="9" xfId="1" applyFont="1" applyBorder="1" applyAlignment="1" applyProtection="1">
      <alignment wrapText="1"/>
    </xf>
    <xf numFmtId="0" fontId="2" fillId="0" borderId="7" xfId="1" applyFont="1" applyBorder="1" applyAlignment="1" applyProtection="1">
      <alignment horizontal="center" vertical="center"/>
    </xf>
    <xf numFmtId="3" fontId="2" fillId="2" borderId="7" xfId="1" applyNumberFormat="1" applyFont="1" applyFill="1" applyBorder="1" applyAlignment="1" applyProtection="1">
      <alignment horizontal="center" vertical="center"/>
    </xf>
    <xf numFmtId="0" fontId="2" fillId="0" borderId="9" xfId="1" applyFont="1" applyBorder="1" applyAlignment="1" applyProtection="1">
      <alignment vertical="top" wrapText="1"/>
    </xf>
    <xf numFmtId="0" fontId="2" fillId="0" borderId="9" xfId="1" applyFont="1" applyBorder="1" applyAlignment="1" applyProtection="1">
      <alignment vertical="center" wrapText="1"/>
    </xf>
    <xf numFmtId="3" fontId="2" fillId="0" borderId="7" xfId="2" applyNumberFormat="1" applyFont="1" applyBorder="1" applyAlignment="1">
      <alignment horizontal="center" vertical="center"/>
    </xf>
    <xf numFmtId="0" fontId="3" fillId="0" borderId="0" xfId="1" applyFont="1" applyProtection="1"/>
    <xf numFmtId="0" fontId="2" fillId="0" borderId="7" xfId="1" applyFont="1" applyBorder="1" applyAlignment="1" applyProtection="1">
      <alignment vertical="center"/>
    </xf>
    <xf numFmtId="3" fontId="2" fillId="0" borderId="0" xfId="1" applyNumberFormat="1" applyFont="1" applyAlignment="1" applyProtection="1">
      <alignment horizontal="center" vertical="center"/>
    </xf>
    <xf numFmtId="0" fontId="3" fillId="0" borderId="11" xfId="1" applyFont="1" applyBorder="1" applyAlignment="1" applyProtection="1">
      <alignment horizontal="center" vertical="center" wrapText="1"/>
    </xf>
    <xf numFmtId="3" fontId="2" fillId="0" borderId="10" xfId="2" applyNumberFormat="1" applyFont="1" applyBorder="1" applyAlignment="1">
      <alignment horizontal="center" vertical="center"/>
    </xf>
    <xf numFmtId="0" fontId="2" fillId="0" borderId="13" xfId="1" applyFont="1" applyBorder="1" applyAlignment="1" applyProtection="1">
      <alignment horizontal="center" vertical="center"/>
    </xf>
    <xf numFmtId="3" fontId="2" fillId="0" borderId="0" xfId="2" applyNumberFormat="1" applyFont="1" applyBorder="1" applyAlignment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0" fontId="2" fillId="0" borderId="16" xfId="1" applyFont="1" applyBorder="1" applyAlignment="1" applyProtection="1">
      <alignment horizontal="center" vertical="center"/>
    </xf>
    <xf numFmtId="3" fontId="2" fillId="0" borderId="17" xfId="2" applyNumberFormat="1" applyFont="1" applyBorder="1" applyAlignment="1">
      <alignment horizontal="center" vertical="center"/>
    </xf>
    <xf numFmtId="3" fontId="2" fillId="0" borderId="18" xfId="2" applyNumberFormat="1" applyFont="1" applyBorder="1" applyAlignment="1">
      <alignment horizontal="center" vertical="center"/>
    </xf>
    <xf numFmtId="0" fontId="2" fillId="0" borderId="21" xfId="1" applyFont="1" applyBorder="1" applyAlignment="1" applyProtection="1">
      <alignment horizontal="center" vertical="center"/>
    </xf>
    <xf numFmtId="43" fontId="2" fillId="0" borderId="0" xfId="3" applyFont="1" applyProtection="1"/>
    <xf numFmtId="43" fontId="2" fillId="0" borderId="0" xfId="3" applyFont="1"/>
    <xf numFmtId="43" fontId="2" fillId="0" borderId="0" xfId="1" applyNumberFormat="1" applyFont="1" applyProtection="1"/>
    <xf numFmtId="43" fontId="3" fillId="0" borderId="0" xfId="3" applyFont="1" applyAlignment="1">
      <alignment horizontal="right"/>
    </xf>
    <xf numFmtId="0" fontId="2" fillId="0" borderId="0" xfId="1" applyNumberFormat="1" applyFont="1" applyProtection="1"/>
    <xf numFmtId="0" fontId="2" fillId="0" borderId="22" xfId="1" applyFont="1" applyBorder="1" applyAlignment="1" applyProtection="1">
      <alignment horizontal="center" vertical="center" wrapText="1"/>
    </xf>
    <xf numFmtId="0" fontId="2" fillId="0" borderId="18" xfId="1" applyFont="1" applyBorder="1" applyAlignment="1" applyProtection="1">
      <alignment horizontal="center" vertical="center"/>
    </xf>
    <xf numFmtId="0" fontId="2" fillId="3" borderId="9" xfId="1" applyFont="1" applyFill="1" applyBorder="1" applyAlignment="1" applyProtection="1">
      <alignment wrapText="1"/>
    </xf>
    <xf numFmtId="0" fontId="2" fillId="3" borderId="9" xfId="1" applyFont="1" applyFill="1" applyBorder="1" applyAlignment="1" applyProtection="1">
      <alignment vertical="center" wrapText="1"/>
    </xf>
    <xf numFmtId="0" fontId="3" fillId="3" borderId="9" xfId="1" applyFont="1" applyFill="1" applyBorder="1" applyAlignment="1" applyProtection="1">
      <alignment wrapText="1"/>
    </xf>
    <xf numFmtId="0" fontId="2" fillId="3" borderId="9" xfId="1" applyFont="1" applyFill="1" applyBorder="1" applyProtection="1"/>
    <xf numFmtId="0" fontId="2" fillId="3" borderId="9" xfId="1" applyFont="1" applyFill="1" applyBorder="1" applyAlignment="1" applyProtection="1">
      <alignment vertical="top" wrapText="1"/>
    </xf>
    <xf numFmtId="0" fontId="7" fillId="3" borderId="19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4" borderId="15" xfId="1" applyFont="1" applyFill="1" applyBorder="1" applyAlignment="1" applyProtection="1">
      <alignment wrapText="1"/>
    </xf>
    <xf numFmtId="0" fontId="2" fillId="4" borderId="9" xfId="1" applyFont="1" applyFill="1" applyBorder="1" applyAlignment="1" applyProtection="1">
      <alignment wrapText="1"/>
    </xf>
    <xf numFmtId="0" fontId="2" fillId="4" borderId="20" xfId="1" applyFont="1" applyFill="1" applyBorder="1" applyAlignment="1" applyProtection="1">
      <alignment wrapText="1"/>
    </xf>
    <xf numFmtId="0" fontId="2" fillId="4" borderId="14" xfId="1" applyFont="1" applyFill="1" applyBorder="1" applyAlignment="1" applyProtection="1">
      <alignment wrapText="1"/>
    </xf>
    <xf numFmtId="0" fontId="2" fillId="4" borderId="23" xfId="1" applyFont="1" applyFill="1" applyBorder="1" applyAlignment="1" applyProtection="1">
      <alignment wrapText="1"/>
    </xf>
    <xf numFmtId="0" fontId="2" fillId="4" borderId="24" xfId="1" applyFont="1" applyFill="1" applyBorder="1" applyAlignment="1" applyProtection="1">
      <alignment wrapText="1"/>
    </xf>
    <xf numFmtId="0" fontId="2" fillId="0" borderId="7" xfId="1" applyFont="1" applyBorder="1" applyAlignment="1" applyProtection="1">
      <alignment horizontal="center"/>
    </xf>
    <xf numFmtId="0" fontId="2" fillId="0" borderId="6" xfId="1" applyFont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center" vertical="center"/>
    </xf>
    <xf numFmtId="3" fontId="2" fillId="0" borderId="25" xfId="2" applyNumberFormat="1" applyFont="1" applyBorder="1" applyAlignment="1">
      <alignment horizontal="center" vertical="center"/>
    </xf>
    <xf numFmtId="0" fontId="2" fillId="0" borderId="18" xfId="1" applyFont="1" applyBorder="1" applyAlignment="1" applyProtection="1">
      <alignment horizontal="center" vertical="center" wrapText="1"/>
    </xf>
    <xf numFmtId="0" fontId="2" fillId="2" borderId="18" xfId="1" applyFont="1" applyFill="1" applyBorder="1" applyAlignment="1" applyProtection="1">
      <alignment wrapText="1"/>
    </xf>
    <xf numFmtId="0" fontId="2" fillId="0" borderId="27" xfId="1" applyFont="1" applyBorder="1" applyAlignment="1" applyProtection="1">
      <alignment horizontal="center" vertical="center" wrapText="1"/>
    </xf>
    <xf numFmtId="0" fontId="2" fillId="4" borderId="28" xfId="1" applyFont="1" applyFill="1" applyBorder="1" applyAlignment="1" applyProtection="1">
      <alignment wrapText="1"/>
    </xf>
    <xf numFmtId="164" fontId="2" fillId="0" borderId="7" xfId="3" applyNumberFormat="1" applyFont="1" applyBorder="1" applyAlignment="1" applyProtection="1">
      <alignment horizontal="center" vertical="center"/>
    </xf>
    <xf numFmtId="4" fontId="2" fillId="0" borderId="7" xfId="3" applyNumberFormat="1" applyFont="1" applyBorder="1" applyAlignment="1" applyProtection="1">
      <alignment vertical="center"/>
      <protection locked="0"/>
    </xf>
    <xf numFmtId="4" fontId="2" fillId="0" borderId="7" xfId="3" applyNumberFormat="1" applyFont="1" applyBorder="1" applyAlignment="1" applyProtection="1">
      <alignment horizontal="center" vertical="center"/>
    </xf>
    <xf numFmtId="4" fontId="3" fillId="0" borderId="18" xfId="3" applyNumberFormat="1" applyFont="1" applyBorder="1" applyAlignment="1" applyProtection="1">
      <alignment horizontal="center" vertical="center"/>
    </xf>
    <xf numFmtId="4" fontId="3" fillId="0" borderId="18" xfId="1" applyNumberFormat="1" applyFont="1" applyBorder="1" applyAlignment="1" applyProtection="1">
      <alignment horizontal="center" vertical="center"/>
    </xf>
    <xf numFmtId="164" fontId="2" fillId="0" borderId="7" xfId="4" applyNumberFormat="1" applyFont="1" applyBorder="1" applyAlignment="1" applyProtection="1">
      <alignment horizontal="right" vertical="center"/>
      <protection locked="0"/>
    </xf>
    <xf numFmtId="164" fontId="2" fillId="0" borderId="7" xfId="4" applyNumberFormat="1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horizontal="left" vertical="center" wrapText="1"/>
    </xf>
    <xf numFmtId="3" fontId="3" fillId="0" borderId="26" xfId="2" applyNumberFormat="1" applyFont="1" applyBorder="1" applyAlignment="1">
      <alignment horizontal="right" vertical="center"/>
    </xf>
    <xf numFmtId="3" fontId="3" fillId="0" borderId="24" xfId="2" applyNumberFormat="1" applyFont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5">
    <cellStyle name="Įprastas" xfId="0" builtinId="0" customBuiltin="1"/>
    <cellStyle name="Įprastas 2" xfId="1" xr:uid="{63CBC88F-A057-4D29-8F65-C1BFB573DD37}"/>
    <cellStyle name="Įprastas 2 2" xfId="2" xr:uid="{EC6EC77F-EAFC-4541-B4BF-6D4569B9386E}"/>
    <cellStyle name="Kablelis" xfId="3" builtinId="3"/>
    <cellStyle name="Kablelis 2" xfId="4" xr:uid="{4DCE629B-7737-403A-A8BA-D9DAED46F4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CD687-E17A-4B67-AEC9-5F7008F0B436}">
  <dimension ref="A1:Q183"/>
  <sheetViews>
    <sheetView topLeftCell="A157" zoomScale="85" zoomScaleNormal="85" workbookViewId="0">
      <selection activeCell="E168" sqref="E168"/>
    </sheetView>
  </sheetViews>
  <sheetFormatPr defaultColWidth="9.15625" defaultRowHeight="15.3" x14ac:dyDescent="0.55000000000000004"/>
  <cols>
    <col min="1" max="1" width="7.41796875" style="1" customWidth="1"/>
    <col min="2" max="2" width="46" style="1" customWidth="1"/>
    <col min="3" max="3" width="7.578125" style="1" customWidth="1"/>
    <col min="4" max="4" width="11.68359375" style="3" customWidth="1"/>
    <col min="5" max="5" width="12.41796875" style="3" customWidth="1"/>
    <col min="6" max="6" width="19.41796875" style="3" customWidth="1"/>
    <col min="7" max="7" width="9.15625" style="1" customWidth="1"/>
    <col min="8" max="8" width="12.68359375" style="1" customWidth="1"/>
    <col min="9" max="9" width="9.15625" style="1" customWidth="1"/>
    <col min="10" max="10" width="10.26171875" style="1" customWidth="1"/>
    <col min="11" max="11" width="9.15625" style="1" customWidth="1"/>
    <col min="12" max="14" width="9.15625" style="1"/>
    <col min="15" max="15" width="15.578125" style="1" bestFit="1" customWidth="1"/>
    <col min="16" max="16" width="19" style="1" customWidth="1"/>
    <col min="17" max="17" width="14.83984375" style="1" customWidth="1"/>
    <col min="18" max="16384" width="9.15625" style="1"/>
  </cols>
  <sheetData>
    <row r="1" spans="1:6" x14ac:dyDescent="0.55000000000000004">
      <c r="C1" s="2"/>
    </row>
    <row r="3" spans="1:6" ht="39.75" customHeight="1" x14ac:dyDescent="0.55000000000000004">
      <c r="A3" s="69" t="s">
        <v>342</v>
      </c>
      <c r="B3" s="69"/>
      <c r="C3" s="69"/>
      <c r="D3" s="69"/>
      <c r="E3" s="69"/>
      <c r="F3" s="69"/>
    </row>
    <row r="5" spans="1:6" ht="97.5" customHeight="1" thickBot="1" x14ac:dyDescent="0.6">
      <c r="A5" s="4" t="s">
        <v>0</v>
      </c>
      <c r="B5" s="4" t="s">
        <v>1</v>
      </c>
      <c r="C5" s="25" t="s">
        <v>2</v>
      </c>
      <c r="D5" s="5" t="s">
        <v>359</v>
      </c>
      <c r="E5" s="6" t="s">
        <v>3</v>
      </c>
      <c r="F5" s="7" t="s">
        <v>363</v>
      </c>
    </row>
    <row r="6" spans="1:6" x14ac:dyDescent="0.55000000000000004">
      <c r="A6" s="8">
        <v>1</v>
      </c>
      <c r="B6" s="9">
        <v>2</v>
      </c>
      <c r="C6" s="10">
        <v>3</v>
      </c>
      <c r="D6" s="54">
        <v>4</v>
      </c>
      <c r="E6" s="17">
        <v>5</v>
      </c>
      <c r="F6" s="55">
        <v>6</v>
      </c>
    </row>
    <row r="7" spans="1:6" x14ac:dyDescent="0.55000000000000004">
      <c r="A7" s="12">
        <v>1</v>
      </c>
      <c r="B7" s="13" t="s">
        <v>4</v>
      </c>
      <c r="C7" s="14"/>
      <c r="D7" s="11"/>
      <c r="E7" s="23"/>
      <c r="F7" s="23"/>
    </row>
    <row r="8" spans="1:6" ht="45.9" x14ac:dyDescent="0.55000000000000004">
      <c r="A8" s="15" t="s">
        <v>5</v>
      </c>
      <c r="B8" s="16" t="s">
        <v>6</v>
      </c>
      <c r="C8" s="17" t="s">
        <v>7</v>
      </c>
      <c r="D8" s="18">
        <v>2000</v>
      </c>
      <c r="E8" s="63">
        <v>0</v>
      </c>
      <c r="F8" s="64">
        <f>D8*E8</f>
        <v>0</v>
      </c>
    </row>
    <row r="9" spans="1:6" ht="45.9" x14ac:dyDescent="0.55000000000000004">
      <c r="A9" s="15" t="s">
        <v>8</v>
      </c>
      <c r="B9" s="16" t="s">
        <v>9</v>
      </c>
      <c r="C9" s="17" t="s">
        <v>7</v>
      </c>
      <c r="D9" s="18">
        <v>2000</v>
      </c>
      <c r="E9" s="63">
        <v>0</v>
      </c>
      <c r="F9" s="64">
        <f t="shared" ref="F9:F72" si="0">D9*E9</f>
        <v>0</v>
      </c>
    </row>
    <row r="10" spans="1:6" ht="45.9" x14ac:dyDescent="0.55000000000000004">
      <c r="A10" s="15" t="s">
        <v>10</v>
      </c>
      <c r="B10" s="16" t="s">
        <v>11</v>
      </c>
      <c r="C10" s="17" t="s">
        <v>7</v>
      </c>
      <c r="D10" s="18">
        <v>2000</v>
      </c>
      <c r="E10" s="63">
        <v>0</v>
      </c>
      <c r="F10" s="64">
        <f t="shared" si="0"/>
        <v>0</v>
      </c>
    </row>
    <row r="11" spans="1:6" ht="45.9" x14ac:dyDescent="0.55000000000000004">
      <c r="A11" s="15" t="s">
        <v>12</v>
      </c>
      <c r="B11" s="16" t="s">
        <v>13</v>
      </c>
      <c r="C11" s="17" t="s">
        <v>7</v>
      </c>
      <c r="D11" s="18">
        <v>2000</v>
      </c>
      <c r="E11" s="63">
        <v>0</v>
      </c>
      <c r="F11" s="64">
        <f t="shared" si="0"/>
        <v>0</v>
      </c>
    </row>
    <row r="12" spans="1:6" ht="45.9" x14ac:dyDescent="0.55000000000000004">
      <c r="A12" s="15" t="s">
        <v>14</v>
      </c>
      <c r="B12" s="16" t="s">
        <v>15</v>
      </c>
      <c r="C12" s="17" t="s">
        <v>7</v>
      </c>
      <c r="D12" s="18">
        <v>2000</v>
      </c>
      <c r="E12" s="63">
        <v>0</v>
      </c>
      <c r="F12" s="64">
        <f t="shared" si="0"/>
        <v>0</v>
      </c>
    </row>
    <row r="13" spans="1:6" ht="45.9" x14ac:dyDescent="0.55000000000000004">
      <c r="A13" s="15" t="s">
        <v>16</v>
      </c>
      <c r="B13" s="16" t="s">
        <v>17</v>
      </c>
      <c r="C13" s="17" t="s">
        <v>7</v>
      </c>
      <c r="D13" s="18">
        <v>2000</v>
      </c>
      <c r="E13" s="63">
        <v>0</v>
      </c>
      <c r="F13" s="64">
        <f t="shared" si="0"/>
        <v>0</v>
      </c>
    </row>
    <row r="14" spans="1:6" ht="45.9" x14ac:dyDescent="0.55000000000000004">
      <c r="A14" s="15" t="s">
        <v>18</v>
      </c>
      <c r="B14" s="16" t="s">
        <v>19</v>
      </c>
      <c r="C14" s="17" t="s">
        <v>7</v>
      </c>
      <c r="D14" s="18">
        <v>2000</v>
      </c>
      <c r="E14" s="63">
        <v>0</v>
      </c>
      <c r="F14" s="64">
        <f t="shared" si="0"/>
        <v>0</v>
      </c>
    </row>
    <row r="15" spans="1:6" ht="45.9" x14ac:dyDescent="0.55000000000000004">
      <c r="A15" s="15" t="s">
        <v>20</v>
      </c>
      <c r="B15" s="16" t="s">
        <v>21</v>
      </c>
      <c r="C15" s="17" t="s">
        <v>7</v>
      </c>
      <c r="D15" s="18">
        <v>1000</v>
      </c>
      <c r="E15" s="63">
        <v>0</v>
      </c>
      <c r="F15" s="64">
        <f t="shared" si="0"/>
        <v>0</v>
      </c>
    </row>
    <row r="16" spans="1:6" ht="45.9" x14ac:dyDescent="0.55000000000000004">
      <c r="A16" s="15" t="s">
        <v>22</v>
      </c>
      <c r="B16" s="19" t="s">
        <v>23</v>
      </c>
      <c r="C16" s="17" t="s">
        <v>7</v>
      </c>
      <c r="D16" s="18">
        <v>1800</v>
      </c>
      <c r="E16" s="63">
        <v>0</v>
      </c>
      <c r="F16" s="64">
        <f t="shared" si="0"/>
        <v>0</v>
      </c>
    </row>
    <row r="17" spans="1:6" ht="45.9" x14ac:dyDescent="0.55000000000000004">
      <c r="A17" s="15" t="s">
        <v>24</v>
      </c>
      <c r="B17" s="20" t="s">
        <v>25</v>
      </c>
      <c r="C17" s="17" t="s">
        <v>7</v>
      </c>
      <c r="D17" s="18">
        <v>1800</v>
      </c>
      <c r="E17" s="63">
        <v>0</v>
      </c>
      <c r="F17" s="64">
        <f t="shared" si="0"/>
        <v>0</v>
      </c>
    </row>
    <row r="18" spans="1:6" ht="45.9" x14ac:dyDescent="0.55000000000000004">
      <c r="A18" s="15" t="s">
        <v>26</v>
      </c>
      <c r="B18" s="19" t="s">
        <v>27</v>
      </c>
      <c r="C18" s="17" t="s">
        <v>7</v>
      </c>
      <c r="D18" s="18">
        <v>1800</v>
      </c>
      <c r="E18" s="63">
        <v>0</v>
      </c>
      <c r="F18" s="64">
        <f t="shared" si="0"/>
        <v>0</v>
      </c>
    </row>
    <row r="19" spans="1:6" ht="45.9" x14ac:dyDescent="0.55000000000000004">
      <c r="A19" s="15" t="s">
        <v>28</v>
      </c>
      <c r="B19" s="19" t="s">
        <v>29</v>
      </c>
      <c r="C19" s="17" t="s">
        <v>7</v>
      </c>
      <c r="D19" s="18">
        <v>1000</v>
      </c>
      <c r="E19" s="63">
        <v>0</v>
      </c>
      <c r="F19" s="64">
        <f t="shared" si="0"/>
        <v>0</v>
      </c>
    </row>
    <row r="20" spans="1:6" ht="30.6" x14ac:dyDescent="0.55000000000000004">
      <c r="A20" s="15" t="s">
        <v>30</v>
      </c>
      <c r="B20" s="16" t="s">
        <v>31</v>
      </c>
      <c r="C20" s="17" t="s">
        <v>7</v>
      </c>
      <c r="D20" s="18">
        <v>1700</v>
      </c>
      <c r="E20" s="63">
        <v>0</v>
      </c>
      <c r="F20" s="64">
        <f t="shared" si="0"/>
        <v>0</v>
      </c>
    </row>
    <row r="21" spans="1:6" ht="30.6" x14ac:dyDescent="0.55000000000000004">
      <c r="A21" s="15" t="s">
        <v>32</v>
      </c>
      <c r="B21" s="16" t="s">
        <v>33</v>
      </c>
      <c r="C21" s="17" t="s">
        <v>7</v>
      </c>
      <c r="D21" s="18">
        <v>1700</v>
      </c>
      <c r="E21" s="63">
        <v>0</v>
      </c>
      <c r="F21" s="64">
        <f t="shared" si="0"/>
        <v>0</v>
      </c>
    </row>
    <row r="22" spans="1:6" ht="30.6" x14ac:dyDescent="0.55000000000000004">
      <c r="A22" s="15" t="s">
        <v>34</v>
      </c>
      <c r="B22" s="16" t="s">
        <v>35</v>
      </c>
      <c r="C22" s="17" t="s">
        <v>7</v>
      </c>
      <c r="D22" s="18">
        <v>1000</v>
      </c>
      <c r="E22" s="63">
        <v>0</v>
      </c>
      <c r="F22" s="64">
        <f t="shared" si="0"/>
        <v>0</v>
      </c>
    </row>
    <row r="23" spans="1:6" ht="51" customHeight="1" x14ac:dyDescent="0.55000000000000004">
      <c r="A23" s="15" t="s">
        <v>36</v>
      </c>
      <c r="B23" s="16" t="s">
        <v>37</v>
      </c>
      <c r="C23" s="17" t="s">
        <v>7</v>
      </c>
      <c r="D23" s="18">
        <v>1600</v>
      </c>
      <c r="E23" s="63">
        <v>0</v>
      </c>
      <c r="F23" s="64">
        <f t="shared" si="0"/>
        <v>0</v>
      </c>
    </row>
    <row r="24" spans="1:6" ht="51" customHeight="1" x14ac:dyDescent="0.55000000000000004">
      <c r="A24" s="15" t="s">
        <v>38</v>
      </c>
      <c r="B24" s="19" t="s">
        <v>39</v>
      </c>
      <c r="C24" s="17" t="s">
        <v>7</v>
      </c>
      <c r="D24" s="18">
        <v>1600</v>
      </c>
      <c r="E24" s="63">
        <v>0</v>
      </c>
      <c r="F24" s="64">
        <f t="shared" si="0"/>
        <v>0</v>
      </c>
    </row>
    <row r="25" spans="1:6" ht="51" customHeight="1" x14ac:dyDescent="0.55000000000000004">
      <c r="A25" s="15" t="s">
        <v>40</v>
      </c>
      <c r="B25" s="19" t="s">
        <v>41</v>
      </c>
      <c r="C25" s="17" t="s">
        <v>7</v>
      </c>
      <c r="D25" s="18">
        <v>800</v>
      </c>
      <c r="E25" s="63">
        <v>0</v>
      </c>
      <c r="F25" s="64">
        <f t="shared" si="0"/>
        <v>0</v>
      </c>
    </row>
    <row r="26" spans="1:6" x14ac:dyDescent="0.55000000000000004">
      <c r="A26" s="12" t="s">
        <v>42</v>
      </c>
      <c r="B26" s="13" t="s">
        <v>43</v>
      </c>
      <c r="C26" s="14"/>
      <c r="D26" s="18"/>
      <c r="E26" s="63">
        <v>0</v>
      </c>
      <c r="F26" s="64">
        <f t="shared" si="0"/>
        <v>0</v>
      </c>
    </row>
    <row r="27" spans="1:6" ht="30.6" x14ac:dyDescent="0.55000000000000004">
      <c r="A27" s="15" t="s">
        <v>44</v>
      </c>
      <c r="B27" s="41" t="s">
        <v>354</v>
      </c>
      <c r="C27" s="17" t="s">
        <v>106</v>
      </c>
      <c r="D27" s="18">
        <v>10000</v>
      </c>
      <c r="E27" s="63">
        <v>0</v>
      </c>
      <c r="F27" s="64">
        <f t="shared" si="0"/>
        <v>0</v>
      </c>
    </row>
    <row r="28" spans="1:6" ht="30.6" x14ac:dyDescent="0.55000000000000004">
      <c r="A28" s="15" t="s">
        <v>46</v>
      </c>
      <c r="B28" s="41" t="s">
        <v>355</v>
      </c>
      <c r="C28" s="17" t="s">
        <v>106</v>
      </c>
      <c r="D28" s="18">
        <v>10000</v>
      </c>
      <c r="E28" s="63">
        <v>0</v>
      </c>
      <c r="F28" s="64">
        <f t="shared" si="0"/>
        <v>0</v>
      </c>
    </row>
    <row r="29" spans="1:6" ht="30.6" x14ac:dyDescent="0.55000000000000004">
      <c r="A29" s="15" t="s">
        <v>48</v>
      </c>
      <c r="B29" s="41" t="s">
        <v>45</v>
      </c>
      <c r="C29" s="17" t="s">
        <v>7</v>
      </c>
      <c r="D29" s="18">
        <v>2300</v>
      </c>
      <c r="E29" s="63">
        <v>0</v>
      </c>
      <c r="F29" s="64">
        <f t="shared" si="0"/>
        <v>0</v>
      </c>
    </row>
    <row r="30" spans="1:6" ht="30.6" x14ac:dyDescent="0.55000000000000004">
      <c r="A30" s="15" t="s">
        <v>50</v>
      </c>
      <c r="B30" s="41" t="s">
        <v>47</v>
      </c>
      <c r="C30" s="17" t="s">
        <v>7</v>
      </c>
      <c r="D30" s="18">
        <v>2300</v>
      </c>
      <c r="E30" s="63">
        <v>0</v>
      </c>
      <c r="F30" s="64">
        <f t="shared" si="0"/>
        <v>0</v>
      </c>
    </row>
    <row r="31" spans="1:6" ht="30.6" x14ac:dyDescent="0.55000000000000004">
      <c r="A31" s="15" t="s">
        <v>52</v>
      </c>
      <c r="B31" s="41" t="s">
        <v>49</v>
      </c>
      <c r="C31" s="17" t="s">
        <v>7</v>
      </c>
      <c r="D31" s="18">
        <v>2300</v>
      </c>
      <c r="E31" s="63">
        <v>0</v>
      </c>
      <c r="F31" s="64">
        <f t="shared" si="0"/>
        <v>0</v>
      </c>
    </row>
    <row r="32" spans="1:6" ht="30.6" x14ac:dyDescent="0.55000000000000004">
      <c r="A32" s="15" t="s">
        <v>54</v>
      </c>
      <c r="B32" s="41" t="s">
        <v>51</v>
      </c>
      <c r="C32" s="17" t="s">
        <v>7</v>
      </c>
      <c r="D32" s="18">
        <v>2300</v>
      </c>
      <c r="E32" s="63">
        <v>0</v>
      </c>
      <c r="F32" s="64">
        <f t="shared" si="0"/>
        <v>0</v>
      </c>
    </row>
    <row r="33" spans="1:6" ht="30.6" x14ac:dyDescent="0.55000000000000004">
      <c r="A33" s="15" t="s">
        <v>56</v>
      </c>
      <c r="B33" s="42" t="s">
        <v>53</v>
      </c>
      <c r="C33" s="17" t="s">
        <v>7</v>
      </c>
      <c r="D33" s="18">
        <v>2300</v>
      </c>
      <c r="E33" s="63">
        <v>0</v>
      </c>
      <c r="F33" s="64">
        <f t="shared" si="0"/>
        <v>0</v>
      </c>
    </row>
    <row r="34" spans="1:6" ht="30.6" x14ac:dyDescent="0.55000000000000004">
      <c r="A34" s="15" t="s">
        <v>58</v>
      </c>
      <c r="B34" s="42" t="s">
        <v>55</v>
      </c>
      <c r="C34" s="17" t="s">
        <v>7</v>
      </c>
      <c r="D34" s="18">
        <v>2300</v>
      </c>
      <c r="E34" s="63">
        <v>0</v>
      </c>
      <c r="F34" s="64">
        <f t="shared" si="0"/>
        <v>0</v>
      </c>
    </row>
    <row r="35" spans="1:6" ht="30.6" x14ac:dyDescent="0.55000000000000004">
      <c r="A35" s="15" t="s">
        <v>60</v>
      </c>
      <c r="B35" s="42" t="s">
        <v>57</v>
      </c>
      <c r="C35" s="17" t="s">
        <v>7</v>
      </c>
      <c r="D35" s="18">
        <v>2300</v>
      </c>
      <c r="E35" s="63">
        <v>0</v>
      </c>
      <c r="F35" s="64">
        <f t="shared" si="0"/>
        <v>0</v>
      </c>
    </row>
    <row r="36" spans="1:6" ht="30.6" x14ac:dyDescent="0.55000000000000004">
      <c r="A36" s="15" t="s">
        <v>62</v>
      </c>
      <c r="B36" s="42" t="s">
        <v>59</v>
      </c>
      <c r="C36" s="17" t="s">
        <v>7</v>
      </c>
      <c r="D36" s="18">
        <v>1500</v>
      </c>
      <c r="E36" s="63">
        <v>0</v>
      </c>
      <c r="F36" s="64">
        <f t="shared" si="0"/>
        <v>0</v>
      </c>
    </row>
    <row r="37" spans="1:6" ht="30.6" x14ac:dyDescent="0.55000000000000004">
      <c r="A37" s="15" t="s">
        <v>64</v>
      </c>
      <c r="B37" s="41" t="s">
        <v>61</v>
      </c>
      <c r="C37" s="17" t="s">
        <v>7</v>
      </c>
      <c r="D37" s="18">
        <v>1000</v>
      </c>
      <c r="E37" s="63">
        <v>0</v>
      </c>
      <c r="F37" s="64">
        <f t="shared" si="0"/>
        <v>0</v>
      </c>
    </row>
    <row r="38" spans="1:6" ht="30.6" x14ac:dyDescent="0.55000000000000004">
      <c r="A38" s="15" t="s">
        <v>66</v>
      </c>
      <c r="B38" s="41" t="s">
        <v>63</v>
      </c>
      <c r="C38" s="17" t="s">
        <v>7</v>
      </c>
      <c r="D38" s="18">
        <v>500</v>
      </c>
      <c r="E38" s="63">
        <v>0</v>
      </c>
      <c r="F38" s="64">
        <f t="shared" si="0"/>
        <v>0</v>
      </c>
    </row>
    <row r="39" spans="1:6" ht="30.6" x14ac:dyDescent="0.55000000000000004">
      <c r="A39" s="15" t="s">
        <v>68</v>
      </c>
      <c r="B39" s="41" t="s">
        <v>65</v>
      </c>
      <c r="C39" s="17" t="s">
        <v>7</v>
      </c>
      <c r="D39" s="18">
        <v>600</v>
      </c>
      <c r="E39" s="63">
        <v>0</v>
      </c>
      <c r="F39" s="64">
        <f t="shared" si="0"/>
        <v>0</v>
      </c>
    </row>
    <row r="40" spans="1:6" ht="30.6" x14ac:dyDescent="0.55000000000000004">
      <c r="A40" s="15" t="s">
        <v>70</v>
      </c>
      <c r="B40" s="41" t="s">
        <v>67</v>
      </c>
      <c r="C40" s="17" t="s">
        <v>7</v>
      </c>
      <c r="D40" s="18">
        <v>600</v>
      </c>
      <c r="E40" s="63">
        <v>0</v>
      </c>
      <c r="F40" s="64">
        <f t="shared" si="0"/>
        <v>0</v>
      </c>
    </row>
    <row r="41" spans="1:6" ht="30.6" x14ac:dyDescent="0.55000000000000004">
      <c r="A41" s="15" t="s">
        <v>72</v>
      </c>
      <c r="B41" s="41" t="s">
        <v>69</v>
      </c>
      <c r="C41" s="17" t="s">
        <v>7</v>
      </c>
      <c r="D41" s="18">
        <v>600</v>
      </c>
      <c r="E41" s="63">
        <v>0</v>
      </c>
      <c r="F41" s="64">
        <f t="shared" si="0"/>
        <v>0</v>
      </c>
    </row>
    <row r="42" spans="1:6" ht="30.6" x14ac:dyDescent="0.55000000000000004">
      <c r="A42" s="15" t="s">
        <v>264</v>
      </c>
      <c r="B42" s="41" t="s">
        <v>71</v>
      </c>
      <c r="C42" s="17" t="s">
        <v>7</v>
      </c>
      <c r="D42" s="18">
        <v>500</v>
      </c>
      <c r="E42" s="63">
        <v>0</v>
      </c>
      <c r="F42" s="64">
        <f t="shared" si="0"/>
        <v>0</v>
      </c>
    </row>
    <row r="43" spans="1:6" ht="30.6" x14ac:dyDescent="0.55000000000000004">
      <c r="A43" s="15" t="s">
        <v>319</v>
      </c>
      <c r="B43" s="41" t="s">
        <v>73</v>
      </c>
      <c r="C43" s="17" t="s">
        <v>7</v>
      </c>
      <c r="D43" s="18">
        <v>400</v>
      </c>
      <c r="E43" s="63">
        <v>0</v>
      </c>
      <c r="F43" s="64">
        <f t="shared" si="0"/>
        <v>0</v>
      </c>
    </row>
    <row r="44" spans="1:6" x14ac:dyDescent="0.55000000000000004">
      <c r="A44" s="12" t="s">
        <v>74</v>
      </c>
      <c r="B44" s="43" t="s">
        <v>330</v>
      </c>
      <c r="C44" s="14"/>
      <c r="D44" s="18"/>
      <c r="E44" s="63">
        <v>0</v>
      </c>
      <c r="F44" s="64">
        <f t="shared" si="0"/>
        <v>0</v>
      </c>
    </row>
    <row r="45" spans="1:6" ht="30.6" x14ac:dyDescent="0.55000000000000004">
      <c r="A45" s="15" t="s">
        <v>75</v>
      </c>
      <c r="B45" s="41" t="s">
        <v>76</v>
      </c>
      <c r="C45" s="17" t="s">
        <v>7</v>
      </c>
      <c r="D45" s="18">
        <v>200</v>
      </c>
      <c r="E45" s="63">
        <v>0</v>
      </c>
      <c r="F45" s="64">
        <f t="shared" si="0"/>
        <v>0</v>
      </c>
    </row>
    <row r="46" spans="1:6" ht="30.6" x14ac:dyDescent="0.55000000000000004">
      <c r="A46" s="15" t="s">
        <v>77</v>
      </c>
      <c r="B46" s="41" t="s">
        <v>78</v>
      </c>
      <c r="C46" s="17" t="s">
        <v>7</v>
      </c>
      <c r="D46" s="18">
        <v>200</v>
      </c>
      <c r="E46" s="63">
        <v>0</v>
      </c>
      <c r="F46" s="64">
        <f t="shared" si="0"/>
        <v>0</v>
      </c>
    </row>
    <row r="47" spans="1:6" ht="30.6" x14ac:dyDescent="0.55000000000000004">
      <c r="A47" s="15" t="s">
        <v>79</v>
      </c>
      <c r="B47" s="41" t="s">
        <v>80</v>
      </c>
      <c r="C47" s="17" t="s">
        <v>7</v>
      </c>
      <c r="D47" s="18">
        <v>200</v>
      </c>
      <c r="E47" s="63">
        <v>0</v>
      </c>
      <c r="F47" s="64">
        <f t="shared" si="0"/>
        <v>0</v>
      </c>
    </row>
    <row r="48" spans="1:6" ht="30.6" x14ac:dyDescent="0.55000000000000004">
      <c r="A48" s="15" t="s">
        <v>81</v>
      </c>
      <c r="B48" s="41" t="s">
        <v>321</v>
      </c>
      <c r="C48" s="17" t="s">
        <v>7</v>
      </c>
      <c r="D48" s="18">
        <v>50</v>
      </c>
      <c r="E48" s="63">
        <v>0</v>
      </c>
      <c r="F48" s="64">
        <f t="shared" si="0"/>
        <v>0</v>
      </c>
    </row>
    <row r="49" spans="1:6" ht="30.6" x14ac:dyDescent="0.55000000000000004">
      <c r="A49" s="15" t="s">
        <v>83</v>
      </c>
      <c r="B49" s="41" t="s">
        <v>322</v>
      </c>
      <c r="C49" s="17" t="s">
        <v>7</v>
      </c>
      <c r="D49" s="18">
        <v>40</v>
      </c>
      <c r="E49" s="63">
        <v>0</v>
      </c>
      <c r="F49" s="64">
        <f t="shared" si="0"/>
        <v>0</v>
      </c>
    </row>
    <row r="50" spans="1:6" ht="30.6" x14ac:dyDescent="0.55000000000000004">
      <c r="A50" s="15" t="s">
        <v>85</v>
      </c>
      <c r="B50" s="41" t="s">
        <v>323</v>
      </c>
      <c r="C50" s="17" t="s">
        <v>7</v>
      </c>
      <c r="D50" s="18">
        <v>30</v>
      </c>
      <c r="E50" s="63">
        <v>0</v>
      </c>
      <c r="F50" s="64">
        <f t="shared" si="0"/>
        <v>0</v>
      </c>
    </row>
    <row r="51" spans="1:6" x14ac:dyDescent="0.55000000000000004">
      <c r="A51" s="15" t="s">
        <v>87</v>
      </c>
      <c r="B51" s="41" t="s">
        <v>82</v>
      </c>
      <c r="C51" s="17" t="s">
        <v>7</v>
      </c>
      <c r="D51" s="18">
        <v>50</v>
      </c>
      <c r="E51" s="63">
        <v>0</v>
      </c>
      <c r="F51" s="64">
        <f t="shared" si="0"/>
        <v>0</v>
      </c>
    </row>
    <row r="52" spans="1:6" x14ac:dyDescent="0.55000000000000004">
      <c r="A52" s="15" t="s">
        <v>89</v>
      </c>
      <c r="B52" s="41" t="s">
        <v>84</v>
      </c>
      <c r="C52" s="17" t="s">
        <v>7</v>
      </c>
      <c r="D52" s="18">
        <v>120000</v>
      </c>
      <c r="E52" s="63">
        <v>0</v>
      </c>
      <c r="F52" s="64">
        <f t="shared" si="0"/>
        <v>0</v>
      </c>
    </row>
    <row r="53" spans="1:6" x14ac:dyDescent="0.55000000000000004">
      <c r="A53" s="15" t="s">
        <v>282</v>
      </c>
      <c r="B53" s="41" t="s">
        <v>86</v>
      </c>
      <c r="C53" s="17" t="s">
        <v>106</v>
      </c>
      <c r="D53" s="24">
        <v>1500000</v>
      </c>
      <c r="E53" s="63">
        <v>0</v>
      </c>
      <c r="F53" s="64">
        <f t="shared" si="0"/>
        <v>0</v>
      </c>
    </row>
    <row r="54" spans="1:6" ht="30.6" x14ac:dyDescent="0.55000000000000004">
      <c r="A54" s="15" t="s">
        <v>324</v>
      </c>
      <c r="B54" s="41" t="s">
        <v>88</v>
      </c>
      <c r="C54" s="17" t="s">
        <v>7</v>
      </c>
      <c r="D54" s="18">
        <v>80000</v>
      </c>
      <c r="E54" s="63">
        <v>0</v>
      </c>
      <c r="F54" s="64">
        <f t="shared" si="0"/>
        <v>0</v>
      </c>
    </row>
    <row r="55" spans="1:6" x14ac:dyDescent="0.55000000000000004">
      <c r="A55" s="15" t="s">
        <v>325</v>
      </c>
      <c r="B55" s="41" t="s">
        <v>90</v>
      </c>
      <c r="C55" s="17" t="s">
        <v>7</v>
      </c>
      <c r="D55" s="18">
        <v>30000</v>
      </c>
      <c r="E55" s="63">
        <v>0</v>
      </c>
      <c r="F55" s="64">
        <f t="shared" si="0"/>
        <v>0</v>
      </c>
    </row>
    <row r="56" spans="1:6" ht="76.5" x14ac:dyDescent="0.55000000000000004">
      <c r="A56" s="15" t="s">
        <v>331</v>
      </c>
      <c r="B56" s="41" t="s">
        <v>353</v>
      </c>
      <c r="C56" s="17" t="s">
        <v>7</v>
      </c>
      <c r="D56" s="21">
        <v>1000000</v>
      </c>
      <c r="E56" s="63">
        <v>0</v>
      </c>
      <c r="F56" s="64">
        <f t="shared" si="0"/>
        <v>0</v>
      </c>
    </row>
    <row r="57" spans="1:6" x14ac:dyDescent="0.55000000000000004">
      <c r="A57" s="12" t="s">
        <v>91</v>
      </c>
      <c r="B57" s="43" t="s">
        <v>92</v>
      </c>
      <c r="C57" s="14"/>
      <c r="D57" s="18"/>
      <c r="E57" s="63">
        <v>0</v>
      </c>
      <c r="F57" s="64">
        <f t="shared" si="0"/>
        <v>0</v>
      </c>
    </row>
    <row r="58" spans="1:6" ht="30.6" x14ac:dyDescent="0.55000000000000004">
      <c r="A58" s="15" t="s">
        <v>93</v>
      </c>
      <c r="B58" s="41" t="s">
        <v>94</v>
      </c>
      <c r="C58" s="17" t="s">
        <v>7</v>
      </c>
      <c r="D58" s="18">
        <v>6000</v>
      </c>
      <c r="E58" s="63">
        <v>0</v>
      </c>
      <c r="F58" s="64">
        <f t="shared" si="0"/>
        <v>0</v>
      </c>
    </row>
    <row r="59" spans="1:6" ht="30.6" x14ac:dyDescent="0.55000000000000004">
      <c r="A59" s="15" t="s">
        <v>95</v>
      </c>
      <c r="B59" s="41" t="s">
        <v>96</v>
      </c>
      <c r="C59" s="17" t="s">
        <v>7</v>
      </c>
      <c r="D59" s="18">
        <v>6000</v>
      </c>
      <c r="E59" s="63">
        <v>0</v>
      </c>
      <c r="F59" s="64">
        <f t="shared" si="0"/>
        <v>0</v>
      </c>
    </row>
    <row r="60" spans="1:6" ht="30.6" x14ac:dyDescent="0.55000000000000004">
      <c r="A60" s="15" t="s">
        <v>97</v>
      </c>
      <c r="B60" s="41" t="s">
        <v>98</v>
      </c>
      <c r="C60" s="17" t="s">
        <v>7</v>
      </c>
      <c r="D60" s="18">
        <v>6000</v>
      </c>
      <c r="E60" s="63">
        <v>0</v>
      </c>
      <c r="F60" s="64">
        <f t="shared" si="0"/>
        <v>0</v>
      </c>
    </row>
    <row r="61" spans="1:6" ht="30.6" x14ac:dyDescent="0.55000000000000004">
      <c r="A61" s="15" t="s">
        <v>99</v>
      </c>
      <c r="B61" s="41" t="s">
        <v>100</v>
      </c>
      <c r="C61" s="17" t="s">
        <v>7</v>
      </c>
      <c r="D61" s="18">
        <v>6000</v>
      </c>
      <c r="E61" s="63">
        <v>0</v>
      </c>
      <c r="F61" s="64">
        <f t="shared" si="0"/>
        <v>0</v>
      </c>
    </row>
    <row r="62" spans="1:6" x14ac:dyDescent="0.55000000000000004">
      <c r="A62" s="15" t="s">
        <v>101</v>
      </c>
      <c r="B62" s="41" t="s">
        <v>102</v>
      </c>
      <c r="C62" s="17" t="s">
        <v>103</v>
      </c>
      <c r="D62" s="21">
        <v>500</v>
      </c>
      <c r="E62" s="63">
        <v>0</v>
      </c>
      <c r="F62" s="64">
        <f t="shared" si="0"/>
        <v>0</v>
      </c>
    </row>
    <row r="63" spans="1:6" x14ac:dyDescent="0.55000000000000004">
      <c r="A63" s="15" t="s">
        <v>104</v>
      </c>
      <c r="B63" s="44" t="s">
        <v>251</v>
      </c>
      <c r="C63" s="17" t="s">
        <v>103</v>
      </c>
      <c r="D63" s="21">
        <v>2000</v>
      </c>
      <c r="E63" s="63">
        <v>0</v>
      </c>
      <c r="F63" s="64">
        <f t="shared" si="0"/>
        <v>0</v>
      </c>
    </row>
    <row r="64" spans="1:6" x14ac:dyDescent="0.55000000000000004">
      <c r="A64" s="15" t="s">
        <v>107</v>
      </c>
      <c r="B64" s="41" t="s">
        <v>105</v>
      </c>
      <c r="C64" s="17" t="s">
        <v>106</v>
      </c>
      <c r="D64" s="21">
        <v>300000</v>
      </c>
      <c r="E64" s="63">
        <v>0</v>
      </c>
      <c r="F64" s="64">
        <f t="shared" si="0"/>
        <v>0</v>
      </c>
    </row>
    <row r="65" spans="1:17" x14ac:dyDescent="0.55000000000000004">
      <c r="A65" s="15" t="s">
        <v>109</v>
      </c>
      <c r="B65" s="41" t="s">
        <v>108</v>
      </c>
      <c r="C65" s="17" t="s">
        <v>7</v>
      </c>
      <c r="D65" s="21">
        <v>300000</v>
      </c>
      <c r="E65" s="63">
        <v>0</v>
      </c>
      <c r="F65" s="64">
        <f t="shared" si="0"/>
        <v>0</v>
      </c>
    </row>
    <row r="66" spans="1:17" x14ac:dyDescent="0.55000000000000004">
      <c r="A66" s="15" t="s">
        <v>111</v>
      </c>
      <c r="B66" s="41" t="s">
        <v>110</v>
      </c>
      <c r="C66" s="17" t="s">
        <v>106</v>
      </c>
      <c r="D66" s="21">
        <v>100000</v>
      </c>
      <c r="E66" s="63">
        <v>0</v>
      </c>
      <c r="F66" s="64">
        <f t="shared" si="0"/>
        <v>0</v>
      </c>
    </row>
    <row r="67" spans="1:17" x14ac:dyDescent="0.55000000000000004">
      <c r="A67" s="15" t="s">
        <v>113</v>
      </c>
      <c r="B67" s="41" t="s">
        <v>112</v>
      </c>
      <c r="C67" s="17" t="s">
        <v>106</v>
      </c>
      <c r="D67" s="21">
        <v>100000</v>
      </c>
      <c r="E67" s="63">
        <v>0</v>
      </c>
      <c r="F67" s="64">
        <f t="shared" si="0"/>
        <v>0</v>
      </c>
    </row>
    <row r="68" spans="1:17" x14ac:dyDescent="0.55000000000000004">
      <c r="A68" s="15" t="s">
        <v>115</v>
      </c>
      <c r="B68" s="41" t="s">
        <v>114</v>
      </c>
      <c r="C68" s="17" t="s">
        <v>106</v>
      </c>
      <c r="D68" s="21">
        <v>100000</v>
      </c>
      <c r="E68" s="63">
        <v>0</v>
      </c>
      <c r="F68" s="64">
        <f t="shared" si="0"/>
        <v>0</v>
      </c>
    </row>
    <row r="69" spans="1:17" ht="30.6" x14ac:dyDescent="0.55000000000000004">
      <c r="A69" s="15" t="s">
        <v>117</v>
      </c>
      <c r="B69" s="41" t="s">
        <v>261</v>
      </c>
      <c r="C69" s="17" t="s">
        <v>106</v>
      </c>
      <c r="D69" s="21">
        <v>3000</v>
      </c>
      <c r="E69" s="63">
        <v>0</v>
      </c>
      <c r="F69" s="64">
        <f t="shared" si="0"/>
        <v>0</v>
      </c>
    </row>
    <row r="70" spans="1:17" ht="30.6" x14ac:dyDescent="0.55000000000000004">
      <c r="A70" s="15" t="s">
        <v>119</v>
      </c>
      <c r="B70" s="41" t="s">
        <v>262</v>
      </c>
      <c r="C70" s="17" t="s">
        <v>106</v>
      </c>
      <c r="D70" s="21">
        <v>3000</v>
      </c>
      <c r="E70" s="63">
        <v>0</v>
      </c>
      <c r="F70" s="64">
        <f t="shared" si="0"/>
        <v>0</v>
      </c>
    </row>
    <row r="71" spans="1:17" ht="30.6" x14ac:dyDescent="0.55000000000000004">
      <c r="A71" s="15" t="s">
        <v>121</v>
      </c>
      <c r="B71" s="41" t="s">
        <v>263</v>
      </c>
      <c r="C71" s="17" t="s">
        <v>106</v>
      </c>
      <c r="D71" s="21">
        <v>3000</v>
      </c>
      <c r="E71" s="63">
        <v>0</v>
      </c>
      <c r="F71" s="64">
        <f t="shared" si="0"/>
        <v>0</v>
      </c>
      <c r="P71" s="37"/>
      <c r="Q71" s="38"/>
    </row>
    <row r="72" spans="1:17" ht="19.5" customHeight="1" x14ac:dyDescent="0.55000000000000004">
      <c r="A72" s="15" t="s">
        <v>123</v>
      </c>
      <c r="B72" s="45" t="s">
        <v>116</v>
      </c>
      <c r="C72" s="17" t="s">
        <v>7</v>
      </c>
      <c r="D72" s="21">
        <v>200</v>
      </c>
      <c r="E72" s="63">
        <v>0</v>
      </c>
      <c r="F72" s="64">
        <f t="shared" si="0"/>
        <v>0</v>
      </c>
    </row>
    <row r="73" spans="1:17" ht="30.6" x14ac:dyDescent="0.55000000000000004">
      <c r="A73" s="15" t="s">
        <v>125</v>
      </c>
      <c r="B73" s="41" t="s">
        <v>118</v>
      </c>
      <c r="C73" s="17" t="s">
        <v>7</v>
      </c>
      <c r="D73" s="21">
        <v>200</v>
      </c>
      <c r="E73" s="63">
        <v>0</v>
      </c>
      <c r="F73" s="64">
        <f t="shared" ref="F73:F136" si="1">D73*E73</f>
        <v>0</v>
      </c>
      <c r="P73" s="35"/>
    </row>
    <row r="74" spans="1:17" ht="30.6" x14ac:dyDescent="0.55000000000000004">
      <c r="A74" s="15" t="s">
        <v>127</v>
      </c>
      <c r="B74" s="41" t="s">
        <v>120</v>
      </c>
      <c r="C74" s="17" t="s">
        <v>7</v>
      </c>
      <c r="D74" s="21">
        <v>200</v>
      </c>
      <c r="E74" s="63">
        <v>0</v>
      </c>
      <c r="F74" s="64">
        <f t="shared" si="1"/>
        <v>0</v>
      </c>
      <c r="P74" s="35"/>
    </row>
    <row r="75" spans="1:17" ht="30.6" x14ac:dyDescent="0.55000000000000004">
      <c r="A75" s="15" t="s">
        <v>129</v>
      </c>
      <c r="B75" s="41" t="s">
        <v>122</v>
      </c>
      <c r="C75" s="17" t="s">
        <v>7</v>
      </c>
      <c r="D75" s="21">
        <v>200</v>
      </c>
      <c r="E75" s="63">
        <v>0</v>
      </c>
      <c r="F75" s="64">
        <f t="shared" si="1"/>
        <v>0</v>
      </c>
      <c r="O75" s="34"/>
      <c r="P75" s="34"/>
    </row>
    <row r="76" spans="1:17" ht="30.6" x14ac:dyDescent="0.55000000000000004">
      <c r="A76" s="15" t="s">
        <v>131</v>
      </c>
      <c r="B76" s="41" t="s">
        <v>124</v>
      </c>
      <c r="C76" s="17" t="s">
        <v>7</v>
      </c>
      <c r="D76" s="21">
        <v>50</v>
      </c>
      <c r="E76" s="63">
        <v>0</v>
      </c>
      <c r="F76" s="64">
        <f t="shared" si="1"/>
        <v>0</v>
      </c>
      <c r="P76" s="35"/>
    </row>
    <row r="77" spans="1:17" ht="30.6" x14ac:dyDescent="0.55000000000000004">
      <c r="A77" s="15" t="s">
        <v>133</v>
      </c>
      <c r="B77" s="41" t="s">
        <v>126</v>
      </c>
      <c r="C77" s="17" t="s">
        <v>7</v>
      </c>
      <c r="D77" s="21">
        <v>50</v>
      </c>
      <c r="E77" s="63">
        <v>0</v>
      </c>
      <c r="F77" s="64">
        <f t="shared" si="1"/>
        <v>0</v>
      </c>
      <c r="P77" s="36"/>
    </row>
    <row r="78" spans="1:17" x14ac:dyDescent="0.55000000000000004">
      <c r="A78" s="15" t="s">
        <v>135</v>
      </c>
      <c r="B78" s="41" t="s">
        <v>128</v>
      </c>
      <c r="C78" s="17" t="s">
        <v>7</v>
      </c>
      <c r="D78" s="21">
        <v>50</v>
      </c>
      <c r="E78" s="63">
        <v>0</v>
      </c>
      <c r="F78" s="64">
        <f t="shared" si="1"/>
        <v>0</v>
      </c>
    </row>
    <row r="79" spans="1:17" ht="30.6" x14ac:dyDescent="0.55000000000000004">
      <c r="A79" s="15" t="s">
        <v>137</v>
      </c>
      <c r="B79" s="41" t="s">
        <v>130</v>
      </c>
      <c r="C79" s="17" t="s">
        <v>7</v>
      </c>
      <c r="D79" s="21">
        <v>50</v>
      </c>
      <c r="E79" s="63">
        <v>0</v>
      </c>
      <c r="F79" s="64">
        <f t="shared" si="1"/>
        <v>0</v>
      </c>
    </row>
    <row r="80" spans="1:17" ht="30.6" x14ac:dyDescent="0.55000000000000004">
      <c r="A80" s="15" t="s">
        <v>139</v>
      </c>
      <c r="B80" s="41" t="s">
        <v>132</v>
      </c>
      <c r="C80" s="17" t="s">
        <v>7</v>
      </c>
      <c r="D80" s="21">
        <v>50</v>
      </c>
      <c r="E80" s="63">
        <v>0</v>
      </c>
      <c r="F80" s="64">
        <f t="shared" si="1"/>
        <v>0</v>
      </c>
    </row>
    <row r="81" spans="1:6" ht="30.6" x14ac:dyDescent="0.55000000000000004">
      <c r="A81" s="15" t="s">
        <v>141</v>
      </c>
      <c r="B81" s="41" t="s">
        <v>134</v>
      </c>
      <c r="C81" s="17" t="s">
        <v>7</v>
      </c>
      <c r="D81" s="21">
        <v>50</v>
      </c>
      <c r="E81" s="63">
        <v>0</v>
      </c>
      <c r="F81" s="64">
        <f t="shared" si="1"/>
        <v>0</v>
      </c>
    </row>
    <row r="82" spans="1:6" ht="30.6" x14ac:dyDescent="0.55000000000000004">
      <c r="A82" s="15" t="s">
        <v>143</v>
      </c>
      <c r="B82" s="41" t="s">
        <v>136</v>
      </c>
      <c r="C82" s="17" t="s">
        <v>7</v>
      </c>
      <c r="D82" s="21">
        <v>10</v>
      </c>
      <c r="E82" s="63">
        <v>0</v>
      </c>
      <c r="F82" s="64">
        <f t="shared" si="1"/>
        <v>0</v>
      </c>
    </row>
    <row r="83" spans="1:6" ht="30.6" x14ac:dyDescent="0.55000000000000004">
      <c r="A83" s="15" t="s">
        <v>145</v>
      </c>
      <c r="B83" s="41" t="s">
        <v>138</v>
      </c>
      <c r="C83" s="17" t="s">
        <v>7</v>
      </c>
      <c r="D83" s="21">
        <v>10</v>
      </c>
      <c r="E83" s="63">
        <v>0</v>
      </c>
      <c r="F83" s="64">
        <f t="shared" si="1"/>
        <v>0</v>
      </c>
    </row>
    <row r="84" spans="1:6" x14ac:dyDescent="0.55000000000000004">
      <c r="A84" s="15" t="s">
        <v>147</v>
      </c>
      <c r="B84" s="41" t="s">
        <v>140</v>
      </c>
      <c r="C84" s="17" t="s">
        <v>7</v>
      </c>
      <c r="D84" s="21">
        <v>200</v>
      </c>
      <c r="E84" s="63">
        <v>0</v>
      </c>
      <c r="F84" s="64">
        <f t="shared" si="1"/>
        <v>0</v>
      </c>
    </row>
    <row r="85" spans="1:6" ht="19.5" customHeight="1" x14ac:dyDescent="0.55000000000000004">
      <c r="A85" s="15" t="s">
        <v>149</v>
      </c>
      <c r="B85" s="45" t="s">
        <v>142</v>
      </c>
      <c r="C85" s="17" t="s">
        <v>7</v>
      </c>
      <c r="D85" s="21">
        <v>200</v>
      </c>
      <c r="E85" s="63">
        <v>0</v>
      </c>
      <c r="F85" s="64">
        <f t="shared" si="1"/>
        <v>0</v>
      </c>
    </row>
    <row r="86" spans="1:6" x14ac:dyDescent="0.55000000000000004">
      <c r="A86" s="15" t="s">
        <v>150</v>
      </c>
      <c r="B86" s="41" t="s">
        <v>144</v>
      </c>
      <c r="C86" s="17" t="s">
        <v>7</v>
      </c>
      <c r="D86" s="21">
        <v>200</v>
      </c>
      <c r="E86" s="63">
        <v>0</v>
      </c>
      <c r="F86" s="64">
        <f t="shared" si="1"/>
        <v>0</v>
      </c>
    </row>
    <row r="87" spans="1:6" x14ac:dyDescent="0.55000000000000004">
      <c r="A87" s="15" t="s">
        <v>151</v>
      </c>
      <c r="B87" s="42" t="s">
        <v>146</v>
      </c>
      <c r="C87" s="17" t="s">
        <v>7</v>
      </c>
      <c r="D87" s="21">
        <v>50</v>
      </c>
      <c r="E87" s="63">
        <v>0</v>
      </c>
      <c r="F87" s="64">
        <f t="shared" si="1"/>
        <v>0</v>
      </c>
    </row>
    <row r="88" spans="1:6" x14ac:dyDescent="0.55000000000000004">
      <c r="A88" s="15" t="s">
        <v>153</v>
      </c>
      <c r="B88" s="41" t="s">
        <v>148</v>
      </c>
      <c r="C88" s="17" t="s">
        <v>7</v>
      </c>
      <c r="D88" s="21">
        <v>20</v>
      </c>
      <c r="E88" s="63">
        <v>0</v>
      </c>
      <c r="F88" s="64">
        <f t="shared" si="1"/>
        <v>0</v>
      </c>
    </row>
    <row r="89" spans="1:6" ht="30.6" x14ac:dyDescent="0.55000000000000004">
      <c r="A89" s="15" t="s">
        <v>154</v>
      </c>
      <c r="B89" s="41" t="s">
        <v>155</v>
      </c>
      <c r="C89" s="17" t="s">
        <v>106</v>
      </c>
      <c r="D89" s="21">
        <v>1000</v>
      </c>
      <c r="E89" s="63">
        <v>0</v>
      </c>
      <c r="F89" s="64">
        <f t="shared" si="1"/>
        <v>0</v>
      </c>
    </row>
    <row r="90" spans="1:6" ht="30.6" x14ac:dyDescent="0.55000000000000004">
      <c r="A90" s="15" t="s">
        <v>156</v>
      </c>
      <c r="B90" s="41" t="s">
        <v>157</v>
      </c>
      <c r="C90" s="17" t="s">
        <v>106</v>
      </c>
      <c r="D90" s="21">
        <v>1000</v>
      </c>
      <c r="E90" s="63">
        <v>0</v>
      </c>
      <c r="F90" s="64">
        <f t="shared" si="1"/>
        <v>0</v>
      </c>
    </row>
    <row r="91" spans="1:6" ht="30.6" x14ac:dyDescent="0.55000000000000004">
      <c r="A91" s="15" t="s">
        <v>158</v>
      </c>
      <c r="B91" s="41" t="s">
        <v>159</v>
      </c>
      <c r="C91" s="17" t="s">
        <v>106</v>
      </c>
      <c r="D91" s="21">
        <v>1000</v>
      </c>
      <c r="E91" s="63">
        <v>0</v>
      </c>
      <c r="F91" s="64">
        <f t="shared" si="1"/>
        <v>0</v>
      </c>
    </row>
    <row r="92" spans="1:6" ht="30.6" x14ac:dyDescent="0.55000000000000004">
      <c r="A92" s="15" t="s">
        <v>160</v>
      </c>
      <c r="B92" s="41" t="s">
        <v>161</v>
      </c>
      <c r="C92" s="17" t="s">
        <v>106</v>
      </c>
      <c r="D92" s="21">
        <v>1000</v>
      </c>
      <c r="E92" s="63">
        <v>0</v>
      </c>
      <c r="F92" s="64">
        <f t="shared" si="1"/>
        <v>0</v>
      </c>
    </row>
    <row r="93" spans="1:6" ht="30.6" x14ac:dyDescent="0.55000000000000004">
      <c r="A93" s="15" t="s">
        <v>162</v>
      </c>
      <c r="B93" s="41" t="s">
        <v>163</v>
      </c>
      <c r="C93" s="17" t="s">
        <v>106</v>
      </c>
      <c r="D93" s="21">
        <v>1000</v>
      </c>
      <c r="E93" s="63">
        <v>0</v>
      </c>
      <c r="F93" s="64">
        <f t="shared" si="1"/>
        <v>0</v>
      </c>
    </row>
    <row r="94" spans="1:6" x14ac:dyDescent="0.55000000000000004">
      <c r="A94" s="15" t="s">
        <v>164</v>
      </c>
      <c r="B94" s="41" t="s">
        <v>165</v>
      </c>
      <c r="C94" s="17" t="s">
        <v>106</v>
      </c>
      <c r="D94" s="21">
        <v>1000</v>
      </c>
      <c r="E94" s="63">
        <v>0</v>
      </c>
      <c r="F94" s="64">
        <f t="shared" si="1"/>
        <v>0</v>
      </c>
    </row>
    <row r="95" spans="1:6" ht="15.75" customHeight="1" x14ac:dyDescent="0.55000000000000004">
      <c r="A95" s="15" t="s">
        <v>166</v>
      </c>
      <c r="B95" s="41" t="s">
        <v>167</v>
      </c>
      <c r="C95" s="17" t="s">
        <v>106</v>
      </c>
      <c r="D95" s="21">
        <v>1000</v>
      </c>
      <c r="E95" s="63">
        <v>0</v>
      </c>
      <c r="F95" s="64">
        <f t="shared" si="1"/>
        <v>0</v>
      </c>
    </row>
    <row r="96" spans="1:6" ht="30.6" x14ac:dyDescent="0.55000000000000004">
      <c r="A96" s="15" t="s">
        <v>168</v>
      </c>
      <c r="B96" s="41" t="s">
        <v>169</v>
      </c>
      <c r="C96" s="17" t="s">
        <v>106</v>
      </c>
      <c r="D96" s="21">
        <v>100</v>
      </c>
      <c r="E96" s="63">
        <v>0</v>
      </c>
      <c r="F96" s="64">
        <f t="shared" si="1"/>
        <v>0</v>
      </c>
    </row>
    <row r="97" spans="1:6" ht="30.6" x14ac:dyDescent="0.55000000000000004">
      <c r="A97" s="15" t="s">
        <v>170</v>
      </c>
      <c r="B97" s="41" t="s">
        <v>171</v>
      </c>
      <c r="C97" s="17" t="s">
        <v>7</v>
      </c>
      <c r="D97" s="21">
        <v>20</v>
      </c>
      <c r="E97" s="63">
        <v>0</v>
      </c>
      <c r="F97" s="64">
        <f t="shared" si="1"/>
        <v>0</v>
      </c>
    </row>
    <row r="98" spans="1:6" ht="30.6" x14ac:dyDescent="0.55000000000000004">
      <c r="A98" s="15" t="s">
        <v>172</v>
      </c>
      <c r="B98" s="41" t="s">
        <v>173</v>
      </c>
      <c r="C98" s="17" t="s">
        <v>7</v>
      </c>
      <c r="D98" s="21">
        <v>20</v>
      </c>
      <c r="E98" s="63">
        <v>0</v>
      </c>
      <c r="F98" s="64">
        <f t="shared" si="1"/>
        <v>0</v>
      </c>
    </row>
    <row r="99" spans="1:6" ht="30.6" x14ac:dyDescent="0.55000000000000004">
      <c r="A99" s="15" t="s">
        <v>174</v>
      </c>
      <c r="B99" s="41" t="s">
        <v>175</v>
      </c>
      <c r="C99" s="17" t="s">
        <v>7</v>
      </c>
      <c r="D99" s="21">
        <v>20</v>
      </c>
      <c r="E99" s="63">
        <v>0</v>
      </c>
      <c r="F99" s="64">
        <f t="shared" si="1"/>
        <v>0</v>
      </c>
    </row>
    <row r="100" spans="1:6" ht="30.6" x14ac:dyDescent="0.55000000000000004">
      <c r="A100" s="15" t="s">
        <v>176</v>
      </c>
      <c r="B100" s="41" t="s">
        <v>177</v>
      </c>
      <c r="C100" s="17" t="s">
        <v>7</v>
      </c>
      <c r="D100" s="21">
        <v>20</v>
      </c>
      <c r="E100" s="63">
        <v>0</v>
      </c>
      <c r="F100" s="64">
        <f t="shared" si="1"/>
        <v>0</v>
      </c>
    </row>
    <row r="101" spans="1:6" ht="30.6" x14ac:dyDescent="0.55000000000000004">
      <c r="A101" s="15" t="s">
        <v>178</v>
      </c>
      <c r="B101" s="41" t="s">
        <v>179</v>
      </c>
      <c r="C101" s="17" t="s">
        <v>7</v>
      </c>
      <c r="D101" s="21">
        <v>20</v>
      </c>
      <c r="E101" s="63">
        <v>0</v>
      </c>
      <c r="F101" s="64">
        <f t="shared" si="1"/>
        <v>0</v>
      </c>
    </row>
    <row r="102" spans="1:6" ht="39" customHeight="1" x14ac:dyDescent="0.55000000000000004">
      <c r="A102" s="15" t="s">
        <v>180</v>
      </c>
      <c r="B102" s="42" t="s">
        <v>320</v>
      </c>
      <c r="C102" s="17" t="s">
        <v>7</v>
      </c>
      <c r="D102" s="21">
        <v>50</v>
      </c>
      <c r="E102" s="63">
        <v>0</v>
      </c>
      <c r="F102" s="64">
        <f t="shared" si="1"/>
        <v>0</v>
      </c>
    </row>
    <row r="103" spans="1:6" ht="30.6" x14ac:dyDescent="0.55000000000000004">
      <c r="A103" s="15" t="s">
        <v>182</v>
      </c>
      <c r="B103" s="42" t="s">
        <v>181</v>
      </c>
      <c r="C103" s="17" t="s">
        <v>7</v>
      </c>
      <c r="D103" s="21">
        <v>3500</v>
      </c>
      <c r="E103" s="63">
        <v>0</v>
      </c>
      <c r="F103" s="64">
        <f t="shared" si="1"/>
        <v>0</v>
      </c>
    </row>
    <row r="104" spans="1:6" x14ac:dyDescent="0.55000000000000004">
      <c r="A104" s="15" t="s">
        <v>184</v>
      </c>
      <c r="B104" s="41" t="s">
        <v>183</v>
      </c>
      <c r="C104" s="17" t="s">
        <v>103</v>
      </c>
      <c r="D104" s="21">
        <v>200</v>
      </c>
      <c r="E104" s="63">
        <v>0</v>
      </c>
      <c r="F104" s="64">
        <f t="shared" si="1"/>
        <v>0</v>
      </c>
    </row>
    <row r="105" spans="1:6" x14ac:dyDescent="0.55000000000000004">
      <c r="A105" s="15" t="s">
        <v>186</v>
      </c>
      <c r="B105" s="41" t="s">
        <v>185</v>
      </c>
      <c r="C105" s="17" t="s">
        <v>103</v>
      </c>
      <c r="D105" s="21">
        <v>200</v>
      </c>
      <c r="E105" s="63">
        <v>0</v>
      </c>
      <c r="F105" s="64">
        <f t="shared" si="1"/>
        <v>0</v>
      </c>
    </row>
    <row r="106" spans="1:6" ht="45.9" x14ac:dyDescent="0.55000000000000004">
      <c r="A106" s="15" t="s">
        <v>188</v>
      </c>
      <c r="B106" s="41" t="s">
        <v>187</v>
      </c>
      <c r="C106" s="17" t="s">
        <v>7</v>
      </c>
      <c r="D106" s="21">
        <v>400</v>
      </c>
      <c r="E106" s="63">
        <v>0</v>
      </c>
      <c r="F106" s="64">
        <f t="shared" si="1"/>
        <v>0</v>
      </c>
    </row>
    <row r="107" spans="1:6" ht="30.6" x14ac:dyDescent="0.55000000000000004">
      <c r="A107" s="15" t="s">
        <v>190</v>
      </c>
      <c r="B107" s="41" t="s">
        <v>189</v>
      </c>
      <c r="C107" s="17" t="s">
        <v>7</v>
      </c>
      <c r="D107" s="21">
        <v>400</v>
      </c>
      <c r="E107" s="63">
        <v>0</v>
      </c>
      <c r="F107" s="64">
        <f t="shared" si="1"/>
        <v>0</v>
      </c>
    </row>
    <row r="108" spans="1:6" ht="45.9" x14ac:dyDescent="0.55000000000000004">
      <c r="A108" s="15" t="s">
        <v>192</v>
      </c>
      <c r="B108" s="41" t="s">
        <v>191</v>
      </c>
      <c r="C108" s="17" t="s">
        <v>7</v>
      </c>
      <c r="D108" s="21">
        <v>400</v>
      </c>
      <c r="E108" s="63">
        <v>0</v>
      </c>
      <c r="F108" s="64">
        <f t="shared" si="1"/>
        <v>0</v>
      </c>
    </row>
    <row r="109" spans="1:6" ht="45.9" x14ac:dyDescent="0.55000000000000004">
      <c r="A109" s="15" t="s">
        <v>194</v>
      </c>
      <c r="B109" s="41" t="s">
        <v>193</v>
      </c>
      <c r="C109" s="17" t="s">
        <v>7</v>
      </c>
      <c r="D109" s="21">
        <v>400</v>
      </c>
      <c r="E109" s="63">
        <v>0</v>
      </c>
      <c r="F109" s="64">
        <f t="shared" si="1"/>
        <v>0</v>
      </c>
    </row>
    <row r="110" spans="1:6" ht="45.9" x14ac:dyDescent="0.55000000000000004">
      <c r="A110" s="15" t="s">
        <v>195</v>
      </c>
      <c r="B110" s="41" t="s">
        <v>335</v>
      </c>
      <c r="C110" s="17" t="s">
        <v>7</v>
      </c>
      <c r="D110" s="21">
        <v>400</v>
      </c>
      <c r="E110" s="63">
        <v>0</v>
      </c>
      <c r="F110" s="64">
        <f t="shared" si="1"/>
        <v>0</v>
      </c>
    </row>
    <row r="111" spans="1:6" ht="45.9" x14ac:dyDescent="0.55000000000000004">
      <c r="A111" s="15" t="s">
        <v>197</v>
      </c>
      <c r="B111" s="41" t="s">
        <v>196</v>
      </c>
      <c r="C111" s="17" t="s">
        <v>7</v>
      </c>
      <c r="D111" s="21">
        <v>400</v>
      </c>
      <c r="E111" s="63">
        <v>0</v>
      </c>
      <c r="F111" s="64">
        <f t="shared" si="1"/>
        <v>0</v>
      </c>
    </row>
    <row r="112" spans="1:6" ht="45.9" x14ac:dyDescent="0.55000000000000004">
      <c r="A112" s="15" t="s">
        <v>199</v>
      </c>
      <c r="B112" s="41" t="s">
        <v>198</v>
      </c>
      <c r="C112" s="17" t="s">
        <v>7</v>
      </c>
      <c r="D112" s="21">
        <v>400</v>
      </c>
      <c r="E112" s="63">
        <v>0</v>
      </c>
      <c r="F112" s="64">
        <f t="shared" si="1"/>
        <v>0</v>
      </c>
    </row>
    <row r="113" spans="1:6" ht="45.9" x14ac:dyDescent="0.55000000000000004">
      <c r="A113" s="15" t="s">
        <v>200</v>
      </c>
      <c r="B113" s="41" t="s">
        <v>337</v>
      </c>
      <c r="C113" s="17" t="s">
        <v>7</v>
      </c>
      <c r="D113" s="21">
        <v>400</v>
      </c>
      <c r="E113" s="63">
        <v>0</v>
      </c>
      <c r="F113" s="64">
        <f t="shared" si="1"/>
        <v>0</v>
      </c>
    </row>
    <row r="114" spans="1:6" ht="56.25" customHeight="1" x14ac:dyDescent="0.55000000000000004">
      <c r="A114" s="15" t="s">
        <v>201</v>
      </c>
      <c r="B114" s="41" t="s">
        <v>336</v>
      </c>
      <c r="C114" s="17" t="s">
        <v>7</v>
      </c>
      <c r="D114" s="21">
        <v>400</v>
      </c>
      <c r="E114" s="63">
        <v>0</v>
      </c>
      <c r="F114" s="64">
        <f t="shared" si="1"/>
        <v>0</v>
      </c>
    </row>
    <row r="115" spans="1:6" ht="45.9" x14ac:dyDescent="0.55000000000000004">
      <c r="A115" s="15" t="s">
        <v>203</v>
      </c>
      <c r="B115" s="41" t="s">
        <v>202</v>
      </c>
      <c r="C115" s="17" t="s">
        <v>106</v>
      </c>
      <c r="D115" s="21">
        <v>400</v>
      </c>
      <c r="E115" s="63">
        <v>0</v>
      </c>
      <c r="F115" s="64">
        <f t="shared" si="1"/>
        <v>0</v>
      </c>
    </row>
    <row r="116" spans="1:6" ht="45.9" x14ac:dyDescent="0.55000000000000004">
      <c r="A116" s="15" t="s">
        <v>205</v>
      </c>
      <c r="B116" s="41" t="s">
        <v>204</v>
      </c>
      <c r="C116" s="17" t="s">
        <v>106</v>
      </c>
      <c r="D116" s="21">
        <v>500</v>
      </c>
      <c r="E116" s="63">
        <v>0</v>
      </c>
      <c r="F116" s="64">
        <f t="shared" si="1"/>
        <v>0</v>
      </c>
    </row>
    <row r="117" spans="1:6" ht="45.9" x14ac:dyDescent="0.55000000000000004">
      <c r="A117" s="15" t="s">
        <v>207</v>
      </c>
      <c r="B117" s="41" t="s">
        <v>206</v>
      </c>
      <c r="C117" s="17" t="s">
        <v>106</v>
      </c>
      <c r="D117" s="21">
        <v>600</v>
      </c>
      <c r="E117" s="63">
        <v>0</v>
      </c>
      <c r="F117" s="64">
        <f t="shared" si="1"/>
        <v>0</v>
      </c>
    </row>
    <row r="118" spans="1:6" ht="30.6" x14ac:dyDescent="0.55000000000000004">
      <c r="A118" s="15" t="s">
        <v>209</v>
      </c>
      <c r="B118" s="46" t="s">
        <v>329</v>
      </c>
      <c r="C118" s="17" t="s">
        <v>106</v>
      </c>
      <c r="D118" s="21">
        <v>500</v>
      </c>
      <c r="E118" s="63">
        <v>0</v>
      </c>
      <c r="F118" s="64">
        <f t="shared" si="1"/>
        <v>0</v>
      </c>
    </row>
    <row r="119" spans="1:6" ht="45.9" x14ac:dyDescent="0.55000000000000004">
      <c r="A119" s="15" t="s">
        <v>211</v>
      </c>
      <c r="B119" s="42" t="s">
        <v>208</v>
      </c>
      <c r="C119" s="17" t="s">
        <v>7</v>
      </c>
      <c r="D119" s="21">
        <v>100</v>
      </c>
      <c r="E119" s="63">
        <v>0</v>
      </c>
      <c r="F119" s="64">
        <f t="shared" si="1"/>
        <v>0</v>
      </c>
    </row>
    <row r="120" spans="1:6" ht="45.9" x14ac:dyDescent="0.55000000000000004">
      <c r="A120" s="15" t="s">
        <v>213</v>
      </c>
      <c r="B120" s="42" t="s">
        <v>210</v>
      </c>
      <c r="C120" s="17" t="s">
        <v>7</v>
      </c>
      <c r="D120" s="21">
        <v>100</v>
      </c>
      <c r="E120" s="63">
        <v>0</v>
      </c>
      <c r="F120" s="64">
        <f t="shared" si="1"/>
        <v>0</v>
      </c>
    </row>
    <row r="121" spans="1:6" ht="45.9" x14ac:dyDescent="0.55000000000000004">
      <c r="A121" s="15" t="s">
        <v>216</v>
      </c>
      <c r="B121" s="42" t="s">
        <v>212</v>
      </c>
      <c r="C121" s="17" t="s">
        <v>7</v>
      </c>
      <c r="D121" s="21">
        <v>100</v>
      </c>
      <c r="E121" s="63">
        <v>0</v>
      </c>
      <c r="F121" s="64">
        <f t="shared" si="1"/>
        <v>0</v>
      </c>
    </row>
    <row r="122" spans="1:6" ht="30.6" x14ac:dyDescent="0.55000000000000004">
      <c r="A122" s="15" t="s">
        <v>218</v>
      </c>
      <c r="B122" s="42" t="s">
        <v>214</v>
      </c>
      <c r="C122" s="14" t="s">
        <v>215</v>
      </c>
      <c r="D122" s="21">
        <v>1000</v>
      </c>
      <c r="E122" s="63">
        <v>0</v>
      </c>
      <c r="F122" s="64">
        <f t="shared" si="1"/>
        <v>0</v>
      </c>
    </row>
    <row r="123" spans="1:6" ht="30.6" x14ac:dyDescent="0.55000000000000004">
      <c r="A123" s="15" t="s">
        <v>220</v>
      </c>
      <c r="B123" s="42" t="s">
        <v>217</v>
      </c>
      <c r="C123" s="14" t="s">
        <v>215</v>
      </c>
      <c r="D123" s="21">
        <v>1000</v>
      </c>
      <c r="E123" s="63">
        <v>0</v>
      </c>
      <c r="F123" s="64">
        <f t="shared" si="1"/>
        <v>0</v>
      </c>
    </row>
    <row r="124" spans="1:6" ht="30.6" x14ac:dyDescent="0.55000000000000004">
      <c r="A124" s="15" t="s">
        <v>222</v>
      </c>
      <c r="B124" s="42" t="s">
        <v>219</v>
      </c>
      <c r="C124" s="14" t="s">
        <v>215</v>
      </c>
      <c r="D124" s="21">
        <v>1000</v>
      </c>
      <c r="E124" s="63">
        <v>0</v>
      </c>
      <c r="F124" s="64">
        <f t="shared" si="1"/>
        <v>0</v>
      </c>
    </row>
    <row r="125" spans="1:6" ht="30.6" x14ac:dyDescent="0.55000000000000004">
      <c r="A125" s="15" t="s">
        <v>224</v>
      </c>
      <c r="B125" s="42" t="s">
        <v>221</v>
      </c>
      <c r="C125" s="14" t="s">
        <v>215</v>
      </c>
      <c r="D125" s="21">
        <v>1000</v>
      </c>
      <c r="E125" s="63">
        <v>0</v>
      </c>
      <c r="F125" s="64">
        <f t="shared" si="1"/>
        <v>0</v>
      </c>
    </row>
    <row r="126" spans="1:6" ht="30.6" x14ac:dyDescent="0.55000000000000004">
      <c r="A126" s="15" t="s">
        <v>226</v>
      </c>
      <c r="B126" s="42" t="s">
        <v>223</v>
      </c>
      <c r="C126" s="14" t="s">
        <v>215</v>
      </c>
      <c r="D126" s="21">
        <v>500</v>
      </c>
      <c r="E126" s="63">
        <v>0</v>
      </c>
      <c r="F126" s="64">
        <f t="shared" si="1"/>
        <v>0</v>
      </c>
    </row>
    <row r="127" spans="1:6" ht="30.6" x14ac:dyDescent="0.55000000000000004">
      <c r="A127" s="15" t="s">
        <v>228</v>
      </c>
      <c r="B127" s="42" t="s">
        <v>225</v>
      </c>
      <c r="C127" s="17" t="s">
        <v>7</v>
      </c>
      <c r="D127" s="21">
        <v>1000</v>
      </c>
      <c r="E127" s="63">
        <v>0</v>
      </c>
      <c r="F127" s="64">
        <f t="shared" si="1"/>
        <v>0</v>
      </c>
    </row>
    <row r="128" spans="1:6" ht="30.6" x14ac:dyDescent="0.55000000000000004">
      <c r="A128" s="15" t="s">
        <v>230</v>
      </c>
      <c r="B128" s="42" t="s">
        <v>227</v>
      </c>
      <c r="C128" s="17" t="s">
        <v>7</v>
      </c>
      <c r="D128" s="21">
        <v>1000</v>
      </c>
      <c r="E128" s="63">
        <v>0</v>
      </c>
      <c r="F128" s="64">
        <f t="shared" si="1"/>
        <v>0</v>
      </c>
    </row>
    <row r="129" spans="1:6" ht="30.6" x14ac:dyDescent="0.55000000000000004">
      <c r="A129" s="15" t="s">
        <v>232</v>
      </c>
      <c r="B129" s="42" t="s">
        <v>229</v>
      </c>
      <c r="C129" s="17" t="s">
        <v>7</v>
      </c>
      <c r="D129" s="21">
        <v>1000</v>
      </c>
      <c r="E129" s="63">
        <v>0</v>
      </c>
      <c r="F129" s="64">
        <f t="shared" si="1"/>
        <v>0</v>
      </c>
    </row>
    <row r="130" spans="1:6" ht="30.6" x14ac:dyDescent="0.55000000000000004">
      <c r="A130" s="15" t="s">
        <v>234</v>
      </c>
      <c r="B130" s="42" t="s">
        <v>231</v>
      </c>
      <c r="C130" s="17" t="s">
        <v>7</v>
      </c>
      <c r="D130" s="21">
        <v>1000</v>
      </c>
      <c r="E130" s="63">
        <v>0</v>
      </c>
      <c r="F130" s="64">
        <f t="shared" si="1"/>
        <v>0</v>
      </c>
    </row>
    <row r="131" spans="1:6" ht="30.6" x14ac:dyDescent="0.55000000000000004">
      <c r="A131" s="15" t="s">
        <v>236</v>
      </c>
      <c r="B131" s="42" t="s">
        <v>233</v>
      </c>
      <c r="C131" s="17" t="s">
        <v>7</v>
      </c>
      <c r="D131" s="21">
        <v>1000</v>
      </c>
      <c r="E131" s="63">
        <v>0</v>
      </c>
      <c r="F131" s="64">
        <f t="shared" si="1"/>
        <v>0</v>
      </c>
    </row>
    <row r="132" spans="1:6" ht="30.6" x14ac:dyDescent="0.55000000000000004">
      <c r="A132" s="15" t="s">
        <v>238</v>
      </c>
      <c r="B132" s="42" t="s">
        <v>235</v>
      </c>
      <c r="C132" s="17" t="s">
        <v>7</v>
      </c>
      <c r="D132" s="21">
        <v>500</v>
      </c>
      <c r="E132" s="63">
        <v>0</v>
      </c>
      <c r="F132" s="64">
        <f t="shared" si="1"/>
        <v>0</v>
      </c>
    </row>
    <row r="133" spans="1:6" ht="33" customHeight="1" x14ac:dyDescent="0.55000000000000004">
      <c r="A133" s="15" t="s">
        <v>240</v>
      </c>
      <c r="B133" s="42" t="s">
        <v>237</v>
      </c>
      <c r="C133" s="17" t="s">
        <v>7</v>
      </c>
      <c r="D133" s="21">
        <v>500</v>
      </c>
      <c r="E133" s="63">
        <v>0</v>
      </c>
      <c r="F133" s="64">
        <f t="shared" si="1"/>
        <v>0</v>
      </c>
    </row>
    <row r="134" spans="1:6" ht="27.75" customHeight="1" x14ac:dyDescent="0.55000000000000004">
      <c r="A134" s="15" t="s">
        <v>242</v>
      </c>
      <c r="B134" s="42" t="s">
        <v>333</v>
      </c>
      <c r="C134" s="17" t="s">
        <v>152</v>
      </c>
      <c r="D134" s="21">
        <v>200</v>
      </c>
      <c r="E134" s="63">
        <v>0</v>
      </c>
      <c r="F134" s="64">
        <f t="shared" si="1"/>
        <v>0</v>
      </c>
    </row>
    <row r="135" spans="1:6" ht="30" customHeight="1" x14ac:dyDescent="0.55000000000000004">
      <c r="A135" s="15" t="s">
        <v>243</v>
      </c>
      <c r="B135" s="42" t="s">
        <v>334</v>
      </c>
      <c r="C135" s="17" t="s">
        <v>7</v>
      </c>
      <c r="D135" s="21">
        <v>50</v>
      </c>
      <c r="E135" s="63">
        <v>0</v>
      </c>
      <c r="F135" s="64">
        <f t="shared" si="1"/>
        <v>0</v>
      </c>
    </row>
    <row r="136" spans="1:6" ht="37.5" customHeight="1" x14ac:dyDescent="0.55000000000000004">
      <c r="A136" s="15" t="s">
        <v>244</v>
      </c>
      <c r="B136" s="42" t="s">
        <v>332</v>
      </c>
      <c r="C136" s="17" t="s">
        <v>7</v>
      </c>
      <c r="D136" s="21">
        <v>1500</v>
      </c>
      <c r="E136" s="63">
        <v>0</v>
      </c>
      <c r="F136" s="64">
        <f t="shared" si="1"/>
        <v>0</v>
      </c>
    </row>
    <row r="137" spans="1:6" ht="33" customHeight="1" x14ac:dyDescent="0.55000000000000004">
      <c r="A137" s="15" t="s">
        <v>245</v>
      </c>
      <c r="B137" s="42" t="s">
        <v>287</v>
      </c>
      <c r="C137" s="17" t="s">
        <v>7</v>
      </c>
      <c r="D137" s="21">
        <v>100</v>
      </c>
      <c r="E137" s="63">
        <v>0</v>
      </c>
      <c r="F137" s="64">
        <f t="shared" ref="F137:F178" si="2">D137*E137</f>
        <v>0</v>
      </c>
    </row>
    <row r="138" spans="1:6" ht="33" customHeight="1" x14ac:dyDescent="0.55000000000000004">
      <c r="A138" s="15" t="s">
        <v>246</v>
      </c>
      <c r="B138" s="41" t="s">
        <v>285</v>
      </c>
      <c r="C138" s="17" t="s">
        <v>7</v>
      </c>
      <c r="D138" s="21">
        <v>30</v>
      </c>
      <c r="E138" s="63">
        <v>0</v>
      </c>
      <c r="F138" s="64">
        <f t="shared" si="2"/>
        <v>0</v>
      </c>
    </row>
    <row r="139" spans="1:6" ht="33" customHeight="1" x14ac:dyDescent="0.55000000000000004">
      <c r="A139" s="15" t="s">
        <v>247</v>
      </c>
      <c r="B139" s="41" t="s">
        <v>290</v>
      </c>
      <c r="C139" s="17" t="s">
        <v>7</v>
      </c>
      <c r="D139" s="21">
        <v>100</v>
      </c>
      <c r="E139" s="63">
        <v>0</v>
      </c>
      <c r="F139" s="64">
        <f t="shared" si="2"/>
        <v>0</v>
      </c>
    </row>
    <row r="140" spans="1:6" ht="33" customHeight="1" x14ac:dyDescent="0.55000000000000004">
      <c r="A140" s="15" t="s">
        <v>248</v>
      </c>
      <c r="B140" s="42" t="s">
        <v>286</v>
      </c>
      <c r="C140" s="17" t="s">
        <v>7</v>
      </c>
      <c r="D140" s="21">
        <v>300</v>
      </c>
      <c r="E140" s="63">
        <v>0</v>
      </c>
      <c r="F140" s="64">
        <f t="shared" si="2"/>
        <v>0</v>
      </c>
    </row>
    <row r="141" spans="1:6" ht="48.75" customHeight="1" x14ac:dyDescent="0.55000000000000004">
      <c r="A141" s="15" t="s">
        <v>250</v>
      </c>
      <c r="B141" s="42" t="s">
        <v>291</v>
      </c>
      <c r="C141" s="17" t="s">
        <v>7</v>
      </c>
      <c r="D141" s="21">
        <v>750</v>
      </c>
      <c r="E141" s="63">
        <v>0</v>
      </c>
      <c r="F141" s="64">
        <f t="shared" si="2"/>
        <v>0</v>
      </c>
    </row>
    <row r="142" spans="1:6" ht="70.5" customHeight="1" x14ac:dyDescent="0.55000000000000004">
      <c r="A142" s="15" t="s">
        <v>265</v>
      </c>
      <c r="B142" s="42" t="s">
        <v>292</v>
      </c>
      <c r="C142" s="17" t="s">
        <v>7</v>
      </c>
      <c r="D142" s="21">
        <v>300</v>
      </c>
      <c r="E142" s="63">
        <v>0</v>
      </c>
      <c r="F142" s="64">
        <f t="shared" si="2"/>
        <v>0</v>
      </c>
    </row>
    <row r="143" spans="1:6" ht="70.5" customHeight="1" x14ac:dyDescent="0.55000000000000004">
      <c r="A143" s="15" t="s">
        <v>266</v>
      </c>
      <c r="B143" s="42" t="s">
        <v>293</v>
      </c>
      <c r="C143" s="17" t="s">
        <v>7</v>
      </c>
      <c r="D143" s="21">
        <v>300</v>
      </c>
      <c r="E143" s="63">
        <v>0</v>
      </c>
      <c r="F143" s="64">
        <f t="shared" si="2"/>
        <v>0</v>
      </c>
    </row>
    <row r="144" spans="1:6" ht="70.5" customHeight="1" x14ac:dyDescent="0.55000000000000004">
      <c r="A144" s="15" t="s">
        <v>267</v>
      </c>
      <c r="B144" s="42" t="s">
        <v>294</v>
      </c>
      <c r="C144" s="17" t="s">
        <v>7</v>
      </c>
      <c r="D144" s="21">
        <v>300</v>
      </c>
      <c r="E144" s="63">
        <v>0</v>
      </c>
      <c r="F144" s="64">
        <f t="shared" si="2"/>
        <v>0</v>
      </c>
    </row>
    <row r="145" spans="1:6" ht="70.5" customHeight="1" x14ac:dyDescent="0.55000000000000004">
      <c r="A145" s="15" t="s">
        <v>268</v>
      </c>
      <c r="B145" s="42" t="s">
        <v>295</v>
      </c>
      <c r="C145" s="17" t="s">
        <v>7</v>
      </c>
      <c r="D145" s="21">
        <v>300</v>
      </c>
      <c r="E145" s="63">
        <v>0</v>
      </c>
      <c r="F145" s="64">
        <f t="shared" si="2"/>
        <v>0</v>
      </c>
    </row>
    <row r="146" spans="1:6" ht="70.5" customHeight="1" x14ac:dyDescent="0.55000000000000004">
      <c r="A146" s="15" t="s">
        <v>269</v>
      </c>
      <c r="B146" s="42" t="s">
        <v>296</v>
      </c>
      <c r="C146" s="17" t="s">
        <v>7</v>
      </c>
      <c r="D146" s="21">
        <v>300</v>
      </c>
      <c r="E146" s="63">
        <v>0</v>
      </c>
      <c r="F146" s="64">
        <f t="shared" si="2"/>
        <v>0</v>
      </c>
    </row>
    <row r="147" spans="1:6" ht="70.5" customHeight="1" x14ac:dyDescent="0.55000000000000004">
      <c r="A147" s="15" t="s">
        <v>270</v>
      </c>
      <c r="B147" s="42" t="s">
        <v>297</v>
      </c>
      <c r="C147" s="17" t="s">
        <v>7</v>
      </c>
      <c r="D147" s="21">
        <v>300</v>
      </c>
      <c r="E147" s="63">
        <v>0</v>
      </c>
      <c r="F147" s="64">
        <f t="shared" si="2"/>
        <v>0</v>
      </c>
    </row>
    <row r="148" spans="1:6" ht="70.5" customHeight="1" x14ac:dyDescent="0.55000000000000004">
      <c r="A148" s="15" t="s">
        <v>271</v>
      </c>
      <c r="B148" s="42" t="s">
        <v>298</v>
      </c>
      <c r="C148" s="17" t="s">
        <v>7</v>
      </c>
      <c r="D148" s="21">
        <v>300</v>
      </c>
      <c r="E148" s="63">
        <v>0</v>
      </c>
      <c r="F148" s="64">
        <f t="shared" si="2"/>
        <v>0</v>
      </c>
    </row>
    <row r="149" spans="1:6" ht="70.5" customHeight="1" x14ac:dyDescent="0.55000000000000004">
      <c r="A149" s="15" t="s">
        <v>272</v>
      </c>
      <c r="B149" s="42" t="s">
        <v>299</v>
      </c>
      <c r="C149" s="17" t="s">
        <v>7</v>
      </c>
      <c r="D149" s="21">
        <v>300</v>
      </c>
      <c r="E149" s="63">
        <v>0</v>
      </c>
      <c r="F149" s="64">
        <f t="shared" si="2"/>
        <v>0</v>
      </c>
    </row>
    <row r="150" spans="1:6" ht="70.5" customHeight="1" x14ac:dyDescent="0.55000000000000004">
      <c r="A150" s="15" t="s">
        <v>273</v>
      </c>
      <c r="B150" s="42" t="s">
        <v>300</v>
      </c>
      <c r="C150" s="17" t="s">
        <v>7</v>
      </c>
      <c r="D150" s="21">
        <v>300</v>
      </c>
      <c r="E150" s="63">
        <v>0</v>
      </c>
      <c r="F150" s="64">
        <f t="shared" si="2"/>
        <v>0</v>
      </c>
    </row>
    <row r="151" spans="1:6" ht="70.5" customHeight="1" x14ac:dyDescent="0.55000000000000004">
      <c r="A151" s="15" t="s">
        <v>274</v>
      </c>
      <c r="B151" s="42" t="s">
        <v>301</v>
      </c>
      <c r="C151" s="17" t="s">
        <v>7</v>
      </c>
      <c r="D151" s="21">
        <v>300</v>
      </c>
      <c r="E151" s="63">
        <v>0</v>
      </c>
      <c r="F151" s="64">
        <f t="shared" si="2"/>
        <v>0</v>
      </c>
    </row>
    <row r="152" spans="1:6" ht="70.5" customHeight="1" x14ac:dyDescent="0.55000000000000004">
      <c r="A152" s="15" t="s">
        <v>275</v>
      </c>
      <c r="B152" s="42" t="s">
        <v>302</v>
      </c>
      <c r="C152" s="17" t="s">
        <v>7</v>
      </c>
      <c r="D152" s="21">
        <v>300</v>
      </c>
      <c r="E152" s="63">
        <v>0</v>
      </c>
      <c r="F152" s="64">
        <f t="shared" si="2"/>
        <v>0</v>
      </c>
    </row>
    <row r="153" spans="1:6" ht="70.5" customHeight="1" x14ac:dyDescent="0.55000000000000004">
      <c r="A153" s="15" t="s">
        <v>276</v>
      </c>
      <c r="B153" s="42" t="s">
        <v>303</v>
      </c>
      <c r="C153" s="17" t="s">
        <v>7</v>
      </c>
      <c r="D153" s="21">
        <v>300</v>
      </c>
      <c r="E153" s="63">
        <v>0</v>
      </c>
      <c r="F153" s="64">
        <f t="shared" si="2"/>
        <v>0</v>
      </c>
    </row>
    <row r="154" spans="1:6" ht="70.5" customHeight="1" x14ac:dyDescent="0.55000000000000004">
      <c r="A154" s="15" t="s">
        <v>277</v>
      </c>
      <c r="B154" s="42" t="s">
        <v>304</v>
      </c>
      <c r="C154" s="17" t="s">
        <v>7</v>
      </c>
      <c r="D154" s="21">
        <v>300</v>
      </c>
      <c r="E154" s="63">
        <v>0</v>
      </c>
      <c r="F154" s="64">
        <f t="shared" si="2"/>
        <v>0</v>
      </c>
    </row>
    <row r="155" spans="1:6" ht="70.5" customHeight="1" x14ac:dyDescent="0.55000000000000004">
      <c r="A155" s="15" t="s">
        <v>278</v>
      </c>
      <c r="B155" s="42" t="s">
        <v>305</v>
      </c>
      <c r="C155" s="17" t="s">
        <v>7</v>
      </c>
      <c r="D155" s="21">
        <v>300</v>
      </c>
      <c r="E155" s="63">
        <v>0</v>
      </c>
      <c r="F155" s="64">
        <f t="shared" si="2"/>
        <v>0</v>
      </c>
    </row>
    <row r="156" spans="1:6" ht="70.5" customHeight="1" x14ac:dyDescent="0.55000000000000004">
      <c r="A156" s="15" t="s">
        <v>279</v>
      </c>
      <c r="B156" s="42" t="s">
        <v>306</v>
      </c>
      <c r="C156" s="17" t="s">
        <v>7</v>
      </c>
      <c r="D156" s="21">
        <v>300</v>
      </c>
      <c r="E156" s="63">
        <v>0</v>
      </c>
      <c r="F156" s="64">
        <f t="shared" si="2"/>
        <v>0</v>
      </c>
    </row>
    <row r="157" spans="1:6" ht="70.5" customHeight="1" x14ac:dyDescent="0.55000000000000004">
      <c r="A157" s="15" t="s">
        <v>280</v>
      </c>
      <c r="B157" s="42" t="s">
        <v>307</v>
      </c>
      <c r="C157" s="17" t="s">
        <v>7</v>
      </c>
      <c r="D157" s="21">
        <v>300</v>
      </c>
      <c r="E157" s="63">
        <v>0</v>
      </c>
      <c r="F157" s="64">
        <f t="shared" si="2"/>
        <v>0</v>
      </c>
    </row>
    <row r="158" spans="1:6" x14ac:dyDescent="0.55000000000000004">
      <c r="A158" s="15" t="s">
        <v>281</v>
      </c>
      <c r="B158" s="44" t="s">
        <v>239</v>
      </c>
      <c r="C158" s="17" t="s">
        <v>7</v>
      </c>
      <c r="D158" s="21">
        <v>50</v>
      </c>
      <c r="E158" s="63">
        <v>0</v>
      </c>
      <c r="F158" s="64">
        <f t="shared" si="2"/>
        <v>0</v>
      </c>
    </row>
    <row r="159" spans="1:6" x14ac:dyDescent="0.55000000000000004">
      <c r="A159" s="15" t="s">
        <v>252</v>
      </c>
      <c r="B159" s="44" t="s">
        <v>241</v>
      </c>
      <c r="C159" s="17" t="s">
        <v>103</v>
      </c>
      <c r="D159" s="21">
        <v>30</v>
      </c>
      <c r="E159" s="63">
        <v>0</v>
      </c>
      <c r="F159" s="64">
        <f t="shared" si="2"/>
        <v>0</v>
      </c>
    </row>
    <row r="160" spans="1:6" ht="49.5" customHeight="1" x14ac:dyDescent="0.55000000000000004">
      <c r="A160" s="15" t="s">
        <v>253</v>
      </c>
      <c r="B160" s="42" t="s">
        <v>339</v>
      </c>
      <c r="C160" s="17" t="s">
        <v>106</v>
      </c>
      <c r="D160" s="21">
        <v>500</v>
      </c>
      <c r="E160" s="63">
        <v>0</v>
      </c>
      <c r="F160" s="64">
        <f t="shared" si="2"/>
        <v>0</v>
      </c>
    </row>
    <row r="161" spans="1:6" ht="45.9" x14ac:dyDescent="0.55000000000000004">
      <c r="A161" s="15" t="s">
        <v>255</v>
      </c>
      <c r="B161" s="42" t="s">
        <v>340</v>
      </c>
      <c r="C161" s="17" t="s">
        <v>106</v>
      </c>
      <c r="D161" s="21">
        <v>1500</v>
      </c>
      <c r="E161" s="63">
        <v>0</v>
      </c>
      <c r="F161" s="64">
        <f t="shared" si="2"/>
        <v>0</v>
      </c>
    </row>
    <row r="162" spans="1:6" ht="50.25" customHeight="1" x14ac:dyDescent="0.55000000000000004">
      <c r="A162" s="15" t="s">
        <v>257</v>
      </c>
      <c r="B162" s="42" t="s">
        <v>341</v>
      </c>
      <c r="C162" s="17" t="s">
        <v>106</v>
      </c>
      <c r="D162" s="21">
        <v>2000</v>
      </c>
      <c r="E162" s="63">
        <v>0</v>
      </c>
      <c r="F162" s="64">
        <f t="shared" si="2"/>
        <v>0</v>
      </c>
    </row>
    <row r="163" spans="1:6" ht="51.75" customHeight="1" x14ac:dyDescent="0.55000000000000004">
      <c r="A163" s="29" t="s">
        <v>258</v>
      </c>
      <c r="B163" s="47" t="s">
        <v>356</v>
      </c>
      <c r="C163" s="17" t="s">
        <v>106</v>
      </c>
      <c r="D163" s="21">
        <v>1000</v>
      </c>
      <c r="E163" s="63">
        <v>0</v>
      </c>
      <c r="F163" s="64">
        <f t="shared" si="2"/>
        <v>0</v>
      </c>
    </row>
    <row r="164" spans="1:6" x14ac:dyDescent="0.55000000000000004">
      <c r="A164" s="15" t="s">
        <v>259</v>
      </c>
      <c r="B164" s="48" t="s">
        <v>284</v>
      </c>
      <c r="C164" s="17" t="s">
        <v>103</v>
      </c>
      <c r="D164" s="21">
        <v>500</v>
      </c>
      <c r="E164" s="63">
        <v>0</v>
      </c>
      <c r="F164" s="64">
        <f t="shared" si="2"/>
        <v>0</v>
      </c>
    </row>
    <row r="165" spans="1:6" x14ac:dyDescent="0.55000000000000004">
      <c r="A165" s="15" t="s">
        <v>308</v>
      </c>
      <c r="B165" s="44" t="s">
        <v>326</v>
      </c>
      <c r="C165" s="17" t="s">
        <v>106</v>
      </c>
      <c r="D165" s="21">
        <v>500</v>
      </c>
      <c r="E165" s="63">
        <v>0</v>
      </c>
      <c r="F165" s="64">
        <f t="shared" si="2"/>
        <v>0</v>
      </c>
    </row>
    <row r="166" spans="1:6" x14ac:dyDescent="0.55000000000000004">
      <c r="A166" s="15" t="s">
        <v>309</v>
      </c>
      <c r="B166" s="41" t="s">
        <v>283</v>
      </c>
      <c r="C166" s="17" t="s">
        <v>106</v>
      </c>
      <c r="D166" s="21">
        <v>500</v>
      </c>
      <c r="E166" s="63">
        <v>0</v>
      </c>
      <c r="F166" s="64">
        <f t="shared" si="2"/>
        <v>0</v>
      </c>
    </row>
    <row r="167" spans="1:6" x14ac:dyDescent="0.55000000000000004">
      <c r="A167" s="15" t="s">
        <v>310</v>
      </c>
      <c r="B167" s="41" t="s">
        <v>288</v>
      </c>
      <c r="C167" s="17" t="s">
        <v>106</v>
      </c>
      <c r="D167" s="21">
        <v>100</v>
      </c>
      <c r="E167" s="63">
        <v>0</v>
      </c>
      <c r="F167" s="64">
        <f t="shared" si="2"/>
        <v>0</v>
      </c>
    </row>
    <row r="168" spans="1:6" x14ac:dyDescent="0.55000000000000004">
      <c r="A168" s="15" t="s">
        <v>311</v>
      </c>
      <c r="B168" s="41" t="s">
        <v>289</v>
      </c>
      <c r="C168" s="17" t="s">
        <v>106</v>
      </c>
      <c r="D168" s="31">
        <v>1000</v>
      </c>
      <c r="E168" s="63">
        <v>0</v>
      </c>
      <c r="F168" s="64">
        <f t="shared" si="2"/>
        <v>0</v>
      </c>
    </row>
    <row r="169" spans="1:6" x14ac:dyDescent="0.55000000000000004">
      <c r="A169" s="15" t="s">
        <v>312</v>
      </c>
      <c r="B169" s="44" t="s">
        <v>249</v>
      </c>
      <c r="C169" s="17" t="s">
        <v>106</v>
      </c>
      <c r="D169" s="31">
        <v>1000</v>
      </c>
      <c r="E169" s="63">
        <v>0</v>
      </c>
      <c r="F169" s="64">
        <f t="shared" si="2"/>
        <v>0</v>
      </c>
    </row>
    <row r="170" spans="1:6" ht="30.6" x14ac:dyDescent="0.55000000000000004">
      <c r="A170" s="15" t="s">
        <v>313</v>
      </c>
      <c r="B170" s="49" t="s">
        <v>338</v>
      </c>
      <c r="C170" s="17" t="s">
        <v>103</v>
      </c>
      <c r="D170" s="21">
        <v>2000</v>
      </c>
      <c r="E170" s="63">
        <v>0</v>
      </c>
      <c r="F170" s="64">
        <f t="shared" si="2"/>
        <v>0</v>
      </c>
    </row>
    <row r="171" spans="1:6" x14ac:dyDescent="0.55000000000000004">
      <c r="A171" s="15" t="s">
        <v>314</v>
      </c>
      <c r="B171" s="49" t="s">
        <v>254</v>
      </c>
      <c r="C171" s="17" t="s">
        <v>106</v>
      </c>
      <c r="D171" s="21">
        <v>20000</v>
      </c>
      <c r="E171" s="63">
        <v>0</v>
      </c>
      <c r="F171" s="64">
        <f t="shared" si="2"/>
        <v>0</v>
      </c>
    </row>
    <row r="172" spans="1:6" x14ac:dyDescent="0.55000000000000004">
      <c r="A172" s="15" t="s">
        <v>315</v>
      </c>
      <c r="B172" s="49" t="s">
        <v>256</v>
      </c>
      <c r="C172" s="17" t="s">
        <v>7</v>
      </c>
      <c r="D172" s="21">
        <v>100</v>
      </c>
      <c r="E172" s="63">
        <v>0</v>
      </c>
      <c r="F172" s="64">
        <f t="shared" si="2"/>
        <v>0</v>
      </c>
    </row>
    <row r="173" spans="1:6" x14ac:dyDescent="0.55000000000000004">
      <c r="A173" s="15" t="s">
        <v>316</v>
      </c>
      <c r="B173" s="50" t="s">
        <v>350</v>
      </c>
      <c r="C173" s="27" t="s">
        <v>7</v>
      </c>
      <c r="D173" s="26">
        <v>3000</v>
      </c>
      <c r="E173" s="63">
        <v>0</v>
      </c>
      <c r="F173" s="64">
        <f t="shared" si="2"/>
        <v>0</v>
      </c>
    </row>
    <row r="174" spans="1:6" ht="15" customHeight="1" x14ac:dyDescent="0.55000000000000004">
      <c r="A174" s="15" t="s">
        <v>317</v>
      </c>
      <c r="B174" s="51" t="s">
        <v>351</v>
      </c>
      <c r="C174" s="27" t="s">
        <v>7</v>
      </c>
      <c r="D174" s="32">
        <v>200</v>
      </c>
      <c r="E174" s="63">
        <v>0</v>
      </c>
      <c r="F174" s="64">
        <f t="shared" si="2"/>
        <v>0</v>
      </c>
    </row>
    <row r="175" spans="1:6" ht="15.9" customHeight="1" x14ac:dyDescent="0.55000000000000004">
      <c r="A175" s="39" t="s">
        <v>318</v>
      </c>
      <c r="B175" s="51" t="s">
        <v>352</v>
      </c>
      <c r="C175" s="33" t="s">
        <v>7</v>
      </c>
      <c r="D175" s="28">
        <v>50</v>
      </c>
      <c r="E175" s="63">
        <v>0</v>
      </c>
      <c r="F175" s="64">
        <f t="shared" si="2"/>
        <v>0</v>
      </c>
    </row>
    <row r="176" spans="1:6" x14ac:dyDescent="0.55000000000000004">
      <c r="A176" s="29" t="s">
        <v>344</v>
      </c>
      <c r="B176" s="53" t="s">
        <v>347</v>
      </c>
      <c r="C176" s="40" t="s">
        <v>7</v>
      </c>
      <c r="D176" s="32">
        <v>100</v>
      </c>
      <c r="E176" s="63">
        <v>0</v>
      </c>
      <c r="F176" s="64">
        <f t="shared" si="2"/>
        <v>0</v>
      </c>
    </row>
    <row r="177" spans="1:10" x14ac:dyDescent="0.55000000000000004">
      <c r="A177" s="39" t="s">
        <v>345</v>
      </c>
      <c r="B177" s="51" t="s">
        <v>348</v>
      </c>
      <c r="C177" s="40" t="s">
        <v>7</v>
      </c>
      <c r="D177" s="32">
        <v>100</v>
      </c>
      <c r="E177" s="63">
        <v>0</v>
      </c>
      <c r="F177" s="64">
        <f t="shared" si="2"/>
        <v>0</v>
      </c>
    </row>
    <row r="178" spans="1:10" x14ac:dyDescent="0.55000000000000004">
      <c r="A178" s="60" t="s">
        <v>346</v>
      </c>
      <c r="B178" s="61" t="s">
        <v>349</v>
      </c>
      <c r="C178" s="56" t="s">
        <v>106</v>
      </c>
      <c r="D178" s="57">
        <v>4000</v>
      </c>
      <c r="E178" s="63">
        <v>0</v>
      </c>
      <c r="F178" s="64">
        <f t="shared" si="2"/>
        <v>0</v>
      </c>
    </row>
    <row r="179" spans="1:10" x14ac:dyDescent="0.55000000000000004">
      <c r="A179" s="58"/>
      <c r="B179" s="59"/>
      <c r="C179" s="40"/>
      <c r="D179" s="70" t="s">
        <v>360</v>
      </c>
      <c r="E179" s="71"/>
      <c r="F179" s="65">
        <f>SUM(F8:F178)</f>
        <v>0</v>
      </c>
    </row>
    <row r="180" spans="1:10" x14ac:dyDescent="0.55000000000000004">
      <c r="A180" s="58"/>
      <c r="B180" s="59"/>
      <c r="C180" s="40"/>
      <c r="D180" s="70" t="s">
        <v>361</v>
      </c>
      <c r="E180" s="71"/>
      <c r="F180" s="65">
        <f>F181-F179</f>
        <v>0</v>
      </c>
    </row>
    <row r="181" spans="1:10" x14ac:dyDescent="0.55000000000000004">
      <c r="A181" s="58"/>
      <c r="B181" s="59"/>
      <c r="C181" s="40"/>
      <c r="D181" s="70" t="s">
        <v>362</v>
      </c>
      <c r="E181" s="71"/>
      <c r="F181" s="66">
        <f>F179*1.21</f>
        <v>0</v>
      </c>
    </row>
    <row r="182" spans="1:10" ht="68.099999999999994" customHeight="1" x14ac:dyDescent="0.55000000000000004">
      <c r="A182" s="72" t="s">
        <v>364</v>
      </c>
      <c r="B182" s="73"/>
      <c r="C182" s="73"/>
      <c r="D182" s="73"/>
      <c r="E182" s="73"/>
      <c r="F182" s="73"/>
      <c r="J182" s="22"/>
    </row>
    <row r="183" spans="1:10" x14ac:dyDescent="0.55000000000000004">
      <c r="J183" s="22"/>
    </row>
  </sheetData>
  <sheetProtection algorithmName="SHA-512" hashValue="8Ww+UkmPIUrflLtBsrObfJd0Hqi0lKtET1jBgrJoPVConc7uO7dbwxjI1QsFxuo4JoHxyWmrYXIMK5G67S90eA==" saltValue="OLrW3i7WcJ+obzWDDqqmCA==" spinCount="100000" sheet="1" objects="1" scenarios="1" selectLockedCells="1"/>
  <mergeCells count="5">
    <mergeCell ref="A3:F3"/>
    <mergeCell ref="D179:E179"/>
    <mergeCell ref="D180:E180"/>
    <mergeCell ref="D181:E181"/>
    <mergeCell ref="A182:F182"/>
  </mergeCells>
  <phoneticPr fontId="5" type="noConversion"/>
  <pageMargins left="0.23622047244094502" right="3.9370078740157521E-2" top="0.74803149606299213" bottom="0.74803149606299213" header="0.31496062992126012" footer="0.31496062992126012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BE3D2-5CEC-476A-9F02-8A9F5924BAA5}">
  <dimension ref="A1:Q182"/>
  <sheetViews>
    <sheetView topLeftCell="A163" zoomScale="85" zoomScaleNormal="85" workbookViewId="0">
      <selection activeCell="E176" sqref="E176"/>
    </sheetView>
  </sheetViews>
  <sheetFormatPr defaultColWidth="9.15625" defaultRowHeight="15.3" x14ac:dyDescent="0.55000000000000004"/>
  <cols>
    <col min="1" max="1" width="7.41796875" style="1" customWidth="1"/>
    <col min="2" max="2" width="46" style="1" customWidth="1"/>
    <col min="3" max="3" width="7.578125" style="1" customWidth="1"/>
    <col min="4" max="4" width="11.68359375" style="3" customWidth="1"/>
    <col min="5" max="5" width="12.41796875" style="3" customWidth="1"/>
    <col min="6" max="6" width="19.41796875" style="3" customWidth="1"/>
    <col min="7" max="7" width="9.15625" style="1" customWidth="1"/>
    <col min="8" max="8" width="12.68359375" style="1" customWidth="1"/>
    <col min="9" max="9" width="9.15625" style="1" customWidth="1"/>
    <col min="10" max="10" width="10.26171875" style="1" customWidth="1"/>
    <col min="11" max="11" width="9.15625" style="1" customWidth="1"/>
    <col min="12" max="14" width="9.15625" style="1"/>
    <col min="15" max="15" width="15.578125" style="1" bestFit="1" customWidth="1"/>
    <col min="16" max="16" width="19" style="1" customWidth="1"/>
    <col min="17" max="17" width="14.83984375" style="1" customWidth="1"/>
    <col min="18" max="16384" width="9.15625" style="1"/>
  </cols>
  <sheetData>
    <row r="1" spans="1:6" x14ac:dyDescent="0.55000000000000004">
      <c r="C1" s="2"/>
    </row>
    <row r="3" spans="1:6" ht="39.75" customHeight="1" x14ac:dyDescent="0.55000000000000004">
      <c r="A3" s="69" t="s">
        <v>260</v>
      </c>
      <c r="B3" s="69"/>
      <c r="C3" s="69"/>
      <c r="D3" s="69"/>
      <c r="E3" s="69"/>
      <c r="F3" s="69"/>
    </row>
    <row r="5" spans="1:6" ht="97.5" customHeight="1" thickBot="1" x14ac:dyDescent="0.6">
      <c r="A5" s="4" t="s">
        <v>0</v>
      </c>
      <c r="B5" s="4" t="s">
        <v>1</v>
      </c>
      <c r="C5" s="25" t="s">
        <v>2</v>
      </c>
      <c r="D5" s="5" t="s">
        <v>359</v>
      </c>
      <c r="E5" s="6" t="s">
        <v>3</v>
      </c>
      <c r="F5" s="7" t="s">
        <v>363</v>
      </c>
    </row>
    <row r="6" spans="1:6" x14ac:dyDescent="0.55000000000000004">
      <c r="A6" s="8">
        <v>1</v>
      </c>
      <c r="B6" s="9">
        <v>2</v>
      </c>
      <c r="C6" s="10">
        <v>3</v>
      </c>
      <c r="D6" s="54">
        <v>4</v>
      </c>
      <c r="E6" s="17">
        <v>5</v>
      </c>
      <c r="F6" s="55">
        <v>6</v>
      </c>
    </row>
    <row r="7" spans="1:6" x14ac:dyDescent="0.55000000000000004">
      <c r="A7" s="12">
        <v>1</v>
      </c>
      <c r="B7" s="13" t="s">
        <v>4</v>
      </c>
      <c r="C7" s="14"/>
      <c r="D7" s="11"/>
      <c r="E7" s="23"/>
      <c r="F7" s="23"/>
    </row>
    <row r="8" spans="1:6" ht="45.9" x14ac:dyDescent="0.55000000000000004">
      <c r="A8" s="15" t="s">
        <v>5</v>
      </c>
      <c r="B8" s="16" t="s">
        <v>6</v>
      </c>
      <c r="C8" s="17" t="s">
        <v>7</v>
      </c>
      <c r="D8" s="18">
        <v>2000</v>
      </c>
      <c r="E8" s="67">
        <v>0</v>
      </c>
      <c r="F8" s="62">
        <f>D8*E8</f>
        <v>0</v>
      </c>
    </row>
    <row r="9" spans="1:6" ht="45.9" x14ac:dyDescent="0.55000000000000004">
      <c r="A9" s="15" t="s">
        <v>8</v>
      </c>
      <c r="B9" s="16" t="s">
        <v>9</v>
      </c>
      <c r="C9" s="17" t="s">
        <v>7</v>
      </c>
      <c r="D9" s="18">
        <v>2000</v>
      </c>
      <c r="E9" s="67">
        <v>0</v>
      </c>
      <c r="F9" s="62">
        <f t="shared" ref="F9:F72" si="0">D9*E9</f>
        <v>0</v>
      </c>
    </row>
    <row r="10" spans="1:6" ht="45.9" x14ac:dyDescent="0.55000000000000004">
      <c r="A10" s="15" t="s">
        <v>10</v>
      </c>
      <c r="B10" s="16" t="s">
        <v>11</v>
      </c>
      <c r="C10" s="17" t="s">
        <v>7</v>
      </c>
      <c r="D10" s="18">
        <v>2000</v>
      </c>
      <c r="E10" s="67">
        <v>0</v>
      </c>
      <c r="F10" s="62">
        <f t="shared" si="0"/>
        <v>0</v>
      </c>
    </row>
    <row r="11" spans="1:6" ht="45.9" x14ac:dyDescent="0.55000000000000004">
      <c r="A11" s="15" t="s">
        <v>12</v>
      </c>
      <c r="B11" s="16" t="s">
        <v>13</v>
      </c>
      <c r="C11" s="17" t="s">
        <v>7</v>
      </c>
      <c r="D11" s="18">
        <v>2000</v>
      </c>
      <c r="E11" s="67">
        <v>0</v>
      </c>
      <c r="F11" s="62">
        <f t="shared" si="0"/>
        <v>0</v>
      </c>
    </row>
    <row r="12" spans="1:6" ht="45.9" x14ac:dyDescent="0.55000000000000004">
      <c r="A12" s="15" t="s">
        <v>14</v>
      </c>
      <c r="B12" s="16" t="s">
        <v>15</v>
      </c>
      <c r="C12" s="17" t="s">
        <v>7</v>
      </c>
      <c r="D12" s="18">
        <v>2000</v>
      </c>
      <c r="E12" s="67">
        <v>0</v>
      </c>
      <c r="F12" s="62">
        <f t="shared" si="0"/>
        <v>0</v>
      </c>
    </row>
    <row r="13" spans="1:6" ht="45.9" x14ac:dyDescent="0.55000000000000004">
      <c r="A13" s="15" t="s">
        <v>16</v>
      </c>
      <c r="B13" s="16" t="s">
        <v>17</v>
      </c>
      <c r="C13" s="17" t="s">
        <v>7</v>
      </c>
      <c r="D13" s="18">
        <v>2000</v>
      </c>
      <c r="E13" s="67">
        <v>0</v>
      </c>
      <c r="F13" s="62">
        <f t="shared" si="0"/>
        <v>0</v>
      </c>
    </row>
    <row r="14" spans="1:6" ht="45.9" x14ac:dyDescent="0.55000000000000004">
      <c r="A14" s="15" t="s">
        <v>18</v>
      </c>
      <c r="B14" s="16" t="s">
        <v>19</v>
      </c>
      <c r="C14" s="17" t="s">
        <v>7</v>
      </c>
      <c r="D14" s="18">
        <v>2000</v>
      </c>
      <c r="E14" s="67">
        <v>0</v>
      </c>
      <c r="F14" s="62">
        <f t="shared" si="0"/>
        <v>0</v>
      </c>
    </row>
    <row r="15" spans="1:6" ht="45.9" x14ac:dyDescent="0.55000000000000004">
      <c r="A15" s="15" t="s">
        <v>20</v>
      </c>
      <c r="B15" s="16" t="s">
        <v>21</v>
      </c>
      <c r="C15" s="17" t="s">
        <v>7</v>
      </c>
      <c r="D15" s="18">
        <v>1000</v>
      </c>
      <c r="E15" s="67">
        <v>0</v>
      </c>
      <c r="F15" s="62">
        <f t="shared" si="0"/>
        <v>0</v>
      </c>
    </row>
    <row r="16" spans="1:6" ht="45.9" x14ac:dyDescent="0.55000000000000004">
      <c r="A16" s="15" t="s">
        <v>22</v>
      </c>
      <c r="B16" s="19" t="s">
        <v>23</v>
      </c>
      <c r="C16" s="17" t="s">
        <v>7</v>
      </c>
      <c r="D16" s="18">
        <v>1800</v>
      </c>
      <c r="E16" s="67">
        <v>0</v>
      </c>
      <c r="F16" s="62">
        <f t="shared" si="0"/>
        <v>0</v>
      </c>
    </row>
    <row r="17" spans="1:6" ht="45.9" x14ac:dyDescent="0.55000000000000004">
      <c r="A17" s="15" t="s">
        <v>24</v>
      </c>
      <c r="B17" s="20" t="s">
        <v>25</v>
      </c>
      <c r="C17" s="17" t="s">
        <v>7</v>
      </c>
      <c r="D17" s="18">
        <v>1800</v>
      </c>
      <c r="E17" s="67">
        <v>0</v>
      </c>
      <c r="F17" s="62">
        <f t="shared" si="0"/>
        <v>0</v>
      </c>
    </row>
    <row r="18" spans="1:6" ht="45.9" x14ac:dyDescent="0.55000000000000004">
      <c r="A18" s="15" t="s">
        <v>26</v>
      </c>
      <c r="B18" s="19" t="s">
        <v>27</v>
      </c>
      <c r="C18" s="17" t="s">
        <v>7</v>
      </c>
      <c r="D18" s="18">
        <v>1800</v>
      </c>
      <c r="E18" s="67">
        <v>0</v>
      </c>
      <c r="F18" s="62">
        <f t="shared" si="0"/>
        <v>0</v>
      </c>
    </row>
    <row r="19" spans="1:6" ht="45.9" x14ac:dyDescent="0.55000000000000004">
      <c r="A19" s="15" t="s">
        <v>28</v>
      </c>
      <c r="B19" s="19" t="s">
        <v>29</v>
      </c>
      <c r="C19" s="17" t="s">
        <v>7</v>
      </c>
      <c r="D19" s="18">
        <v>1000</v>
      </c>
      <c r="E19" s="67">
        <v>0</v>
      </c>
      <c r="F19" s="62">
        <f t="shared" si="0"/>
        <v>0</v>
      </c>
    </row>
    <row r="20" spans="1:6" ht="30.6" x14ac:dyDescent="0.55000000000000004">
      <c r="A20" s="15" t="s">
        <v>30</v>
      </c>
      <c r="B20" s="16" t="s">
        <v>31</v>
      </c>
      <c r="C20" s="17" t="s">
        <v>7</v>
      </c>
      <c r="D20" s="18">
        <v>1700</v>
      </c>
      <c r="E20" s="67">
        <v>0</v>
      </c>
      <c r="F20" s="62">
        <f t="shared" si="0"/>
        <v>0</v>
      </c>
    </row>
    <row r="21" spans="1:6" ht="30.6" x14ac:dyDescent="0.55000000000000004">
      <c r="A21" s="15" t="s">
        <v>32</v>
      </c>
      <c r="B21" s="16" t="s">
        <v>33</v>
      </c>
      <c r="C21" s="17" t="s">
        <v>7</v>
      </c>
      <c r="D21" s="18">
        <v>1700</v>
      </c>
      <c r="E21" s="67">
        <v>0</v>
      </c>
      <c r="F21" s="62">
        <f t="shared" si="0"/>
        <v>0</v>
      </c>
    </row>
    <row r="22" spans="1:6" ht="30.6" x14ac:dyDescent="0.55000000000000004">
      <c r="A22" s="15" t="s">
        <v>34</v>
      </c>
      <c r="B22" s="16" t="s">
        <v>35</v>
      </c>
      <c r="C22" s="17" t="s">
        <v>7</v>
      </c>
      <c r="D22" s="18">
        <v>1000</v>
      </c>
      <c r="E22" s="67">
        <v>0</v>
      </c>
      <c r="F22" s="62">
        <f t="shared" si="0"/>
        <v>0</v>
      </c>
    </row>
    <row r="23" spans="1:6" ht="51" customHeight="1" x14ac:dyDescent="0.55000000000000004">
      <c r="A23" s="15" t="s">
        <v>36</v>
      </c>
      <c r="B23" s="16" t="s">
        <v>37</v>
      </c>
      <c r="C23" s="17" t="s">
        <v>7</v>
      </c>
      <c r="D23" s="18">
        <v>1500</v>
      </c>
      <c r="E23" s="67">
        <v>0</v>
      </c>
      <c r="F23" s="62">
        <f t="shared" si="0"/>
        <v>0</v>
      </c>
    </row>
    <row r="24" spans="1:6" ht="51" customHeight="1" x14ac:dyDescent="0.55000000000000004">
      <c r="A24" s="15" t="s">
        <v>38</v>
      </c>
      <c r="B24" s="19" t="s">
        <v>39</v>
      </c>
      <c r="C24" s="17" t="s">
        <v>7</v>
      </c>
      <c r="D24" s="18">
        <v>1500</v>
      </c>
      <c r="E24" s="67">
        <v>0</v>
      </c>
      <c r="F24" s="62">
        <f t="shared" si="0"/>
        <v>0</v>
      </c>
    </row>
    <row r="25" spans="1:6" ht="51" customHeight="1" x14ac:dyDescent="0.55000000000000004">
      <c r="A25" s="15" t="s">
        <v>40</v>
      </c>
      <c r="B25" s="19" t="s">
        <v>41</v>
      </c>
      <c r="C25" s="17" t="s">
        <v>7</v>
      </c>
      <c r="D25" s="18">
        <v>800</v>
      </c>
      <c r="E25" s="67">
        <v>0</v>
      </c>
      <c r="F25" s="62">
        <f t="shared" si="0"/>
        <v>0</v>
      </c>
    </row>
    <row r="26" spans="1:6" x14ac:dyDescent="0.55000000000000004">
      <c r="A26" s="12" t="s">
        <v>42</v>
      </c>
      <c r="B26" s="13" t="s">
        <v>43</v>
      </c>
      <c r="C26" s="14"/>
      <c r="D26" s="18"/>
      <c r="E26" s="67">
        <v>0</v>
      </c>
      <c r="F26" s="62">
        <f t="shared" si="0"/>
        <v>0</v>
      </c>
    </row>
    <row r="27" spans="1:6" ht="30.6" x14ac:dyDescent="0.55000000000000004">
      <c r="A27" s="15" t="s">
        <v>44</v>
      </c>
      <c r="B27" s="41" t="s">
        <v>354</v>
      </c>
      <c r="C27" s="17" t="s">
        <v>106</v>
      </c>
      <c r="D27" s="18">
        <v>8000</v>
      </c>
      <c r="E27" s="67">
        <v>0</v>
      </c>
      <c r="F27" s="62">
        <f t="shared" si="0"/>
        <v>0</v>
      </c>
    </row>
    <row r="28" spans="1:6" ht="30.6" x14ac:dyDescent="0.55000000000000004">
      <c r="A28" s="15" t="s">
        <v>46</v>
      </c>
      <c r="B28" s="41" t="s">
        <v>355</v>
      </c>
      <c r="C28" s="17" t="s">
        <v>106</v>
      </c>
      <c r="D28" s="18">
        <v>8000</v>
      </c>
      <c r="E28" s="67">
        <v>0</v>
      </c>
      <c r="F28" s="62">
        <f t="shared" si="0"/>
        <v>0</v>
      </c>
    </row>
    <row r="29" spans="1:6" ht="30.6" x14ac:dyDescent="0.55000000000000004">
      <c r="A29" s="15" t="s">
        <v>48</v>
      </c>
      <c r="B29" s="41" t="s">
        <v>45</v>
      </c>
      <c r="C29" s="17" t="s">
        <v>7</v>
      </c>
      <c r="D29" s="18">
        <v>2000</v>
      </c>
      <c r="E29" s="67">
        <v>0</v>
      </c>
      <c r="F29" s="62">
        <f t="shared" si="0"/>
        <v>0</v>
      </c>
    </row>
    <row r="30" spans="1:6" ht="30.6" x14ac:dyDescent="0.55000000000000004">
      <c r="A30" s="15" t="s">
        <v>50</v>
      </c>
      <c r="B30" s="41" t="s">
        <v>47</v>
      </c>
      <c r="C30" s="17" t="s">
        <v>7</v>
      </c>
      <c r="D30" s="18">
        <v>1500</v>
      </c>
      <c r="E30" s="67">
        <v>0</v>
      </c>
      <c r="F30" s="62">
        <f t="shared" si="0"/>
        <v>0</v>
      </c>
    </row>
    <row r="31" spans="1:6" ht="30.6" x14ac:dyDescent="0.55000000000000004">
      <c r="A31" s="15" t="s">
        <v>52</v>
      </c>
      <c r="B31" s="41" t="s">
        <v>49</v>
      </c>
      <c r="C31" s="17" t="s">
        <v>7</v>
      </c>
      <c r="D31" s="18">
        <v>1500</v>
      </c>
      <c r="E31" s="67">
        <v>0</v>
      </c>
      <c r="F31" s="62">
        <f t="shared" si="0"/>
        <v>0</v>
      </c>
    </row>
    <row r="32" spans="1:6" ht="30.6" x14ac:dyDescent="0.55000000000000004">
      <c r="A32" s="15" t="s">
        <v>54</v>
      </c>
      <c r="B32" s="41" t="s">
        <v>51</v>
      </c>
      <c r="C32" s="17" t="s">
        <v>7</v>
      </c>
      <c r="D32" s="18">
        <v>1500</v>
      </c>
      <c r="E32" s="67">
        <v>0</v>
      </c>
      <c r="F32" s="62">
        <f t="shared" si="0"/>
        <v>0</v>
      </c>
    </row>
    <row r="33" spans="1:6" ht="30.6" x14ac:dyDescent="0.55000000000000004">
      <c r="A33" s="15" t="s">
        <v>56</v>
      </c>
      <c r="B33" s="42" t="s">
        <v>53</v>
      </c>
      <c r="C33" s="17" t="s">
        <v>7</v>
      </c>
      <c r="D33" s="18">
        <v>1500</v>
      </c>
      <c r="E33" s="67">
        <v>0</v>
      </c>
      <c r="F33" s="62">
        <f t="shared" si="0"/>
        <v>0</v>
      </c>
    </row>
    <row r="34" spans="1:6" ht="30.6" x14ac:dyDescent="0.55000000000000004">
      <c r="A34" s="15" t="s">
        <v>58</v>
      </c>
      <c r="B34" s="42" t="s">
        <v>55</v>
      </c>
      <c r="C34" s="17" t="s">
        <v>7</v>
      </c>
      <c r="D34" s="18">
        <v>1500</v>
      </c>
      <c r="E34" s="67">
        <v>0</v>
      </c>
      <c r="F34" s="62">
        <f t="shared" si="0"/>
        <v>0</v>
      </c>
    </row>
    <row r="35" spans="1:6" ht="30.6" x14ac:dyDescent="0.55000000000000004">
      <c r="A35" s="15" t="s">
        <v>60</v>
      </c>
      <c r="B35" s="42" t="s">
        <v>57</v>
      </c>
      <c r="C35" s="17" t="s">
        <v>7</v>
      </c>
      <c r="D35" s="18">
        <v>1500</v>
      </c>
      <c r="E35" s="67">
        <v>0</v>
      </c>
      <c r="F35" s="62">
        <f t="shared" si="0"/>
        <v>0</v>
      </c>
    </row>
    <row r="36" spans="1:6" ht="30.6" x14ac:dyDescent="0.55000000000000004">
      <c r="A36" s="15" t="s">
        <v>62</v>
      </c>
      <c r="B36" s="42" t="s">
        <v>59</v>
      </c>
      <c r="C36" s="17" t="s">
        <v>7</v>
      </c>
      <c r="D36" s="18">
        <v>1200</v>
      </c>
      <c r="E36" s="67">
        <v>0</v>
      </c>
      <c r="F36" s="62">
        <f t="shared" si="0"/>
        <v>0</v>
      </c>
    </row>
    <row r="37" spans="1:6" ht="30.6" x14ac:dyDescent="0.55000000000000004">
      <c r="A37" s="15" t="s">
        <v>64</v>
      </c>
      <c r="B37" s="41" t="s">
        <v>61</v>
      </c>
      <c r="C37" s="17" t="s">
        <v>7</v>
      </c>
      <c r="D37" s="18">
        <v>1000</v>
      </c>
      <c r="E37" s="67">
        <v>0</v>
      </c>
      <c r="F37" s="62">
        <f t="shared" si="0"/>
        <v>0</v>
      </c>
    </row>
    <row r="38" spans="1:6" ht="30.6" x14ac:dyDescent="0.55000000000000004">
      <c r="A38" s="15" t="s">
        <v>66</v>
      </c>
      <c r="B38" s="41" t="s">
        <v>63</v>
      </c>
      <c r="C38" s="17" t="s">
        <v>7</v>
      </c>
      <c r="D38" s="18">
        <v>900</v>
      </c>
      <c r="E38" s="67">
        <v>0</v>
      </c>
      <c r="F38" s="62">
        <f t="shared" si="0"/>
        <v>0</v>
      </c>
    </row>
    <row r="39" spans="1:6" ht="30.6" x14ac:dyDescent="0.55000000000000004">
      <c r="A39" s="15" t="s">
        <v>68</v>
      </c>
      <c r="B39" s="41" t="s">
        <v>65</v>
      </c>
      <c r="C39" s="17" t="s">
        <v>7</v>
      </c>
      <c r="D39" s="18">
        <v>900</v>
      </c>
      <c r="E39" s="67">
        <v>0</v>
      </c>
      <c r="F39" s="62">
        <f t="shared" si="0"/>
        <v>0</v>
      </c>
    </row>
    <row r="40" spans="1:6" ht="30.6" x14ac:dyDescent="0.55000000000000004">
      <c r="A40" s="15" t="s">
        <v>70</v>
      </c>
      <c r="B40" s="41" t="s">
        <v>67</v>
      </c>
      <c r="C40" s="17" t="s">
        <v>7</v>
      </c>
      <c r="D40" s="18">
        <v>900</v>
      </c>
      <c r="E40" s="67">
        <v>0</v>
      </c>
      <c r="F40" s="62">
        <f t="shared" si="0"/>
        <v>0</v>
      </c>
    </row>
    <row r="41" spans="1:6" ht="30.6" x14ac:dyDescent="0.55000000000000004">
      <c r="A41" s="15" t="s">
        <v>72</v>
      </c>
      <c r="B41" s="41" t="s">
        <v>69</v>
      </c>
      <c r="C41" s="17" t="s">
        <v>7</v>
      </c>
      <c r="D41" s="18">
        <v>900</v>
      </c>
      <c r="E41" s="67">
        <v>0</v>
      </c>
      <c r="F41" s="62">
        <f t="shared" si="0"/>
        <v>0</v>
      </c>
    </row>
    <row r="42" spans="1:6" ht="30.6" x14ac:dyDescent="0.55000000000000004">
      <c r="A42" s="15" t="s">
        <v>264</v>
      </c>
      <c r="B42" s="41" t="s">
        <v>71</v>
      </c>
      <c r="C42" s="17" t="s">
        <v>7</v>
      </c>
      <c r="D42" s="18">
        <v>900</v>
      </c>
      <c r="E42" s="67">
        <v>0</v>
      </c>
      <c r="F42" s="62">
        <f t="shared" si="0"/>
        <v>0</v>
      </c>
    </row>
    <row r="43" spans="1:6" ht="30.6" x14ac:dyDescent="0.55000000000000004">
      <c r="A43" s="15" t="s">
        <v>319</v>
      </c>
      <c r="B43" s="41" t="s">
        <v>73</v>
      </c>
      <c r="C43" s="17" t="s">
        <v>7</v>
      </c>
      <c r="D43" s="18">
        <v>900</v>
      </c>
      <c r="E43" s="67">
        <v>0</v>
      </c>
      <c r="F43" s="62">
        <f t="shared" si="0"/>
        <v>0</v>
      </c>
    </row>
    <row r="44" spans="1:6" x14ac:dyDescent="0.55000000000000004">
      <c r="A44" s="12" t="s">
        <v>74</v>
      </c>
      <c r="B44" s="43" t="s">
        <v>330</v>
      </c>
      <c r="C44" s="14"/>
      <c r="D44" s="18"/>
      <c r="E44" s="67">
        <v>0</v>
      </c>
      <c r="F44" s="62">
        <f t="shared" si="0"/>
        <v>0</v>
      </c>
    </row>
    <row r="45" spans="1:6" ht="30.6" x14ac:dyDescent="0.55000000000000004">
      <c r="A45" s="15" t="s">
        <v>75</v>
      </c>
      <c r="B45" s="41" t="s">
        <v>76</v>
      </c>
      <c r="C45" s="17" t="s">
        <v>7</v>
      </c>
      <c r="D45" s="18">
        <v>200</v>
      </c>
      <c r="E45" s="67">
        <v>0</v>
      </c>
      <c r="F45" s="62">
        <f t="shared" si="0"/>
        <v>0</v>
      </c>
    </row>
    <row r="46" spans="1:6" ht="30.6" x14ac:dyDescent="0.55000000000000004">
      <c r="A46" s="15" t="s">
        <v>77</v>
      </c>
      <c r="B46" s="41" t="s">
        <v>78</v>
      </c>
      <c r="C46" s="17" t="s">
        <v>7</v>
      </c>
      <c r="D46" s="18">
        <v>200</v>
      </c>
      <c r="E46" s="67">
        <v>0</v>
      </c>
      <c r="F46" s="62">
        <f t="shared" si="0"/>
        <v>0</v>
      </c>
    </row>
    <row r="47" spans="1:6" ht="30.6" x14ac:dyDescent="0.55000000000000004">
      <c r="A47" s="15" t="s">
        <v>79</v>
      </c>
      <c r="B47" s="41" t="s">
        <v>80</v>
      </c>
      <c r="C47" s="17" t="s">
        <v>7</v>
      </c>
      <c r="D47" s="18">
        <v>200</v>
      </c>
      <c r="E47" s="67">
        <v>0</v>
      </c>
      <c r="F47" s="62">
        <f t="shared" si="0"/>
        <v>0</v>
      </c>
    </row>
    <row r="48" spans="1:6" ht="30.6" x14ac:dyDescent="0.55000000000000004">
      <c r="A48" s="15" t="s">
        <v>81</v>
      </c>
      <c r="B48" s="41" t="s">
        <v>321</v>
      </c>
      <c r="C48" s="17" t="s">
        <v>7</v>
      </c>
      <c r="D48" s="18">
        <v>50</v>
      </c>
      <c r="E48" s="67">
        <v>0</v>
      </c>
      <c r="F48" s="62">
        <f t="shared" si="0"/>
        <v>0</v>
      </c>
    </row>
    <row r="49" spans="1:6" ht="30.6" x14ac:dyDescent="0.55000000000000004">
      <c r="A49" s="15" t="s">
        <v>83</v>
      </c>
      <c r="B49" s="41" t="s">
        <v>322</v>
      </c>
      <c r="C49" s="17" t="s">
        <v>7</v>
      </c>
      <c r="D49" s="18">
        <v>40</v>
      </c>
      <c r="E49" s="67">
        <v>0</v>
      </c>
      <c r="F49" s="62">
        <f t="shared" si="0"/>
        <v>0</v>
      </c>
    </row>
    <row r="50" spans="1:6" ht="30.6" x14ac:dyDescent="0.55000000000000004">
      <c r="A50" s="15" t="s">
        <v>85</v>
      </c>
      <c r="B50" s="41" t="s">
        <v>323</v>
      </c>
      <c r="C50" s="17" t="s">
        <v>7</v>
      </c>
      <c r="D50" s="18">
        <v>30</v>
      </c>
      <c r="E50" s="67">
        <v>0</v>
      </c>
      <c r="F50" s="62">
        <f t="shared" si="0"/>
        <v>0</v>
      </c>
    </row>
    <row r="51" spans="1:6" x14ac:dyDescent="0.55000000000000004">
      <c r="A51" s="15" t="s">
        <v>87</v>
      </c>
      <c r="B51" s="41" t="s">
        <v>82</v>
      </c>
      <c r="C51" s="17" t="s">
        <v>7</v>
      </c>
      <c r="D51" s="18">
        <v>50</v>
      </c>
      <c r="E51" s="67">
        <v>0</v>
      </c>
      <c r="F51" s="62">
        <f t="shared" si="0"/>
        <v>0</v>
      </c>
    </row>
    <row r="52" spans="1:6" x14ac:dyDescent="0.55000000000000004">
      <c r="A52" s="15" t="s">
        <v>89</v>
      </c>
      <c r="B52" s="41" t="s">
        <v>84</v>
      </c>
      <c r="C52" s="17" t="s">
        <v>7</v>
      </c>
      <c r="D52" s="18">
        <v>180000</v>
      </c>
      <c r="E52" s="67">
        <v>0</v>
      </c>
      <c r="F52" s="62">
        <f t="shared" si="0"/>
        <v>0</v>
      </c>
    </row>
    <row r="53" spans="1:6" x14ac:dyDescent="0.55000000000000004">
      <c r="A53" s="15" t="s">
        <v>282</v>
      </c>
      <c r="B53" s="41" t="s">
        <v>86</v>
      </c>
      <c r="C53" s="17" t="s">
        <v>106</v>
      </c>
      <c r="D53" s="24">
        <v>1000000</v>
      </c>
      <c r="E53" s="67">
        <v>0</v>
      </c>
      <c r="F53" s="62">
        <f t="shared" si="0"/>
        <v>0</v>
      </c>
    </row>
    <row r="54" spans="1:6" ht="30.6" x14ac:dyDescent="0.55000000000000004">
      <c r="A54" s="15" t="s">
        <v>324</v>
      </c>
      <c r="B54" s="41" t="s">
        <v>88</v>
      </c>
      <c r="C54" s="17" t="s">
        <v>7</v>
      </c>
      <c r="D54" s="18">
        <v>90000</v>
      </c>
      <c r="E54" s="67">
        <v>0</v>
      </c>
      <c r="F54" s="62">
        <f t="shared" si="0"/>
        <v>0</v>
      </c>
    </row>
    <row r="55" spans="1:6" x14ac:dyDescent="0.55000000000000004">
      <c r="A55" s="15" t="s">
        <v>325</v>
      </c>
      <c r="B55" s="41" t="s">
        <v>90</v>
      </c>
      <c r="C55" s="17" t="s">
        <v>7</v>
      </c>
      <c r="D55" s="18">
        <v>50000</v>
      </c>
      <c r="E55" s="67">
        <v>0</v>
      </c>
      <c r="F55" s="62">
        <f t="shared" si="0"/>
        <v>0</v>
      </c>
    </row>
    <row r="56" spans="1:6" ht="76.5" x14ac:dyDescent="0.55000000000000004">
      <c r="A56" s="15" t="s">
        <v>331</v>
      </c>
      <c r="B56" s="41" t="s">
        <v>353</v>
      </c>
      <c r="C56" s="17" t="s">
        <v>7</v>
      </c>
      <c r="D56" s="21">
        <v>1500000</v>
      </c>
      <c r="E56" s="67">
        <v>0</v>
      </c>
      <c r="F56" s="62">
        <f t="shared" si="0"/>
        <v>0</v>
      </c>
    </row>
    <row r="57" spans="1:6" x14ac:dyDescent="0.55000000000000004">
      <c r="A57" s="12" t="s">
        <v>91</v>
      </c>
      <c r="B57" s="43" t="s">
        <v>92</v>
      </c>
      <c r="C57" s="14"/>
      <c r="D57" s="18"/>
      <c r="E57" s="67">
        <v>0</v>
      </c>
      <c r="F57" s="62">
        <f t="shared" si="0"/>
        <v>0</v>
      </c>
    </row>
    <row r="58" spans="1:6" ht="30.6" x14ac:dyDescent="0.55000000000000004">
      <c r="A58" s="15" t="s">
        <v>93</v>
      </c>
      <c r="B58" s="41" t="s">
        <v>94</v>
      </c>
      <c r="C58" s="17" t="s">
        <v>7</v>
      </c>
      <c r="D58" s="18">
        <v>4000</v>
      </c>
      <c r="E58" s="67">
        <v>0</v>
      </c>
      <c r="F58" s="62">
        <f t="shared" si="0"/>
        <v>0</v>
      </c>
    </row>
    <row r="59" spans="1:6" ht="30.6" x14ac:dyDescent="0.55000000000000004">
      <c r="A59" s="15" t="s">
        <v>95</v>
      </c>
      <c r="B59" s="41" t="s">
        <v>96</v>
      </c>
      <c r="C59" s="17" t="s">
        <v>7</v>
      </c>
      <c r="D59" s="18">
        <v>4000</v>
      </c>
      <c r="E59" s="67">
        <v>0</v>
      </c>
      <c r="F59" s="62">
        <f t="shared" si="0"/>
        <v>0</v>
      </c>
    </row>
    <row r="60" spans="1:6" ht="30.6" x14ac:dyDescent="0.55000000000000004">
      <c r="A60" s="15" t="s">
        <v>97</v>
      </c>
      <c r="B60" s="41" t="s">
        <v>98</v>
      </c>
      <c r="C60" s="17" t="s">
        <v>7</v>
      </c>
      <c r="D60" s="18">
        <v>4000</v>
      </c>
      <c r="E60" s="67">
        <v>0</v>
      </c>
      <c r="F60" s="62">
        <f t="shared" si="0"/>
        <v>0</v>
      </c>
    </row>
    <row r="61" spans="1:6" ht="30.6" x14ac:dyDescent="0.55000000000000004">
      <c r="A61" s="15" t="s">
        <v>99</v>
      </c>
      <c r="B61" s="41" t="s">
        <v>100</v>
      </c>
      <c r="C61" s="17" t="s">
        <v>7</v>
      </c>
      <c r="D61" s="18">
        <v>4000</v>
      </c>
      <c r="E61" s="67">
        <v>0</v>
      </c>
      <c r="F61" s="62">
        <f t="shared" si="0"/>
        <v>0</v>
      </c>
    </row>
    <row r="62" spans="1:6" x14ac:dyDescent="0.55000000000000004">
      <c r="A62" s="15" t="s">
        <v>101</v>
      </c>
      <c r="B62" s="41" t="s">
        <v>102</v>
      </c>
      <c r="C62" s="17" t="s">
        <v>103</v>
      </c>
      <c r="D62" s="21">
        <v>800</v>
      </c>
      <c r="E62" s="67">
        <v>0</v>
      </c>
      <c r="F62" s="62">
        <f t="shared" si="0"/>
        <v>0</v>
      </c>
    </row>
    <row r="63" spans="1:6" x14ac:dyDescent="0.55000000000000004">
      <c r="A63" s="15" t="s">
        <v>104</v>
      </c>
      <c r="B63" s="44" t="s">
        <v>251</v>
      </c>
      <c r="C63" s="17" t="s">
        <v>103</v>
      </c>
      <c r="D63" s="21">
        <v>3000</v>
      </c>
      <c r="E63" s="67">
        <v>0</v>
      </c>
      <c r="F63" s="62">
        <f t="shared" si="0"/>
        <v>0</v>
      </c>
    </row>
    <row r="64" spans="1:6" x14ac:dyDescent="0.55000000000000004">
      <c r="A64" s="15" t="s">
        <v>107</v>
      </c>
      <c r="B64" s="41" t="s">
        <v>105</v>
      </c>
      <c r="C64" s="17" t="s">
        <v>106</v>
      </c>
      <c r="D64" s="21">
        <v>350000</v>
      </c>
      <c r="E64" s="67">
        <v>0</v>
      </c>
      <c r="F64" s="62">
        <f t="shared" si="0"/>
        <v>0</v>
      </c>
    </row>
    <row r="65" spans="1:17" x14ac:dyDescent="0.55000000000000004">
      <c r="A65" s="15" t="s">
        <v>109</v>
      </c>
      <c r="B65" s="41" t="s">
        <v>108</v>
      </c>
      <c r="C65" s="17" t="s">
        <v>7</v>
      </c>
      <c r="D65" s="21">
        <v>150000</v>
      </c>
      <c r="E65" s="67">
        <v>0</v>
      </c>
      <c r="F65" s="62">
        <f t="shared" si="0"/>
        <v>0</v>
      </c>
    </row>
    <row r="66" spans="1:17" x14ac:dyDescent="0.55000000000000004">
      <c r="A66" s="15" t="s">
        <v>111</v>
      </c>
      <c r="B66" s="41" t="s">
        <v>110</v>
      </c>
      <c r="C66" s="17" t="s">
        <v>106</v>
      </c>
      <c r="D66" s="21">
        <v>100000</v>
      </c>
      <c r="E66" s="67">
        <v>0</v>
      </c>
      <c r="F66" s="62">
        <f t="shared" si="0"/>
        <v>0</v>
      </c>
    </row>
    <row r="67" spans="1:17" x14ac:dyDescent="0.55000000000000004">
      <c r="A67" s="15" t="s">
        <v>113</v>
      </c>
      <c r="B67" s="41" t="s">
        <v>112</v>
      </c>
      <c r="C67" s="17" t="s">
        <v>106</v>
      </c>
      <c r="D67" s="21">
        <v>150000</v>
      </c>
      <c r="E67" s="67">
        <v>0</v>
      </c>
      <c r="F67" s="62">
        <f t="shared" si="0"/>
        <v>0</v>
      </c>
    </row>
    <row r="68" spans="1:17" x14ac:dyDescent="0.55000000000000004">
      <c r="A68" s="15" t="s">
        <v>115</v>
      </c>
      <c r="B68" s="41" t="s">
        <v>114</v>
      </c>
      <c r="C68" s="17" t="s">
        <v>106</v>
      </c>
      <c r="D68" s="21">
        <v>150000</v>
      </c>
      <c r="E68" s="67">
        <v>0</v>
      </c>
      <c r="F68" s="62">
        <f t="shared" si="0"/>
        <v>0</v>
      </c>
    </row>
    <row r="69" spans="1:17" ht="30.6" x14ac:dyDescent="0.55000000000000004">
      <c r="A69" s="15" t="s">
        <v>117</v>
      </c>
      <c r="B69" s="41" t="s">
        <v>261</v>
      </c>
      <c r="C69" s="17" t="s">
        <v>106</v>
      </c>
      <c r="D69" s="21">
        <v>3000</v>
      </c>
      <c r="E69" s="67">
        <v>0</v>
      </c>
      <c r="F69" s="62">
        <f t="shared" si="0"/>
        <v>0</v>
      </c>
    </row>
    <row r="70" spans="1:17" ht="30.6" x14ac:dyDescent="0.55000000000000004">
      <c r="A70" s="15" t="s">
        <v>119</v>
      </c>
      <c r="B70" s="41" t="s">
        <v>262</v>
      </c>
      <c r="C70" s="17" t="s">
        <v>106</v>
      </c>
      <c r="D70" s="21">
        <v>3000</v>
      </c>
      <c r="E70" s="67">
        <v>0</v>
      </c>
      <c r="F70" s="62">
        <f t="shared" si="0"/>
        <v>0</v>
      </c>
    </row>
    <row r="71" spans="1:17" ht="30.6" x14ac:dyDescent="0.55000000000000004">
      <c r="A71" s="15" t="s">
        <v>121</v>
      </c>
      <c r="B71" s="41" t="s">
        <v>263</v>
      </c>
      <c r="C71" s="17" t="s">
        <v>106</v>
      </c>
      <c r="D71" s="21">
        <v>3000</v>
      </c>
      <c r="E71" s="67">
        <v>0</v>
      </c>
      <c r="F71" s="62">
        <f t="shared" si="0"/>
        <v>0</v>
      </c>
      <c r="P71" s="37"/>
      <c r="Q71" s="38"/>
    </row>
    <row r="72" spans="1:17" ht="19.5" customHeight="1" x14ac:dyDescent="0.55000000000000004">
      <c r="A72" s="15" t="s">
        <v>123</v>
      </c>
      <c r="B72" s="45" t="s">
        <v>116</v>
      </c>
      <c r="C72" s="17" t="s">
        <v>7</v>
      </c>
      <c r="D72" s="21">
        <v>150</v>
      </c>
      <c r="E72" s="67">
        <v>0</v>
      </c>
      <c r="F72" s="62">
        <f t="shared" si="0"/>
        <v>0</v>
      </c>
    </row>
    <row r="73" spans="1:17" ht="30.6" x14ac:dyDescent="0.55000000000000004">
      <c r="A73" s="15" t="s">
        <v>125</v>
      </c>
      <c r="B73" s="41" t="s">
        <v>118</v>
      </c>
      <c r="C73" s="17" t="s">
        <v>7</v>
      </c>
      <c r="D73" s="21">
        <v>150</v>
      </c>
      <c r="E73" s="67">
        <v>0</v>
      </c>
      <c r="F73" s="62">
        <f t="shared" ref="F73:F136" si="1">D73*E73</f>
        <v>0</v>
      </c>
      <c r="P73" s="35"/>
    </row>
    <row r="74" spans="1:17" ht="30.6" x14ac:dyDescent="0.55000000000000004">
      <c r="A74" s="15" t="s">
        <v>127</v>
      </c>
      <c r="B74" s="41" t="s">
        <v>120</v>
      </c>
      <c r="C74" s="17" t="s">
        <v>7</v>
      </c>
      <c r="D74" s="21">
        <v>150</v>
      </c>
      <c r="E74" s="67">
        <v>0</v>
      </c>
      <c r="F74" s="62">
        <f t="shared" si="1"/>
        <v>0</v>
      </c>
      <c r="P74" s="35"/>
    </row>
    <row r="75" spans="1:17" ht="30.6" x14ac:dyDescent="0.55000000000000004">
      <c r="A75" s="15" t="s">
        <v>129</v>
      </c>
      <c r="B75" s="41" t="s">
        <v>122</v>
      </c>
      <c r="C75" s="17" t="s">
        <v>7</v>
      </c>
      <c r="D75" s="21">
        <v>150</v>
      </c>
      <c r="E75" s="67">
        <v>0</v>
      </c>
      <c r="F75" s="62">
        <f t="shared" si="1"/>
        <v>0</v>
      </c>
      <c r="O75" s="34"/>
      <c r="P75" s="34"/>
    </row>
    <row r="76" spans="1:17" ht="30.6" x14ac:dyDescent="0.55000000000000004">
      <c r="A76" s="15" t="s">
        <v>131</v>
      </c>
      <c r="B76" s="41" t="s">
        <v>124</v>
      </c>
      <c r="C76" s="17" t="s">
        <v>7</v>
      </c>
      <c r="D76" s="21">
        <v>50</v>
      </c>
      <c r="E76" s="67">
        <v>0</v>
      </c>
      <c r="F76" s="62">
        <f t="shared" si="1"/>
        <v>0</v>
      </c>
      <c r="P76" s="35"/>
    </row>
    <row r="77" spans="1:17" ht="30.6" x14ac:dyDescent="0.55000000000000004">
      <c r="A77" s="15" t="s">
        <v>133</v>
      </c>
      <c r="B77" s="41" t="s">
        <v>126</v>
      </c>
      <c r="C77" s="17" t="s">
        <v>7</v>
      </c>
      <c r="D77" s="21">
        <v>50</v>
      </c>
      <c r="E77" s="67">
        <v>0</v>
      </c>
      <c r="F77" s="62">
        <f t="shared" si="1"/>
        <v>0</v>
      </c>
      <c r="P77" s="36"/>
    </row>
    <row r="78" spans="1:17" x14ac:dyDescent="0.55000000000000004">
      <c r="A78" s="15" t="s">
        <v>135</v>
      </c>
      <c r="B78" s="41" t="s">
        <v>128</v>
      </c>
      <c r="C78" s="17" t="s">
        <v>7</v>
      </c>
      <c r="D78" s="21">
        <v>50</v>
      </c>
      <c r="E78" s="67">
        <v>0</v>
      </c>
      <c r="F78" s="62">
        <f t="shared" si="1"/>
        <v>0</v>
      </c>
    </row>
    <row r="79" spans="1:17" ht="30.6" x14ac:dyDescent="0.55000000000000004">
      <c r="A79" s="15" t="s">
        <v>137</v>
      </c>
      <c r="B79" s="41" t="s">
        <v>130</v>
      </c>
      <c r="C79" s="17" t="s">
        <v>7</v>
      </c>
      <c r="D79" s="21">
        <v>50</v>
      </c>
      <c r="E79" s="67">
        <v>0</v>
      </c>
      <c r="F79" s="62">
        <f t="shared" si="1"/>
        <v>0</v>
      </c>
    </row>
    <row r="80" spans="1:17" ht="30.6" x14ac:dyDescent="0.55000000000000004">
      <c r="A80" s="15" t="s">
        <v>139</v>
      </c>
      <c r="B80" s="41" t="s">
        <v>132</v>
      </c>
      <c r="C80" s="17" t="s">
        <v>7</v>
      </c>
      <c r="D80" s="21">
        <v>50</v>
      </c>
      <c r="E80" s="67">
        <v>0</v>
      </c>
      <c r="F80" s="62">
        <f t="shared" si="1"/>
        <v>0</v>
      </c>
    </row>
    <row r="81" spans="1:6" ht="30.6" x14ac:dyDescent="0.55000000000000004">
      <c r="A81" s="15" t="s">
        <v>141</v>
      </c>
      <c r="B81" s="41" t="s">
        <v>134</v>
      </c>
      <c r="C81" s="17" t="s">
        <v>7</v>
      </c>
      <c r="D81" s="21">
        <v>50</v>
      </c>
      <c r="E81" s="67">
        <v>0</v>
      </c>
      <c r="F81" s="62">
        <f t="shared" si="1"/>
        <v>0</v>
      </c>
    </row>
    <row r="82" spans="1:6" ht="30.6" x14ac:dyDescent="0.55000000000000004">
      <c r="A82" s="15" t="s">
        <v>143</v>
      </c>
      <c r="B82" s="41" t="s">
        <v>136</v>
      </c>
      <c r="C82" s="17" t="s">
        <v>7</v>
      </c>
      <c r="D82" s="21">
        <v>10</v>
      </c>
      <c r="E82" s="67">
        <v>0</v>
      </c>
      <c r="F82" s="62">
        <f t="shared" si="1"/>
        <v>0</v>
      </c>
    </row>
    <row r="83" spans="1:6" ht="30.6" x14ac:dyDescent="0.55000000000000004">
      <c r="A83" s="15" t="s">
        <v>145</v>
      </c>
      <c r="B83" s="41" t="s">
        <v>138</v>
      </c>
      <c r="C83" s="17" t="s">
        <v>7</v>
      </c>
      <c r="D83" s="21">
        <v>10</v>
      </c>
      <c r="E83" s="67">
        <v>0</v>
      </c>
      <c r="F83" s="62">
        <f t="shared" si="1"/>
        <v>0</v>
      </c>
    </row>
    <row r="84" spans="1:6" x14ac:dyDescent="0.55000000000000004">
      <c r="A84" s="15" t="s">
        <v>147</v>
      </c>
      <c r="B84" s="41" t="s">
        <v>140</v>
      </c>
      <c r="C84" s="17" t="s">
        <v>7</v>
      </c>
      <c r="D84" s="21">
        <v>150</v>
      </c>
      <c r="E84" s="67">
        <v>0</v>
      </c>
      <c r="F84" s="62">
        <f t="shared" si="1"/>
        <v>0</v>
      </c>
    </row>
    <row r="85" spans="1:6" ht="19.5" customHeight="1" x14ac:dyDescent="0.55000000000000004">
      <c r="A85" s="15" t="s">
        <v>149</v>
      </c>
      <c r="B85" s="45" t="s">
        <v>142</v>
      </c>
      <c r="C85" s="17" t="s">
        <v>7</v>
      </c>
      <c r="D85" s="21">
        <v>150</v>
      </c>
      <c r="E85" s="67">
        <v>0</v>
      </c>
      <c r="F85" s="62">
        <f t="shared" si="1"/>
        <v>0</v>
      </c>
    </row>
    <row r="86" spans="1:6" x14ac:dyDescent="0.55000000000000004">
      <c r="A86" s="15" t="s">
        <v>150</v>
      </c>
      <c r="B86" s="41" t="s">
        <v>144</v>
      </c>
      <c r="C86" s="17" t="s">
        <v>7</v>
      </c>
      <c r="D86" s="21">
        <v>150</v>
      </c>
      <c r="E86" s="67">
        <v>0</v>
      </c>
      <c r="F86" s="62">
        <f t="shared" si="1"/>
        <v>0</v>
      </c>
    </row>
    <row r="87" spans="1:6" x14ac:dyDescent="0.55000000000000004">
      <c r="A87" s="15" t="s">
        <v>151</v>
      </c>
      <c r="B87" s="42" t="s">
        <v>146</v>
      </c>
      <c r="C87" s="17" t="s">
        <v>7</v>
      </c>
      <c r="D87" s="21">
        <v>50</v>
      </c>
      <c r="E87" s="67">
        <v>0</v>
      </c>
      <c r="F87" s="62">
        <f t="shared" si="1"/>
        <v>0</v>
      </c>
    </row>
    <row r="88" spans="1:6" x14ac:dyDescent="0.55000000000000004">
      <c r="A88" s="15" t="s">
        <v>153</v>
      </c>
      <c r="B88" s="41" t="s">
        <v>148</v>
      </c>
      <c r="C88" s="17" t="s">
        <v>7</v>
      </c>
      <c r="D88" s="21">
        <v>20</v>
      </c>
      <c r="E88" s="67">
        <v>0</v>
      </c>
      <c r="F88" s="62">
        <f t="shared" si="1"/>
        <v>0</v>
      </c>
    </row>
    <row r="89" spans="1:6" ht="30.6" x14ac:dyDescent="0.55000000000000004">
      <c r="A89" s="15" t="s">
        <v>154</v>
      </c>
      <c r="B89" s="41" t="s">
        <v>155</v>
      </c>
      <c r="C89" s="17" t="s">
        <v>106</v>
      </c>
      <c r="D89" s="21">
        <v>1000</v>
      </c>
      <c r="E89" s="67">
        <v>0</v>
      </c>
      <c r="F89" s="62">
        <f t="shared" si="1"/>
        <v>0</v>
      </c>
    </row>
    <row r="90" spans="1:6" ht="30.6" x14ac:dyDescent="0.55000000000000004">
      <c r="A90" s="15" t="s">
        <v>156</v>
      </c>
      <c r="B90" s="41" t="s">
        <v>157</v>
      </c>
      <c r="C90" s="17" t="s">
        <v>106</v>
      </c>
      <c r="D90" s="21">
        <v>1000</v>
      </c>
      <c r="E90" s="67">
        <v>0</v>
      </c>
      <c r="F90" s="62">
        <f t="shared" si="1"/>
        <v>0</v>
      </c>
    </row>
    <row r="91" spans="1:6" ht="30.6" x14ac:dyDescent="0.55000000000000004">
      <c r="A91" s="15" t="s">
        <v>158</v>
      </c>
      <c r="B91" s="41" t="s">
        <v>159</v>
      </c>
      <c r="C91" s="17" t="s">
        <v>106</v>
      </c>
      <c r="D91" s="21">
        <v>1000</v>
      </c>
      <c r="E91" s="67">
        <v>0</v>
      </c>
      <c r="F91" s="62">
        <f t="shared" si="1"/>
        <v>0</v>
      </c>
    </row>
    <row r="92" spans="1:6" ht="30.6" x14ac:dyDescent="0.55000000000000004">
      <c r="A92" s="15" t="s">
        <v>160</v>
      </c>
      <c r="B92" s="41" t="s">
        <v>161</v>
      </c>
      <c r="C92" s="17" t="s">
        <v>106</v>
      </c>
      <c r="D92" s="21">
        <v>1000</v>
      </c>
      <c r="E92" s="67">
        <v>0</v>
      </c>
      <c r="F92" s="62">
        <f t="shared" si="1"/>
        <v>0</v>
      </c>
    </row>
    <row r="93" spans="1:6" ht="30.6" x14ac:dyDescent="0.55000000000000004">
      <c r="A93" s="15" t="s">
        <v>162</v>
      </c>
      <c r="B93" s="41" t="s">
        <v>163</v>
      </c>
      <c r="C93" s="17" t="s">
        <v>106</v>
      </c>
      <c r="D93" s="21">
        <v>1000</v>
      </c>
      <c r="E93" s="67">
        <v>0</v>
      </c>
      <c r="F93" s="62">
        <f t="shared" si="1"/>
        <v>0</v>
      </c>
    </row>
    <row r="94" spans="1:6" x14ac:dyDescent="0.55000000000000004">
      <c r="A94" s="15" t="s">
        <v>164</v>
      </c>
      <c r="B94" s="41" t="s">
        <v>165</v>
      </c>
      <c r="C94" s="17" t="s">
        <v>106</v>
      </c>
      <c r="D94" s="21">
        <v>1000</v>
      </c>
      <c r="E94" s="67">
        <v>0</v>
      </c>
      <c r="F94" s="62">
        <f t="shared" si="1"/>
        <v>0</v>
      </c>
    </row>
    <row r="95" spans="1:6" ht="15.75" customHeight="1" x14ac:dyDescent="0.55000000000000004">
      <c r="A95" s="15" t="s">
        <v>166</v>
      </c>
      <c r="B95" s="41" t="s">
        <v>167</v>
      </c>
      <c r="C95" s="17" t="s">
        <v>106</v>
      </c>
      <c r="D95" s="21">
        <v>1000</v>
      </c>
      <c r="E95" s="67">
        <v>0</v>
      </c>
      <c r="F95" s="62">
        <f t="shared" si="1"/>
        <v>0</v>
      </c>
    </row>
    <row r="96" spans="1:6" ht="30.6" x14ac:dyDescent="0.55000000000000004">
      <c r="A96" s="15" t="s">
        <v>168</v>
      </c>
      <c r="B96" s="41" t="s">
        <v>169</v>
      </c>
      <c r="C96" s="17" t="s">
        <v>106</v>
      </c>
      <c r="D96" s="21">
        <v>100</v>
      </c>
      <c r="E96" s="67">
        <v>0</v>
      </c>
      <c r="F96" s="62">
        <f t="shared" si="1"/>
        <v>0</v>
      </c>
    </row>
    <row r="97" spans="1:6" ht="30.6" x14ac:dyDescent="0.55000000000000004">
      <c r="A97" s="15" t="s">
        <v>170</v>
      </c>
      <c r="B97" s="41" t="s">
        <v>171</v>
      </c>
      <c r="C97" s="17" t="s">
        <v>7</v>
      </c>
      <c r="D97" s="21">
        <v>20</v>
      </c>
      <c r="E97" s="67">
        <v>0</v>
      </c>
      <c r="F97" s="62">
        <f t="shared" si="1"/>
        <v>0</v>
      </c>
    </row>
    <row r="98" spans="1:6" ht="30.6" x14ac:dyDescent="0.55000000000000004">
      <c r="A98" s="15" t="s">
        <v>172</v>
      </c>
      <c r="B98" s="41" t="s">
        <v>173</v>
      </c>
      <c r="C98" s="17" t="s">
        <v>7</v>
      </c>
      <c r="D98" s="21">
        <v>20</v>
      </c>
      <c r="E98" s="67">
        <v>0</v>
      </c>
      <c r="F98" s="62">
        <f t="shared" si="1"/>
        <v>0</v>
      </c>
    </row>
    <row r="99" spans="1:6" ht="30.6" x14ac:dyDescent="0.55000000000000004">
      <c r="A99" s="15" t="s">
        <v>174</v>
      </c>
      <c r="B99" s="41" t="s">
        <v>175</v>
      </c>
      <c r="C99" s="17" t="s">
        <v>7</v>
      </c>
      <c r="D99" s="21">
        <v>20</v>
      </c>
      <c r="E99" s="67">
        <v>0</v>
      </c>
      <c r="F99" s="62">
        <f t="shared" si="1"/>
        <v>0</v>
      </c>
    </row>
    <row r="100" spans="1:6" ht="30.6" x14ac:dyDescent="0.55000000000000004">
      <c r="A100" s="15" t="s">
        <v>176</v>
      </c>
      <c r="B100" s="41" t="s">
        <v>177</v>
      </c>
      <c r="C100" s="17" t="s">
        <v>7</v>
      </c>
      <c r="D100" s="21">
        <v>20</v>
      </c>
      <c r="E100" s="67">
        <v>0</v>
      </c>
      <c r="F100" s="62">
        <f t="shared" si="1"/>
        <v>0</v>
      </c>
    </row>
    <row r="101" spans="1:6" ht="30.6" x14ac:dyDescent="0.55000000000000004">
      <c r="A101" s="15" t="s">
        <v>178</v>
      </c>
      <c r="B101" s="41" t="s">
        <v>179</v>
      </c>
      <c r="C101" s="17" t="s">
        <v>7</v>
      </c>
      <c r="D101" s="21">
        <v>20</v>
      </c>
      <c r="E101" s="67">
        <v>0</v>
      </c>
      <c r="F101" s="62">
        <f t="shared" si="1"/>
        <v>0</v>
      </c>
    </row>
    <row r="102" spans="1:6" ht="39" customHeight="1" x14ac:dyDescent="0.55000000000000004">
      <c r="A102" s="15" t="s">
        <v>180</v>
      </c>
      <c r="B102" s="42" t="s">
        <v>320</v>
      </c>
      <c r="C102" s="17" t="s">
        <v>7</v>
      </c>
      <c r="D102" s="21">
        <v>50</v>
      </c>
      <c r="E102" s="67">
        <v>0</v>
      </c>
      <c r="F102" s="62">
        <f t="shared" si="1"/>
        <v>0</v>
      </c>
    </row>
    <row r="103" spans="1:6" ht="30.6" x14ac:dyDescent="0.55000000000000004">
      <c r="A103" s="15" t="s">
        <v>182</v>
      </c>
      <c r="B103" s="42" t="s">
        <v>181</v>
      </c>
      <c r="C103" s="17" t="s">
        <v>7</v>
      </c>
      <c r="D103" s="21">
        <v>4000</v>
      </c>
      <c r="E103" s="67">
        <v>0</v>
      </c>
      <c r="F103" s="62">
        <f t="shared" si="1"/>
        <v>0</v>
      </c>
    </row>
    <row r="104" spans="1:6" x14ac:dyDescent="0.55000000000000004">
      <c r="A104" s="15" t="s">
        <v>184</v>
      </c>
      <c r="B104" s="41" t="s">
        <v>183</v>
      </c>
      <c r="C104" s="17" t="s">
        <v>103</v>
      </c>
      <c r="D104" s="21">
        <v>200</v>
      </c>
      <c r="E104" s="67">
        <v>0</v>
      </c>
      <c r="F104" s="62">
        <f t="shared" si="1"/>
        <v>0</v>
      </c>
    </row>
    <row r="105" spans="1:6" x14ac:dyDescent="0.55000000000000004">
      <c r="A105" s="15" t="s">
        <v>186</v>
      </c>
      <c r="B105" s="41" t="s">
        <v>185</v>
      </c>
      <c r="C105" s="17" t="s">
        <v>103</v>
      </c>
      <c r="D105" s="21">
        <v>200</v>
      </c>
      <c r="E105" s="67">
        <v>0</v>
      </c>
      <c r="F105" s="62">
        <f t="shared" si="1"/>
        <v>0</v>
      </c>
    </row>
    <row r="106" spans="1:6" ht="45.9" x14ac:dyDescent="0.55000000000000004">
      <c r="A106" s="15" t="s">
        <v>188</v>
      </c>
      <c r="B106" s="41" t="s">
        <v>187</v>
      </c>
      <c r="C106" s="17" t="s">
        <v>7</v>
      </c>
      <c r="D106" s="21">
        <v>400</v>
      </c>
      <c r="E106" s="67">
        <v>0</v>
      </c>
      <c r="F106" s="62">
        <f t="shared" si="1"/>
        <v>0</v>
      </c>
    </row>
    <row r="107" spans="1:6" ht="30.6" x14ac:dyDescent="0.55000000000000004">
      <c r="A107" s="15" t="s">
        <v>190</v>
      </c>
      <c r="B107" s="41" t="s">
        <v>189</v>
      </c>
      <c r="C107" s="17" t="s">
        <v>7</v>
      </c>
      <c r="D107" s="21">
        <v>400</v>
      </c>
      <c r="E107" s="67">
        <v>0</v>
      </c>
      <c r="F107" s="62">
        <f t="shared" si="1"/>
        <v>0</v>
      </c>
    </row>
    <row r="108" spans="1:6" ht="45.9" x14ac:dyDescent="0.55000000000000004">
      <c r="A108" s="15" t="s">
        <v>192</v>
      </c>
      <c r="B108" s="41" t="s">
        <v>191</v>
      </c>
      <c r="C108" s="17" t="s">
        <v>7</v>
      </c>
      <c r="D108" s="21">
        <v>400</v>
      </c>
      <c r="E108" s="67">
        <v>0</v>
      </c>
      <c r="F108" s="62">
        <f t="shared" si="1"/>
        <v>0</v>
      </c>
    </row>
    <row r="109" spans="1:6" ht="45.9" x14ac:dyDescent="0.55000000000000004">
      <c r="A109" s="15" t="s">
        <v>194</v>
      </c>
      <c r="B109" s="41" t="s">
        <v>193</v>
      </c>
      <c r="C109" s="17" t="s">
        <v>7</v>
      </c>
      <c r="D109" s="21">
        <v>400</v>
      </c>
      <c r="E109" s="67">
        <v>0</v>
      </c>
      <c r="F109" s="62">
        <f t="shared" si="1"/>
        <v>0</v>
      </c>
    </row>
    <row r="110" spans="1:6" ht="45.9" x14ac:dyDescent="0.55000000000000004">
      <c r="A110" s="15" t="s">
        <v>195</v>
      </c>
      <c r="B110" s="41" t="s">
        <v>335</v>
      </c>
      <c r="C110" s="17" t="s">
        <v>7</v>
      </c>
      <c r="D110" s="21">
        <v>400</v>
      </c>
      <c r="E110" s="67">
        <v>0</v>
      </c>
      <c r="F110" s="62">
        <f t="shared" si="1"/>
        <v>0</v>
      </c>
    </row>
    <row r="111" spans="1:6" ht="45.9" x14ac:dyDescent="0.55000000000000004">
      <c r="A111" s="15" t="s">
        <v>197</v>
      </c>
      <c r="B111" s="41" t="s">
        <v>196</v>
      </c>
      <c r="C111" s="17" t="s">
        <v>7</v>
      </c>
      <c r="D111" s="21">
        <v>400</v>
      </c>
      <c r="E111" s="67">
        <v>0</v>
      </c>
      <c r="F111" s="62">
        <f t="shared" si="1"/>
        <v>0</v>
      </c>
    </row>
    <row r="112" spans="1:6" ht="45.9" x14ac:dyDescent="0.55000000000000004">
      <c r="A112" s="15" t="s">
        <v>199</v>
      </c>
      <c r="B112" s="41" t="s">
        <v>198</v>
      </c>
      <c r="C112" s="17" t="s">
        <v>7</v>
      </c>
      <c r="D112" s="21">
        <v>400</v>
      </c>
      <c r="E112" s="67">
        <v>0</v>
      </c>
      <c r="F112" s="62">
        <f t="shared" si="1"/>
        <v>0</v>
      </c>
    </row>
    <row r="113" spans="1:6" ht="45.9" x14ac:dyDescent="0.55000000000000004">
      <c r="A113" s="15" t="s">
        <v>200</v>
      </c>
      <c r="B113" s="41" t="s">
        <v>337</v>
      </c>
      <c r="C113" s="17" t="s">
        <v>7</v>
      </c>
      <c r="D113" s="21">
        <v>400</v>
      </c>
      <c r="E113" s="67">
        <v>0</v>
      </c>
      <c r="F113" s="62">
        <f t="shared" si="1"/>
        <v>0</v>
      </c>
    </row>
    <row r="114" spans="1:6" ht="56.25" customHeight="1" x14ac:dyDescent="0.55000000000000004">
      <c r="A114" s="15" t="s">
        <v>201</v>
      </c>
      <c r="B114" s="41" t="s">
        <v>336</v>
      </c>
      <c r="C114" s="17" t="s">
        <v>7</v>
      </c>
      <c r="D114" s="21">
        <v>400</v>
      </c>
      <c r="E114" s="67">
        <v>0</v>
      </c>
      <c r="F114" s="62">
        <f t="shared" si="1"/>
        <v>0</v>
      </c>
    </row>
    <row r="115" spans="1:6" ht="45.9" x14ac:dyDescent="0.55000000000000004">
      <c r="A115" s="15" t="s">
        <v>203</v>
      </c>
      <c r="B115" s="41" t="s">
        <v>202</v>
      </c>
      <c r="C115" s="17" t="s">
        <v>106</v>
      </c>
      <c r="D115" s="21">
        <v>400</v>
      </c>
      <c r="E115" s="67">
        <v>0</v>
      </c>
      <c r="F115" s="62">
        <f t="shared" si="1"/>
        <v>0</v>
      </c>
    </row>
    <row r="116" spans="1:6" ht="45.9" x14ac:dyDescent="0.55000000000000004">
      <c r="A116" s="15" t="s">
        <v>205</v>
      </c>
      <c r="B116" s="41" t="s">
        <v>204</v>
      </c>
      <c r="C116" s="17" t="s">
        <v>106</v>
      </c>
      <c r="D116" s="21">
        <v>500</v>
      </c>
      <c r="E116" s="67">
        <v>0</v>
      </c>
      <c r="F116" s="62">
        <f t="shared" si="1"/>
        <v>0</v>
      </c>
    </row>
    <row r="117" spans="1:6" ht="45.9" x14ac:dyDescent="0.55000000000000004">
      <c r="A117" s="15" t="s">
        <v>207</v>
      </c>
      <c r="B117" s="41" t="s">
        <v>206</v>
      </c>
      <c r="C117" s="17" t="s">
        <v>106</v>
      </c>
      <c r="D117" s="21">
        <v>600</v>
      </c>
      <c r="E117" s="67">
        <v>0</v>
      </c>
      <c r="F117" s="62">
        <f t="shared" si="1"/>
        <v>0</v>
      </c>
    </row>
    <row r="118" spans="1:6" ht="30.6" x14ac:dyDescent="0.55000000000000004">
      <c r="A118" s="15" t="s">
        <v>209</v>
      </c>
      <c r="B118" s="46" t="s">
        <v>329</v>
      </c>
      <c r="C118" s="17" t="s">
        <v>106</v>
      </c>
      <c r="D118" s="21">
        <v>500</v>
      </c>
      <c r="E118" s="67">
        <v>0</v>
      </c>
      <c r="F118" s="62">
        <f t="shared" si="1"/>
        <v>0</v>
      </c>
    </row>
    <row r="119" spans="1:6" ht="45.9" x14ac:dyDescent="0.55000000000000004">
      <c r="A119" s="15" t="s">
        <v>211</v>
      </c>
      <c r="B119" s="42" t="s">
        <v>208</v>
      </c>
      <c r="C119" s="17" t="s">
        <v>7</v>
      </c>
      <c r="D119" s="21">
        <v>100</v>
      </c>
      <c r="E119" s="67">
        <v>0</v>
      </c>
      <c r="F119" s="62">
        <f t="shared" si="1"/>
        <v>0</v>
      </c>
    </row>
    <row r="120" spans="1:6" ht="45.9" x14ac:dyDescent="0.55000000000000004">
      <c r="A120" s="15" t="s">
        <v>213</v>
      </c>
      <c r="B120" s="42" t="s">
        <v>210</v>
      </c>
      <c r="C120" s="17" t="s">
        <v>7</v>
      </c>
      <c r="D120" s="21">
        <v>100</v>
      </c>
      <c r="E120" s="67">
        <v>0</v>
      </c>
      <c r="F120" s="62">
        <f t="shared" si="1"/>
        <v>0</v>
      </c>
    </row>
    <row r="121" spans="1:6" ht="45.9" x14ac:dyDescent="0.55000000000000004">
      <c r="A121" s="15" t="s">
        <v>216</v>
      </c>
      <c r="B121" s="42" t="s">
        <v>212</v>
      </c>
      <c r="C121" s="17" t="s">
        <v>7</v>
      </c>
      <c r="D121" s="21">
        <v>100</v>
      </c>
      <c r="E121" s="67">
        <v>0</v>
      </c>
      <c r="F121" s="62">
        <f t="shared" si="1"/>
        <v>0</v>
      </c>
    </row>
    <row r="122" spans="1:6" ht="30.6" x14ac:dyDescent="0.55000000000000004">
      <c r="A122" s="15" t="s">
        <v>218</v>
      </c>
      <c r="B122" s="42" t="s">
        <v>214</v>
      </c>
      <c r="C122" s="14" t="s">
        <v>215</v>
      </c>
      <c r="D122" s="21">
        <v>1000</v>
      </c>
      <c r="E122" s="67">
        <v>0</v>
      </c>
      <c r="F122" s="62">
        <f t="shared" si="1"/>
        <v>0</v>
      </c>
    </row>
    <row r="123" spans="1:6" ht="30.6" x14ac:dyDescent="0.55000000000000004">
      <c r="A123" s="15" t="s">
        <v>220</v>
      </c>
      <c r="B123" s="42" t="s">
        <v>217</v>
      </c>
      <c r="C123" s="14" t="s">
        <v>215</v>
      </c>
      <c r="D123" s="21">
        <v>1000</v>
      </c>
      <c r="E123" s="67">
        <v>0</v>
      </c>
      <c r="F123" s="62">
        <f t="shared" si="1"/>
        <v>0</v>
      </c>
    </row>
    <row r="124" spans="1:6" ht="30.6" x14ac:dyDescent="0.55000000000000004">
      <c r="A124" s="15" t="s">
        <v>222</v>
      </c>
      <c r="B124" s="42" t="s">
        <v>219</v>
      </c>
      <c r="C124" s="14" t="s">
        <v>215</v>
      </c>
      <c r="D124" s="21">
        <v>1000</v>
      </c>
      <c r="E124" s="67">
        <v>0</v>
      </c>
      <c r="F124" s="62">
        <f t="shared" si="1"/>
        <v>0</v>
      </c>
    </row>
    <row r="125" spans="1:6" ht="30.6" x14ac:dyDescent="0.55000000000000004">
      <c r="A125" s="15" t="s">
        <v>224</v>
      </c>
      <c r="B125" s="42" t="s">
        <v>221</v>
      </c>
      <c r="C125" s="14" t="s">
        <v>215</v>
      </c>
      <c r="D125" s="21">
        <v>1000</v>
      </c>
      <c r="E125" s="67">
        <v>0</v>
      </c>
      <c r="F125" s="62">
        <f t="shared" si="1"/>
        <v>0</v>
      </c>
    </row>
    <row r="126" spans="1:6" ht="30.6" x14ac:dyDescent="0.55000000000000004">
      <c r="A126" s="15" t="s">
        <v>226</v>
      </c>
      <c r="B126" s="42" t="s">
        <v>223</v>
      </c>
      <c r="C126" s="14" t="s">
        <v>215</v>
      </c>
      <c r="D126" s="21">
        <v>500</v>
      </c>
      <c r="E126" s="67">
        <v>0</v>
      </c>
      <c r="F126" s="62">
        <f t="shared" si="1"/>
        <v>0</v>
      </c>
    </row>
    <row r="127" spans="1:6" ht="30.6" x14ac:dyDescent="0.55000000000000004">
      <c r="A127" s="15" t="s">
        <v>228</v>
      </c>
      <c r="B127" s="42" t="s">
        <v>225</v>
      </c>
      <c r="C127" s="17" t="s">
        <v>7</v>
      </c>
      <c r="D127" s="21">
        <v>1000</v>
      </c>
      <c r="E127" s="67">
        <v>0</v>
      </c>
      <c r="F127" s="62">
        <f t="shared" si="1"/>
        <v>0</v>
      </c>
    </row>
    <row r="128" spans="1:6" ht="30.6" x14ac:dyDescent="0.55000000000000004">
      <c r="A128" s="15" t="s">
        <v>230</v>
      </c>
      <c r="B128" s="42" t="s">
        <v>227</v>
      </c>
      <c r="C128" s="17" t="s">
        <v>7</v>
      </c>
      <c r="D128" s="21">
        <v>1000</v>
      </c>
      <c r="E128" s="67">
        <v>0</v>
      </c>
      <c r="F128" s="62">
        <f t="shared" si="1"/>
        <v>0</v>
      </c>
    </row>
    <row r="129" spans="1:6" ht="30.6" x14ac:dyDescent="0.55000000000000004">
      <c r="A129" s="15" t="s">
        <v>232</v>
      </c>
      <c r="B129" s="42" t="s">
        <v>229</v>
      </c>
      <c r="C129" s="17" t="s">
        <v>7</v>
      </c>
      <c r="D129" s="21">
        <v>1000</v>
      </c>
      <c r="E129" s="67">
        <v>0</v>
      </c>
      <c r="F129" s="62">
        <f t="shared" si="1"/>
        <v>0</v>
      </c>
    </row>
    <row r="130" spans="1:6" ht="30.6" x14ac:dyDescent="0.55000000000000004">
      <c r="A130" s="15" t="s">
        <v>234</v>
      </c>
      <c r="B130" s="42" t="s">
        <v>231</v>
      </c>
      <c r="C130" s="17" t="s">
        <v>7</v>
      </c>
      <c r="D130" s="21">
        <v>1000</v>
      </c>
      <c r="E130" s="67">
        <v>0</v>
      </c>
      <c r="F130" s="62">
        <f t="shared" si="1"/>
        <v>0</v>
      </c>
    </row>
    <row r="131" spans="1:6" ht="30.6" x14ac:dyDescent="0.55000000000000004">
      <c r="A131" s="15" t="s">
        <v>236</v>
      </c>
      <c r="B131" s="42" t="s">
        <v>233</v>
      </c>
      <c r="C131" s="17" t="s">
        <v>7</v>
      </c>
      <c r="D131" s="21">
        <v>1000</v>
      </c>
      <c r="E131" s="67">
        <v>0</v>
      </c>
      <c r="F131" s="62">
        <f t="shared" si="1"/>
        <v>0</v>
      </c>
    </row>
    <row r="132" spans="1:6" ht="30.6" x14ac:dyDescent="0.55000000000000004">
      <c r="A132" s="15" t="s">
        <v>238</v>
      </c>
      <c r="B132" s="42" t="s">
        <v>235</v>
      </c>
      <c r="C132" s="17" t="s">
        <v>7</v>
      </c>
      <c r="D132" s="21">
        <v>500</v>
      </c>
      <c r="E132" s="67">
        <v>0</v>
      </c>
      <c r="F132" s="62">
        <f t="shared" si="1"/>
        <v>0</v>
      </c>
    </row>
    <row r="133" spans="1:6" ht="33" customHeight="1" x14ac:dyDescent="0.55000000000000004">
      <c r="A133" s="15" t="s">
        <v>240</v>
      </c>
      <c r="B133" s="42" t="s">
        <v>237</v>
      </c>
      <c r="C133" s="17" t="s">
        <v>7</v>
      </c>
      <c r="D133" s="21">
        <v>500</v>
      </c>
      <c r="E133" s="67">
        <v>0</v>
      </c>
      <c r="F133" s="62">
        <f t="shared" si="1"/>
        <v>0</v>
      </c>
    </row>
    <row r="134" spans="1:6" ht="27.75" customHeight="1" x14ac:dyDescent="0.55000000000000004">
      <c r="A134" s="15" t="s">
        <v>242</v>
      </c>
      <c r="B134" s="42" t="s">
        <v>333</v>
      </c>
      <c r="C134" s="17" t="s">
        <v>152</v>
      </c>
      <c r="D134" s="21">
        <v>200</v>
      </c>
      <c r="E134" s="67">
        <v>0</v>
      </c>
      <c r="F134" s="62">
        <f t="shared" si="1"/>
        <v>0</v>
      </c>
    </row>
    <row r="135" spans="1:6" ht="30" customHeight="1" x14ac:dyDescent="0.55000000000000004">
      <c r="A135" s="15" t="s">
        <v>243</v>
      </c>
      <c r="B135" s="42" t="s">
        <v>334</v>
      </c>
      <c r="C135" s="17" t="s">
        <v>7</v>
      </c>
      <c r="D135" s="21">
        <v>50</v>
      </c>
      <c r="E135" s="67">
        <v>0</v>
      </c>
      <c r="F135" s="62">
        <f t="shared" si="1"/>
        <v>0</v>
      </c>
    </row>
    <row r="136" spans="1:6" ht="37.5" customHeight="1" x14ac:dyDescent="0.55000000000000004">
      <c r="A136" s="15" t="s">
        <v>244</v>
      </c>
      <c r="B136" s="42" t="s">
        <v>332</v>
      </c>
      <c r="C136" s="17" t="s">
        <v>7</v>
      </c>
      <c r="D136" s="21">
        <v>1500</v>
      </c>
      <c r="E136" s="67">
        <v>0</v>
      </c>
      <c r="F136" s="62">
        <f t="shared" si="1"/>
        <v>0</v>
      </c>
    </row>
    <row r="137" spans="1:6" ht="33" customHeight="1" x14ac:dyDescent="0.55000000000000004">
      <c r="A137" s="15" t="s">
        <v>245</v>
      </c>
      <c r="B137" s="42" t="s">
        <v>287</v>
      </c>
      <c r="C137" s="17" t="s">
        <v>7</v>
      </c>
      <c r="D137" s="21">
        <v>100</v>
      </c>
      <c r="E137" s="67">
        <v>0</v>
      </c>
      <c r="F137" s="62">
        <f t="shared" ref="F137:F178" si="2">D137*E137</f>
        <v>0</v>
      </c>
    </row>
    <row r="138" spans="1:6" ht="33" customHeight="1" x14ac:dyDescent="0.55000000000000004">
      <c r="A138" s="15" t="s">
        <v>246</v>
      </c>
      <c r="B138" s="41" t="s">
        <v>285</v>
      </c>
      <c r="C138" s="17" t="s">
        <v>7</v>
      </c>
      <c r="D138" s="21">
        <v>30</v>
      </c>
      <c r="E138" s="67">
        <v>0</v>
      </c>
      <c r="F138" s="62">
        <f t="shared" si="2"/>
        <v>0</v>
      </c>
    </row>
    <row r="139" spans="1:6" ht="33" customHeight="1" x14ac:dyDescent="0.55000000000000004">
      <c r="A139" s="15" t="s">
        <v>247</v>
      </c>
      <c r="B139" s="41" t="s">
        <v>290</v>
      </c>
      <c r="C139" s="17" t="s">
        <v>7</v>
      </c>
      <c r="D139" s="21">
        <v>100</v>
      </c>
      <c r="E139" s="67">
        <v>0</v>
      </c>
      <c r="F139" s="62">
        <f t="shared" si="2"/>
        <v>0</v>
      </c>
    </row>
    <row r="140" spans="1:6" ht="33" customHeight="1" x14ac:dyDescent="0.55000000000000004">
      <c r="A140" s="15" t="s">
        <v>248</v>
      </c>
      <c r="B140" s="42" t="s">
        <v>286</v>
      </c>
      <c r="C140" s="17" t="s">
        <v>7</v>
      </c>
      <c r="D140" s="21">
        <v>300</v>
      </c>
      <c r="E140" s="67">
        <v>0</v>
      </c>
      <c r="F140" s="62">
        <f t="shared" si="2"/>
        <v>0</v>
      </c>
    </row>
    <row r="141" spans="1:6" ht="48.75" customHeight="1" x14ac:dyDescent="0.55000000000000004">
      <c r="A141" s="15" t="s">
        <v>250</v>
      </c>
      <c r="B141" s="42" t="s">
        <v>291</v>
      </c>
      <c r="C141" s="17" t="s">
        <v>7</v>
      </c>
      <c r="D141" s="21">
        <v>750</v>
      </c>
      <c r="E141" s="67">
        <v>0</v>
      </c>
      <c r="F141" s="62">
        <f t="shared" si="2"/>
        <v>0</v>
      </c>
    </row>
    <row r="142" spans="1:6" ht="70.5" customHeight="1" x14ac:dyDescent="0.55000000000000004">
      <c r="A142" s="15" t="s">
        <v>265</v>
      </c>
      <c r="B142" s="42" t="s">
        <v>292</v>
      </c>
      <c r="C142" s="17" t="s">
        <v>7</v>
      </c>
      <c r="D142" s="21">
        <v>300</v>
      </c>
      <c r="E142" s="67">
        <v>0</v>
      </c>
      <c r="F142" s="62">
        <f t="shared" si="2"/>
        <v>0</v>
      </c>
    </row>
    <row r="143" spans="1:6" ht="70.5" customHeight="1" x14ac:dyDescent="0.55000000000000004">
      <c r="A143" s="15" t="s">
        <v>266</v>
      </c>
      <c r="B143" s="42" t="s">
        <v>293</v>
      </c>
      <c r="C143" s="17" t="s">
        <v>7</v>
      </c>
      <c r="D143" s="21">
        <v>300</v>
      </c>
      <c r="E143" s="67">
        <v>0</v>
      </c>
      <c r="F143" s="62">
        <f t="shared" si="2"/>
        <v>0</v>
      </c>
    </row>
    <row r="144" spans="1:6" ht="70.5" customHeight="1" x14ac:dyDescent="0.55000000000000004">
      <c r="A144" s="15" t="s">
        <v>267</v>
      </c>
      <c r="B144" s="42" t="s">
        <v>294</v>
      </c>
      <c r="C144" s="17" t="s">
        <v>7</v>
      </c>
      <c r="D144" s="21">
        <v>300</v>
      </c>
      <c r="E144" s="67">
        <v>0</v>
      </c>
      <c r="F144" s="62">
        <f t="shared" si="2"/>
        <v>0</v>
      </c>
    </row>
    <row r="145" spans="1:6" ht="70.5" customHeight="1" x14ac:dyDescent="0.55000000000000004">
      <c r="A145" s="15" t="s">
        <v>268</v>
      </c>
      <c r="B145" s="42" t="s">
        <v>295</v>
      </c>
      <c r="C145" s="17" t="s">
        <v>7</v>
      </c>
      <c r="D145" s="21">
        <v>300</v>
      </c>
      <c r="E145" s="67">
        <v>0</v>
      </c>
      <c r="F145" s="62">
        <f t="shared" si="2"/>
        <v>0</v>
      </c>
    </row>
    <row r="146" spans="1:6" ht="70.5" customHeight="1" x14ac:dyDescent="0.55000000000000004">
      <c r="A146" s="15" t="s">
        <v>269</v>
      </c>
      <c r="B146" s="42" t="s">
        <v>296</v>
      </c>
      <c r="C146" s="17" t="s">
        <v>7</v>
      </c>
      <c r="D146" s="21">
        <v>300</v>
      </c>
      <c r="E146" s="67">
        <v>0</v>
      </c>
      <c r="F146" s="62">
        <f t="shared" si="2"/>
        <v>0</v>
      </c>
    </row>
    <row r="147" spans="1:6" ht="70.5" customHeight="1" x14ac:dyDescent="0.55000000000000004">
      <c r="A147" s="15" t="s">
        <v>270</v>
      </c>
      <c r="B147" s="42" t="s">
        <v>297</v>
      </c>
      <c r="C147" s="17" t="s">
        <v>7</v>
      </c>
      <c r="D147" s="21">
        <v>300</v>
      </c>
      <c r="E147" s="67">
        <v>0</v>
      </c>
      <c r="F147" s="62">
        <f t="shared" si="2"/>
        <v>0</v>
      </c>
    </row>
    <row r="148" spans="1:6" ht="70.5" customHeight="1" x14ac:dyDescent="0.55000000000000004">
      <c r="A148" s="15" t="s">
        <v>271</v>
      </c>
      <c r="B148" s="42" t="s">
        <v>298</v>
      </c>
      <c r="C148" s="17" t="s">
        <v>7</v>
      </c>
      <c r="D148" s="21">
        <v>300</v>
      </c>
      <c r="E148" s="67">
        <v>0</v>
      </c>
      <c r="F148" s="62">
        <f t="shared" si="2"/>
        <v>0</v>
      </c>
    </row>
    <row r="149" spans="1:6" ht="70.5" customHeight="1" x14ac:dyDescent="0.55000000000000004">
      <c r="A149" s="15" t="s">
        <v>272</v>
      </c>
      <c r="B149" s="42" t="s">
        <v>299</v>
      </c>
      <c r="C149" s="17" t="s">
        <v>7</v>
      </c>
      <c r="D149" s="21">
        <v>300</v>
      </c>
      <c r="E149" s="67">
        <v>0</v>
      </c>
      <c r="F149" s="62">
        <f t="shared" si="2"/>
        <v>0</v>
      </c>
    </row>
    <row r="150" spans="1:6" ht="70.5" customHeight="1" x14ac:dyDescent="0.55000000000000004">
      <c r="A150" s="15" t="s">
        <v>273</v>
      </c>
      <c r="B150" s="42" t="s">
        <v>300</v>
      </c>
      <c r="C150" s="17" t="s">
        <v>7</v>
      </c>
      <c r="D150" s="21">
        <v>300</v>
      </c>
      <c r="E150" s="67">
        <v>0</v>
      </c>
      <c r="F150" s="62">
        <f t="shared" si="2"/>
        <v>0</v>
      </c>
    </row>
    <row r="151" spans="1:6" ht="70.5" customHeight="1" x14ac:dyDescent="0.55000000000000004">
      <c r="A151" s="15" t="s">
        <v>274</v>
      </c>
      <c r="B151" s="42" t="s">
        <v>301</v>
      </c>
      <c r="C151" s="17" t="s">
        <v>7</v>
      </c>
      <c r="D151" s="21">
        <v>300</v>
      </c>
      <c r="E151" s="67">
        <v>0</v>
      </c>
      <c r="F151" s="62">
        <f t="shared" si="2"/>
        <v>0</v>
      </c>
    </row>
    <row r="152" spans="1:6" ht="70.5" customHeight="1" x14ac:dyDescent="0.55000000000000004">
      <c r="A152" s="15" t="s">
        <v>275</v>
      </c>
      <c r="B152" s="42" t="s">
        <v>302</v>
      </c>
      <c r="C152" s="17" t="s">
        <v>7</v>
      </c>
      <c r="D152" s="21">
        <v>300</v>
      </c>
      <c r="E152" s="67">
        <v>0</v>
      </c>
      <c r="F152" s="62">
        <f t="shared" si="2"/>
        <v>0</v>
      </c>
    </row>
    <row r="153" spans="1:6" ht="70.5" customHeight="1" x14ac:dyDescent="0.55000000000000004">
      <c r="A153" s="15" t="s">
        <v>276</v>
      </c>
      <c r="B153" s="42" t="s">
        <v>303</v>
      </c>
      <c r="C153" s="17" t="s">
        <v>7</v>
      </c>
      <c r="D153" s="21">
        <v>300</v>
      </c>
      <c r="E153" s="67">
        <v>0</v>
      </c>
      <c r="F153" s="62">
        <f t="shared" si="2"/>
        <v>0</v>
      </c>
    </row>
    <row r="154" spans="1:6" ht="70.5" customHeight="1" x14ac:dyDescent="0.55000000000000004">
      <c r="A154" s="15" t="s">
        <v>277</v>
      </c>
      <c r="B154" s="42" t="s">
        <v>304</v>
      </c>
      <c r="C154" s="17" t="s">
        <v>7</v>
      </c>
      <c r="D154" s="21">
        <v>300</v>
      </c>
      <c r="E154" s="67">
        <v>0</v>
      </c>
      <c r="F154" s="62">
        <f t="shared" si="2"/>
        <v>0</v>
      </c>
    </row>
    <row r="155" spans="1:6" ht="70.5" customHeight="1" x14ac:dyDescent="0.55000000000000004">
      <c r="A155" s="15" t="s">
        <v>278</v>
      </c>
      <c r="B155" s="42" t="s">
        <v>305</v>
      </c>
      <c r="C155" s="17" t="s">
        <v>7</v>
      </c>
      <c r="D155" s="21">
        <v>300</v>
      </c>
      <c r="E155" s="67">
        <v>0</v>
      </c>
      <c r="F155" s="62">
        <f t="shared" si="2"/>
        <v>0</v>
      </c>
    </row>
    <row r="156" spans="1:6" ht="70.5" customHeight="1" x14ac:dyDescent="0.55000000000000004">
      <c r="A156" s="15" t="s">
        <v>279</v>
      </c>
      <c r="B156" s="42" t="s">
        <v>306</v>
      </c>
      <c r="C156" s="17" t="s">
        <v>7</v>
      </c>
      <c r="D156" s="21">
        <v>300</v>
      </c>
      <c r="E156" s="67">
        <v>0</v>
      </c>
      <c r="F156" s="62">
        <f t="shared" si="2"/>
        <v>0</v>
      </c>
    </row>
    <row r="157" spans="1:6" ht="70.5" customHeight="1" x14ac:dyDescent="0.55000000000000004">
      <c r="A157" s="15" t="s">
        <v>280</v>
      </c>
      <c r="B157" s="42" t="s">
        <v>307</v>
      </c>
      <c r="C157" s="17" t="s">
        <v>7</v>
      </c>
      <c r="D157" s="21">
        <v>300</v>
      </c>
      <c r="E157" s="67">
        <v>0</v>
      </c>
      <c r="F157" s="62">
        <f t="shared" si="2"/>
        <v>0</v>
      </c>
    </row>
    <row r="158" spans="1:6" x14ac:dyDescent="0.55000000000000004">
      <c r="A158" s="15" t="s">
        <v>281</v>
      </c>
      <c r="B158" s="44" t="s">
        <v>239</v>
      </c>
      <c r="C158" s="17" t="s">
        <v>7</v>
      </c>
      <c r="D158" s="21">
        <v>50</v>
      </c>
      <c r="E158" s="67">
        <v>0</v>
      </c>
      <c r="F158" s="62">
        <f t="shared" si="2"/>
        <v>0</v>
      </c>
    </row>
    <row r="159" spans="1:6" x14ac:dyDescent="0.55000000000000004">
      <c r="A159" s="15" t="s">
        <v>252</v>
      </c>
      <c r="B159" s="44" t="s">
        <v>241</v>
      </c>
      <c r="C159" s="17" t="s">
        <v>103</v>
      </c>
      <c r="D159" s="21">
        <v>30</v>
      </c>
      <c r="E159" s="67">
        <v>0</v>
      </c>
      <c r="F159" s="62">
        <f t="shared" si="2"/>
        <v>0</v>
      </c>
    </row>
    <row r="160" spans="1:6" ht="49.5" customHeight="1" x14ac:dyDescent="0.55000000000000004">
      <c r="A160" s="15" t="s">
        <v>253</v>
      </c>
      <c r="B160" s="42" t="s">
        <v>339</v>
      </c>
      <c r="C160" s="17" t="s">
        <v>106</v>
      </c>
      <c r="D160" s="21">
        <v>500</v>
      </c>
      <c r="E160" s="67">
        <v>0</v>
      </c>
      <c r="F160" s="62">
        <f t="shared" si="2"/>
        <v>0</v>
      </c>
    </row>
    <row r="161" spans="1:6" ht="45.9" x14ac:dyDescent="0.55000000000000004">
      <c r="A161" s="15" t="s">
        <v>255</v>
      </c>
      <c r="B161" s="42" t="s">
        <v>340</v>
      </c>
      <c r="C161" s="17" t="s">
        <v>106</v>
      </c>
      <c r="D161" s="21">
        <v>1500</v>
      </c>
      <c r="E161" s="67">
        <v>0</v>
      </c>
      <c r="F161" s="62">
        <f t="shared" si="2"/>
        <v>0</v>
      </c>
    </row>
    <row r="162" spans="1:6" ht="50.25" customHeight="1" x14ac:dyDescent="0.55000000000000004">
      <c r="A162" s="15" t="s">
        <v>257</v>
      </c>
      <c r="B162" s="42" t="s">
        <v>341</v>
      </c>
      <c r="C162" s="17" t="s">
        <v>106</v>
      </c>
      <c r="D162" s="21">
        <v>2000</v>
      </c>
      <c r="E162" s="67">
        <v>0</v>
      </c>
      <c r="F162" s="62">
        <f t="shared" si="2"/>
        <v>0</v>
      </c>
    </row>
    <row r="163" spans="1:6" ht="51.75" customHeight="1" x14ac:dyDescent="0.55000000000000004">
      <c r="A163" s="29" t="s">
        <v>258</v>
      </c>
      <c r="B163" s="47" t="s">
        <v>356</v>
      </c>
      <c r="C163" s="17" t="s">
        <v>106</v>
      </c>
      <c r="D163" s="21">
        <v>1000</v>
      </c>
      <c r="E163" s="67">
        <v>0</v>
      </c>
      <c r="F163" s="62">
        <f t="shared" si="2"/>
        <v>0</v>
      </c>
    </row>
    <row r="164" spans="1:6" ht="20.25" customHeight="1" x14ac:dyDescent="0.55000000000000004">
      <c r="A164" s="15" t="s">
        <v>259</v>
      </c>
      <c r="B164" s="48" t="s">
        <v>284</v>
      </c>
      <c r="C164" s="30" t="s">
        <v>103</v>
      </c>
      <c r="D164" s="31">
        <v>1000</v>
      </c>
      <c r="E164" s="67">
        <v>0</v>
      </c>
      <c r="F164" s="62">
        <f t="shared" si="2"/>
        <v>0</v>
      </c>
    </row>
    <row r="165" spans="1:6" ht="20.25" customHeight="1" x14ac:dyDescent="0.55000000000000004">
      <c r="A165" s="29" t="s">
        <v>308</v>
      </c>
      <c r="B165" s="44" t="s">
        <v>326</v>
      </c>
      <c r="C165" s="17" t="s">
        <v>106</v>
      </c>
      <c r="D165" s="31">
        <v>1000</v>
      </c>
      <c r="E165" s="67">
        <v>0</v>
      </c>
      <c r="F165" s="62">
        <f t="shared" si="2"/>
        <v>0</v>
      </c>
    </row>
    <row r="166" spans="1:6" x14ac:dyDescent="0.55000000000000004">
      <c r="A166" s="15" t="s">
        <v>309</v>
      </c>
      <c r="B166" s="41" t="s">
        <v>283</v>
      </c>
      <c r="C166" s="17" t="s">
        <v>106</v>
      </c>
      <c r="D166" s="21">
        <v>500</v>
      </c>
      <c r="E166" s="67">
        <v>0</v>
      </c>
      <c r="F166" s="62">
        <f t="shared" si="2"/>
        <v>0</v>
      </c>
    </row>
    <row r="167" spans="1:6" x14ac:dyDescent="0.55000000000000004">
      <c r="A167" s="29" t="s">
        <v>310</v>
      </c>
      <c r="B167" s="41" t="s">
        <v>288</v>
      </c>
      <c r="C167" s="17" t="s">
        <v>106</v>
      </c>
      <c r="D167" s="21">
        <v>500</v>
      </c>
      <c r="E167" s="67">
        <v>0</v>
      </c>
      <c r="F167" s="62">
        <f t="shared" si="2"/>
        <v>0</v>
      </c>
    </row>
    <row r="168" spans="1:6" x14ac:dyDescent="0.55000000000000004">
      <c r="A168" s="15" t="s">
        <v>311</v>
      </c>
      <c r="B168" s="41" t="s">
        <v>289</v>
      </c>
      <c r="C168" s="17" t="s">
        <v>106</v>
      </c>
      <c r="D168" s="21">
        <v>500</v>
      </c>
      <c r="E168" s="67">
        <v>0</v>
      </c>
      <c r="F168" s="62">
        <f t="shared" si="2"/>
        <v>0</v>
      </c>
    </row>
    <row r="169" spans="1:6" x14ac:dyDescent="0.55000000000000004">
      <c r="A169" s="29" t="s">
        <v>312</v>
      </c>
      <c r="B169" s="44" t="s">
        <v>249</v>
      </c>
      <c r="C169" s="17" t="s">
        <v>7</v>
      </c>
      <c r="D169" s="21">
        <v>100</v>
      </c>
      <c r="E169" s="67">
        <v>0</v>
      </c>
      <c r="F169" s="62">
        <f t="shared" si="2"/>
        <v>0</v>
      </c>
    </row>
    <row r="170" spans="1:6" ht="30.6" x14ac:dyDescent="0.55000000000000004">
      <c r="A170" s="15" t="s">
        <v>313</v>
      </c>
      <c r="B170" s="49" t="s">
        <v>338</v>
      </c>
      <c r="C170" s="17" t="s">
        <v>103</v>
      </c>
      <c r="D170" s="21">
        <v>2000</v>
      </c>
      <c r="E170" s="67">
        <v>0</v>
      </c>
      <c r="F170" s="62">
        <f t="shared" si="2"/>
        <v>0</v>
      </c>
    </row>
    <row r="171" spans="1:6" x14ac:dyDescent="0.55000000000000004">
      <c r="A171" s="29" t="s">
        <v>314</v>
      </c>
      <c r="B171" s="49" t="s">
        <v>254</v>
      </c>
      <c r="C171" s="17" t="s">
        <v>106</v>
      </c>
      <c r="D171" s="21">
        <v>20000</v>
      </c>
      <c r="E171" s="67">
        <v>0</v>
      </c>
      <c r="F171" s="62">
        <f t="shared" si="2"/>
        <v>0</v>
      </c>
    </row>
    <row r="172" spans="1:6" x14ac:dyDescent="0.55000000000000004">
      <c r="A172" s="15" t="s">
        <v>315</v>
      </c>
      <c r="B172" s="49" t="s">
        <v>256</v>
      </c>
      <c r="C172" s="17" t="s">
        <v>7</v>
      </c>
      <c r="D172" s="21">
        <v>100</v>
      </c>
      <c r="E172" s="67">
        <v>0</v>
      </c>
      <c r="F172" s="62">
        <f t="shared" si="2"/>
        <v>0</v>
      </c>
    </row>
    <row r="173" spans="1:6" x14ac:dyDescent="0.55000000000000004">
      <c r="A173" s="29" t="s">
        <v>316</v>
      </c>
      <c r="B173" s="50" t="s">
        <v>343</v>
      </c>
      <c r="C173" s="27" t="s">
        <v>7</v>
      </c>
      <c r="D173" s="26">
        <v>3000</v>
      </c>
      <c r="E173" s="67">
        <v>0</v>
      </c>
      <c r="F173" s="62">
        <f t="shared" si="2"/>
        <v>0</v>
      </c>
    </row>
    <row r="174" spans="1:6" x14ac:dyDescent="0.55000000000000004">
      <c r="A174" s="15" t="s">
        <v>317</v>
      </c>
      <c r="B174" s="51" t="s">
        <v>327</v>
      </c>
      <c r="C174" s="27" t="s">
        <v>7</v>
      </c>
      <c r="D174" s="32">
        <v>200</v>
      </c>
      <c r="E174" s="67">
        <v>0</v>
      </c>
      <c r="F174" s="62">
        <f t="shared" si="2"/>
        <v>0</v>
      </c>
    </row>
    <row r="175" spans="1:6" x14ac:dyDescent="0.55000000000000004">
      <c r="A175" s="29" t="s">
        <v>318</v>
      </c>
      <c r="B175" s="48" t="s">
        <v>328</v>
      </c>
      <c r="C175" s="33" t="s">
        <v>7</v>
      </c>
      <c r="D175" s="28">
        <v>50</v>
      </c>
      <c r="E175" s="67">
        <v>0</v>
      </c>
      <c r="F175" s="62">
        <f t="shared" si="2"/>
        <v>0</v>
      </c>
    </row>
    <row r="176" spans="1:6" x14ac:dyDescent="0.55000000000000004">
      <c r="A176" s="15" t="s">
        <v>344</v>
      </c>
      <c r="B176" s="51" t="s">
        <v>347</v>
      </c>
      <c r="C176" s="40" t="s">
        <v>7</v>
      </c>
      <c r="D176" s="32">
        <v>100</v>
      </c>
      <c r="E176" s="67">
        <v>0</v>
      </c>
      <c r="F176" s="62">
        <f t="shared" si="2"/>
        <v>0</v>
      </c>
    </row>
    <row r="177" spans="1:10" x14ac:dyDescent="0.55000000000000004">
      <c r="A177" s="29" t="s">
        <v>345</v>
      </c>
      <c r="B177" s="51" t="s">
        <v>348</v>
      </c>
      <c r="C177" s="40" t="s">
        <v>7</v>
      </c>
      <c r="D177" s="32">
        <v>100</v>
      </c>
      <c r="E177" s="67">
        <v>0</v>
      </c>
      <c r="F177" s="62">
        <f t="shared" si="2"/>
        <v>0</v>
      </c>
    </row>
    <row r="178" spans="1:10" x14ac:dyDescent="0.55000000000000004">
      <c r="A178" s="39" t="s">
        <v>346</v>
      </c>
      <c r="B178" s="52" t="s">
        <v>349</v>
      </c>
      <c r="C178" s="56" t="s">
        <v>106</v>
      </c>
      <c r="D178" s="57">
        <v>4000</v>
      </c>
      <c r="E178" s="67">
        <v>0</v>
      </c>
      <c r="F178" s="62">
        <f t="shared" si="2"/>
        <v>0</v>
      </c>
    </row>
    <row r="179" spans="1:10" x14ac:dyDescent="0.55000000000000004">
      <c r="A179" s="58"/>
      <c r="B179" s="59"/>
      <c r="C179" s="40"/>
      <c r="D179" s="70" t="s">
        <v>360</v>
      </c>
      <c r="E179" s="71"/>
      <c r="F179" s="65">
        <f>SUM(F8:F178)</f>
        <v>0</v>
      </c>
    </row>
    <row r="180" spans="1:10" x14ac:dyDescent="0.55000000000000004">
      <c r="A180" s="58"/>
      <c r="B180" s="59"/>
      <c r="C180" s="40"/>
      <c r="D180" s="70" t="s">
        <v>361</v>
      </c>
      <c r="E180" s="71"/>
      <c r="F180" s="65">
        <f>F181-F179</f>
        <v>0</v>
      </c>
    </row>
    <row r="181" spans="1:10" x14ac:dyDescent="0.55000000000000004">
      <c r="A181" s="58"/>
      <c r="B181" s="59"/>
      <c r="C181" s="40"/>
      <c r="D181" s="70" t="s">
        <v>362</v>
      </c>
      <c r="E181" s="71"/>
      <c r="F181" s="66">
        <f>F179*1.21</f>
        <v>0</v>
      </c>
    </row>
    <row r="182" spans="1:10" ht="70.5" customHeight="1" x14ac:dyDescent="0.55000000000000004">
      <c r="A182" s="72" t="s">
        <v>364</v>
      </c>
      <c r="B182" s="73"/>
      <c r="C182" s="73"/>
      <c r="D182" s="73"/>
      <c r="E182" s="73"/>
      <c r="F182" s="73"/>
      <c r="J182" s="22"/>
    </row>
  </sheetData>
  <sheetProtection algorithmName="SHA-512" hashValue="x9lEvnWNXyBZEDlli4gyOLj602gZ5h9ZG1dTO8kYydzCwVmaDjD2qqREvEqYbk4ZwfD4T8RM12lR/CTBsQMb3w==" saltValue="3Gs0yPqgpshE1GFMjSULJg==" spinCount="100000" sheet="1" objects="1" scenarios="1" selectLockedCells="1"/>
  <mergeCells count="5">
    <mergeCell ref="A3:F3"/>
    <mergeCell ref="D179:E179"/>
    <mergeCell ref="D180:E180"/>
    <mergeCell ref="D181:E181"/>
    <mergeCell ref="A182:F182"/>
  </mergeCells>
  <phoneticPr fontId="5" type="noConversion"/>
  <pageMargins left="0.23622047244094502" right="3.9370078740157521E-2" top="0.74803149606299213" bottom="0.74803149606299213" header="0.31496062992126012" footer="0.31496062992126012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917F3-05C7-428B-B13D-68AD615C296C}">
  <dimension ref="A1:Q183"/>
  <sheetViews>
    <sheetView topLeftCell="A163" zoomScale="85" zoomScaleNormal="85" workbookViewId="0">
      <selection activeCell="E176" sqref="E176"/>
    </sheetView>
  </sheetViews>
  <sheetFormatPr defaultColWidth="9.15625" defaultRowHeight="15.3" x14ac:dyDescent="0.55000000000000004"/>
  <cols>
    <col min="1" max="1" width="7.41796875" style="1" customWidth="1"/>
    <col min="2" max="2" width="46" style="1" customWidth="1"/>
    <col min="3" max="3" width="7.578125" style="1" customWidth="1"/>
    <col min="4" max="4" width="11.68359375" style="3" customWidth="1"/>
    <col min="5" max="5" width="12.41796875" style="3" customWidth="1"/>
    <col min="6" max="6" width="19.41796875" style="3" customWidth="1"/>
    <col min="7" max="7" width="9.15625" style="1" customWidth="1"/>
    <col min="8" max="8" width="12.68359375" style="1" customWidth="1"/>
    <col min="9" max="9" width="9.15625" style="1" customWidth="1"/>
    <col min="10" max="10" width="10.26171875" style="1" customWidth="1"/>
    <col min="11" max="11" width="9.15625" style="1" customWidth="1"/>
    <col min="12" max="14" width="9.15625" style="1"/>
    <col min="15" max="15" width="15.578125" style="1" bestFit="1" customWidth="1"/>
    <col min="16" max="16" width="19" style="1" customWidth="1"/>
    <col min="17" max="17" width="14.83984375" style="1" customWidth="1"/>
    <col min="18" max="16384" width="9.15625" style="1"/>
  </cols>
  <sheetData>
    <row r="1" spans="1:6" x14ac:dyDescent="0.55000000000000004">
      <c r="C1" s="2"/>
    </row>
    <row r="3" spans="1:6" ht="39.75" customHeight="1" x14ac:dyDescent="0.55000000000000004">
      <c r="A3" s="69" t="s">
        <v>358</v>
      </c>
      <c r="B3" s="69"/>
      <c r="C3" s="69"/>
      <c r="D3" s="69"/>
      <c r="E3" s="69"/>
      <c r="F3" s="69"/>
    </row>
    <row r="5" spans="1:6" ht="97.5" customHeight="1" thickBot="1" x14ac:dyDescent="0.6">
      <c r="A5" s="4" t="s">
        <v>0</v>
      </c>
      <c r="B5" s="4" t="s">
        <v>1</v>
      </c>
      <c r="C5" s="25" t="s">
        <v>2</v>
      </c>
      <c r="D5" s="5" t="s">
        <v>359</v>
      </c>
      <c r="E5" s="6" t="s">
        <v>3</v>
      </c>
      <c r="F5" s="7" t="s">
        <v>363</v>
      </c>
    </row>
    <row r="6" spans="1:6" x14ac:dyDescent="0.55000000000000004">
      <c r="A6" s="8">
        <v>1</v>
      </c>
      <c r="B6" s="9">
        <v>2</v>
      </c>
      <c r="C6" s="10">
        <v>3</v>
      </c>
      <c r="D6" s="54">
        <v>4</v>
      </c>
      <c r="E6" s="17">
        <v>5</v>
      </c>
      <c r="F6" s="55">
        <v>6</v>
      </c>
    </row>
    <row r="7" spans="1:6" x14ac:dyDescent="0.55000000000000004">
      <c r="A7" s="12">
        <v>1</v>
      </c>
      <c r="B7" s="13" t="s">
        <v>4</v>
      </c>
      <c r="C7" s="14"/>
      <c r="D7" s="11"/>
      <c r="E7" s="23"/>
      <c r="F7" s="23"/>
    </row>
    <row r="8" spans="1:6" ht="45.9" x14ac:dyDescent="0.55000000000000004">
      <c r="A8" s="15" t="s">
        <v>5</v>
      </c>
      <c r="B8" s="16" t="s">
        <v>6</v>
      </c>
      <c r="C8" s="17" t="s">
        <v>7</v>
      </c>
      <c r="D8" s="18">
        <v>800</v>
      </c>
      <c r="E8" s="68">
        <v>0</v>
      </c>
      <c r="F8" s="62">
        <f>D8*E8</f>
        <v>0</v>
      </c>
    </row>
    <row r="9" spans="1:6" ht="45.9" x14ac:dyDescent="0.55000000000000004">
      <c r="A9" s="15" t="s">
        <v>8</v>
      </c>
      <c r="B9" s="16" t="s">
        <v>9</v>
      </c>
      <c r="C9" s="17" t="s">
        <v>7</v>
      </c>
      <c r="D9" s="18">
        <v>700</v>
      </c>
      <c r="E9" s="68">
        <v>0</v>
      </c>
      <c r="F9" s="62">
        <f t="shared" ref="F9:F72" si="0">D9*E9</f>
        <v>0</v>
      </c>
    </row>
    <row r="10" spans="1:6" ht="45.9" x14ac:dyDescent="0.55000000000000004">
      <c r="A10" s="15" t="s">
        <v>10</v>
      </c>
      <c r="B10" s="16" t="s">
        <v>11</v>
      </c>
      <c r="C10" s="17" t="s">
        <v>7</v>
      </c>
      <c r="D10" s="18">
        <v>700</v>
      </c>
      <c r="E10" s="68">
        <v>0</v>
      </c>
      <c r="F10" s="62">
        <f t="shared" si="0"/>
        <v>0</v>
      </c>
    </row>
    <row r="11" spans="1:6" ht="45.9" x14ac:dyDescent="0.55000000000000004">
      <c r="A11" s="15" t="s">
        <v>12</v>
      </c>
      <c r="B11" s="16" t="s">
        <v>13</v>
      </c>
      <c r="C11" s="17" t="s">
        <v>7</v>
      </c>
      <c r="D11" s="18">
        <v>700</v>
      </c>
      <c r="E11" s="68">
        <v>0</v>
      </c>
      <c r="F11" s="62">
        <f t="shared" si="0"/>
        <v>0</v>
      </c>
    </row>
    <row r="12" spans="1:6" ht="45.9" x14ac:dyDescent="0.55000000000000004">
      <c r="A12" s="15" t="s">
        <v>14</v>
      </c>
      <c r="B12" s="16" t="s">
        <v>15</v>
      </c>
      <c r="C12" s="17" t="s">
        <v>7</v>
      </c>
      <c r="D12" s="18">
        <v>700</v>
      </c>
      <c r="E12" s="68">
        <v>0</v>
      </c>
      <c r="F12" s="62">
        <f t="shared" si="0"/>
        <v>0</v>
      </c>
    </row>
    <row r="13" spans="1:6" ht="45.9" x14ac:dyDescent="0.55000000000000004">
      <c r="A13" s="15" t="s">
        <v>16</v>
      </c>
      <c r="B13" s="16" t="s">
        <v>17</v>
      </c>
      <c r="C13" s="17" t="s">
        <v>7</v>
      </c>
      <c r="D13" s="18">
        <v>700</v>
      </c>
      <c r="E13" s="68">
        <v>0</v>
      </c>
      <c r="F13" s="62">
        <f t="shared" si="0"/>
        <v>0</v>
      </c>
    </row>
    <row r="14" spans="1:6" ht="45.9" x14ac:dyDescent="0.55000000000000004">
      <c r="A14" s="15" t="s">
        <v>18</v>
      </c>
      <c r="B14" s="16" t="s">
        <v>19</v>
      </c>
      <c r="C14" s="17" t="s">
        <v>7</v>
      </c>
      <c r="D14" s="18">
        <v>700</v>
      </c>
      <c r="E14" s="68">
        <v>0</v>
      </c>
      <c r="F14" s="62">
        <f t="shared" si="0"/>
        <v>0</v>
      </c>
    </row>
    <row r="15" spans="1:6" ht="45.9" x14ac:dyDescent="0.55000000000000004">
      <c r="A15" s="15" t="s">
        <v>20</v>
      </c>
      <c r="B15" s="16" t="s">
        <v>21</v>
      </c>
      <c r="C15" s="17" t="s">
        <v>7</v>
      </c>
      <c r="D15" s="18">
        <v>400</v>
      </c>
      <c r="E15" s="68">
        <v>0</v>
      </c>
      <c r="F15" s="62">
        <f t="shared" si="0"/>
        <v>0</v>
      </c>
    </row>
    <row r="16" spans="1:6" ht="45.9" x14ac:dyDescent="0.55000000000000004">
      <c r="A16" s="15" t="s">
        <v>22</v>
      </c>
      <c r="B16" s="19" t="s">
        <v>23</v>
      </c>
      <c r="C16" s="17" t="s">
        <v>7</v>
      </c>
      <c r="D16" s="18">
        <v>700</v>
      </c>
      <c r="E16" s="68">
        <v>0</v>
      </c>
      <c r="F16" s="62">
        <f t="shared" si="0"/>
        <v>0</v>
      </c>
    </row>
    <row r="17" spans="1:6" ht="45.9" x14ac:dyDescent="0.55000000000000004">
      <c r="A17" s="15" t="s">
        <v>24</v>
      </c>
      <c r="B17" s="20" t="s">
        <v>25</v>
      </c>
      <c r="C17" s="17" t="s">
        <v>7</v>
      </c>
      <c r="D17" s="18">
        <v>700</v>
      </c>
      <c r="E17" s="68">
        <v>0</v>
      </c>
      <c r="F17" s="62">
        <f t="shared" si="0"/>
        <v>0</v>
      </c>
    </row>
    <row r="18" spans="1:6" ht="45.9" x14ac:dyDescent="0.55000000000000004">
      <c r="A18" s="15" t="s">
        <v>26</v>
      </c>
      <c r="B18" s="19" t="s">
        <v>27</v>
      </c>
      <c r="C18" s="17" t="s">
        <v>7</v>
      </c>
      <c r="D18" s="18">
        <v>700</v>
      </c>
      <c r="E18" s="68">
        <v>0</v>
      </c>
      <c r="F18" s="62">
        <f t="shared" si="0"/>
        <v>0</v>
      </c>
    </row>
    <row r="19" spans="1:6" ht="45.9" x14ac:dyDescent="0.55000000000000004">
      <c r="A19" s="15" t="s">
        <v>28</v>
      </c>
      <c r="B19" s="19" t="s">
        <v>29</v>
      </c>
      <c r="C19" s="17" t="s">
        <v>7</v>
      </c>
      <c r="D19" s="18">
        <v>400</v>
      </c>
      <c r="E19" s="68">
        <v>0</v>
      </c>
      <c r="F19" s="62">
        <f t="shared" si="0"/>
        <v>0</v>
      </c>
    </row>
    <row r="20" spans="1:6" ht="30.6" x14ac:dyDescent="0.55000000000000004">
      <c r="A20" s="15" t="s">
        <v>30</v>
      </c>
      <c r="B20" s="16" t="s">
        <v>31</v>
      </c>
      <c r="C20" s="17" t="s">
        <v>7</v>
      </c>
      <c r="D20" s="18">
        <v>700</v>
      </c>
      <c r="E20" s="68">
        <v>0</v>
      </c>
      <c r="F20" s="62">
        <f t="shared" si="0"/>
        <v>0</v>
      </c>
    </row>
    <row r="21" spans="1:6" ht="30.6" x14ac:dyDescent="0.55000000000000004">
      <c r="A21" s="15" t="s">
        <v>32</v>
      </c>
      <c r="B21" s="16" t="s">
        <v>33</v>
      </c>
      <c r="C21" s="17" t="s">
        <v>7</v>
      </c>
      <c r="D21" s="18">
        <v>700</v>
      </c>
      <c r="E21" s="68">
        <v>0</v>
      </c>
      <c r="F21" s="62">
        <f t="shared" si="0"/>
        <v>0</v>
      </c>
    </row>
    <row r="22" spans="1:6" ht="30.6" x14ac:dyDescent="0.55000000000000004">
      <c r="A22" s="15" t="s">
        <v>34</v>
      </c>
      <c r="B22" s="16" t="s">
        <v>35</v>
      </c>
      <c r="C22" s="17" t="s">
        <v>7</v>
      </c>
      <c r="D22" s="18">
        <v>700</v>
      </c>
      <c r="E22" s="68">
        <v>0</v>
      </c>
      <c r="F22" s="62">
        <f t="shared" si="0"/>
        <v>0</v>
      </c>
    </row>
    <row r="23" spans="1:6" ht="51" customHeight="1" x14ac:dyDescent="0.55000000000000004">
      <c r="A23" s="15" t="s">
        <v>36</v>
      </c>
      <c r="B23" s="16" t="s">
        <v>37</v>
      </c>
      <c r="C23" s="17" t="s">
        <v>7</v>
      </c>
      <c r="D23" s="18">
        <v>600</v>
      </c>
      <c r="E23" s="68">
        <v>0</v>
      </c>
      <c r="F23" s="62">
        <f t="shared" si="0"/>
        <v>0</v>
      </c>
    </row>
    <row r="24" spans="1:6" ht="51" customHeight="1" x14ac:dyDescent="0.55000000000000004">
      <c r="A24" s="15" t="s">
        <v>38</v>
      </c>
      <c r="B24" s="19" t="s">
        <v>39</v>
      </c>
      <c r="C24" s="17" t="s">
        <v>7</v>
      </c>
      <c r="D24" s="18">
        <v>500</v>
      </c>
      <c r="E24" s="68">
        <v>0</v>
      </c>
      <c r="F24" s="62">
        <f t="shared" si="0"/>
        <v>0</v>
      </c>
    </row>
    <row r="25" spans="1:6" ht="51" customHeight="1" x14ac:dyDescent="0.55000000000000004">
      <c r="A25" s="15" t="s">
        <v>40</v>
      </c>
      <c r="B25" s="19" t="s">
        <v>41</v>
      </c>
      <c r="C25" s="17" t="s">
        <v>7</v>
      </c>
      <c r="D25" s="18">
        <v>300</v>
      </c>
      <c r="E25" s="68">
        <v>0</v>
      </c>
      <c r="F25" s="62">
        <f t="shared" si="0"/>
        <v>0</v>
      </c>
    </row>
    <row r="26" spans="1:6" x14ac:dyDescent="0.55000000000000004">
      <c r="A26" s="12" t="s">
        <v>42</v>
      </c>
      <c r="B26" s="13" t="s">
        <v>43</v>
      </c>
      <c r="C26" s="14"/>
      <c r="D26" s="18"/>
      <c r="E26" s="68">
        <v>0</v>
      </c>
      <c r="F26" s="62">
        <f t="shared" si="0"/>
        <v>0</v>
      </c>
    </row>
    <row r="27" spans="1:6" ht="30.6" x14ac:dyDescent="0.55000000000000004">
      <c r="A27" s="15" t="s">
        <v>44</v>
      </c>
      <c r="B27" s="41" t="s">
        <v>354</v>
      </c>
      <c r="C27" s="17" t="s">
        <v>106</v>
      </c>
      <c r="D27" s="18">
        <v>8000</v>
      </c>
      <c r="E27" s="68">
        <v>0</v>
      </c>
      <c r="F27" s="62">
        <f t="shared" si="0"/>
        <v>0</v>
      </c>
    </row>
    <row r="28" spans="1:6" ht="30.6" x14ac:dyDescent="0.55000000000000004">
      <c r="A28" s="15" t="s">
        <v>46</v>
      </c>
      <c r="B28" s="41" t="s">
        <v>355</v>
      </c>
      <c r="C28" s="17" t="s">
        <v>106</v>
      </c>
      <c r="D28" s="18">
        <v>8000</v>
      </c>
      <c r="E28" s="68">
        <v>0</v>
      </c>
      <c r="F28" s="62">
        <f t="shared" si="0"/>
        <v>0</v>
      </c>
    </row>
    <row r="29" spans="1:6" ht="30.6" x14ac:dyDescent="0.55000000000000004">
      <c r="A29" s="15" t="s">
        <v>48</v>
      </c>
      <c r="B29" s="41" t="s">
        <v>45</v>
      </c>
      <c r="C29" s="17" t="s">
        <v>7</v>
      </c>
      <c r="D29" s="18">
        <v>1500</v>
      </c>
      <c r="E29" s="68">
        <v>0</v>
      </c>
      <c r="F29" s="62">
        <f t="shared" si="0"/>
        <v>0</v>
      </c>
    </row>
    <row r="30" spans="1:6" ht="30.6" x14ac:dyDescent="0.55000000000000004">
      <c r="A30" s="15" t="s">
        <v>50</v>
      </c>
      <c r="B30" s="41" t="s">
        <v>47</v>
      </c>
      <c r="C30" s="17" t="s">
        <v>7</v>
      </c>
      <c r="D30" s="18">
        <v>1000</v>
      </c>
      <c r="E30" s="68">
        <v>0</v>
      </c>
      <c r="F30" s="62">
        <f t="shared" si="0"/>
        <v>0</v>
      </c>
    </row>
    <row r="31" spans="1:6" ht="30.6" x14ac:dyDescent="0.55000000000000004">
      <c r="A31" s="15" t="s">
        <v>52</v>
      </c>
      <c r="B31" s="41" t="s">
        <v>49</v>
      </c>
      <c r="C31" s="17" t="s">
        <v>7</v>
      </c>
      <c r="D31" s="18">
        <v>1000</v>
      </c>
      <c r="E31" s="68">
        <v>0</v>
      </c>
      <c r="F31" s="62">
        <f t="shared" si="0"/>
        <v>0</v>
      </c>
    </row>
    <row r="32" spans="1:6" ht="30.6" x14ac:dyDescent="0.55000000000000004">
      <c r="A32" s="15" t="s">
        <v>54</v>
      </c>
      <c r="B32" s="41" t="s">
        <v>51</v>
      </c>
      <c r="C32" s="17" t="s">
        <v>7</v>
      </c>
      <c r="D32" s="18">
        <v>1000</v>
      </c>
      <c r="E32" s="68">
        <v>0</v>
      </c>
      <c r="F32" s="62">
        <f t="shared" si="0"/>
        <v>0</v>
      </c>
    </row>
    <row r="33" spans="1:6" ht="30.6" x14ac:dyDescent="0.55000000000000004">
      <c r="A33" s="15" t="s">
        <v>56</v>
      </c>
      <c r="B33" s="42" t="s">
        <v>53</v>
      </c>
      <c r="C33" s="17" t="s">
        <v>7</v>
      </c>
      <c r="D33" s="18">
        <v>1000</v>
      </c>
      <c r="E33" s="68">
        <v>0</v>
      </c>
      <c r="F33" s="62">
        <f t="shared" si="0"/>
        <v>0</v>
      </c>
    </row>
    <row r="34" spans="1:6" ht="30.6" x14ac:dyDescent="0.55000000000000004">
      <c r="A34" s="15" t="s">
        <v>58</v>
      </c>
      <c r="B34" s="42" t="s">
        <v>55</v>
      </c>
      <c r="C34" s="17" t="s">
        <v>7</v>
      </c>
      <c r="D34" s="18">
        <v>500</v>
      </c>
      <c r="E34" s="68">
        <v>0</v>
      </c>
      <c r="F34" s="62">
        <f t="shared" si="0"/>
        <v>0</v>
      </c>
    </row>
    <row r="35" spans="1:6" ht="30.6" x14ac:dyDescent="0.55000000000000004">
      <c r="A35" s="15" t="s">
        <v>60</v>
      </c>
      <c r="B35" s="42" t="s">
        <v>57</v>
      </c>
      <c r="C35" s="17" t="s">
        <v>7</v>
      </c>
      <c r="D35" s="18">
        <v>500</v>
      </c>
      <c r="E35" s="68">
        <v>0</v>
      </c>
      <c r="F35" s="62">
        <f t="shared" si="0"/>
        <v>0</v>
      </c>
    </row>
    <row r="36" spans="1:6" ht="30.6" x14ac:dyDescent="0.55000000000000004">
      <c r="A36" s="15" t="s">
        <v>62</v>
      </c>
      <c r="B36" s="42" t="s">
        <v>59</v>
      </c>
      <c r="C36" s="17" t="s">
        <v>7</v>
      </c>
      <c r="D36" s="18">
        <v>500</v>
      </c>
      <c r="E36" s="68">
        <v>0</v>
      </c>
      <c r="F36" s="62">
        <f t="shared" si="0"/>
        <v>0</v>
      </c>
    </row>
    <row r="37" spans="1:6" ht="30.6" x14ac:dyDescent="0.55000000000000004">
      <c r="A37" s="15" t="s">
        <v>64</v>
      </c>
      <c r="B37" s="41" t="s">
        <v>61</v>
      </c>
      <c r="C37" s="17" t="s">
        <v>7</v>
      </c>
      <c r="D37" s="18">
        <v>500</v>
      </c>
      <c r="E37" s="68">
        <v>0</v>
      </c>
      <c r="F37" s="62">
        <f t="shared" si="0"/>
        <v>0</v>
      </c>
    </row>
    <row r="38" spans="1:6" ht="30.6" x14ac:dyDescent="0.55000000000000004">
      <c r="A38" s="15" t="s">
        <v>66</v>
      </c>
      <c r="B38" s="41" t="s">
        <v>63</v>
      </c>
      <c r="C38" s="17" t="s">
        <v>7</v>
      </c>
      <c r="D38" s="18">
        <v>500</v>
      </c>
      <c r="E38" s="68">
        <v>0</v>
      </c>
      <c r="F38" s="62">
        <f t="shared" si="0"/>
        <v>0</v>
      </c>
    </row>
    <row r="39" spans="1:6" ht="30.6" x14ac:dyDescent="0.55000000000000004">
      <c r="A39" s="15" t="s">
        <v>68</v>
      </c>
      <c r="B39" s="41" t="s">
        <v>65</v>
      </c>
      <c r="C39" s="17" t="s">
        <v>7</v>
      </c>
      <c r="D39" s="18">
        <v>300</v>
      </c>
      <c r="E39" s="68">
        <v>0</v>
      </c>
      <c r="F39" s="62">
        <f t="shared" si="0"/>
        <v>0</v>
      </c>
    </row>
    <row r="40" spans="1:6" ht="30.6" x14ac:dyDescent="0.55000000000000004">
      <c r="A40" s="15" t="s">
        <v>70</v>
      </c>
      <c r="B40" s="41" t="s">
        <v>67</v>
      </c>
      <c r="C40" s="17" t="s">
        <v>7</v>
      </c>
      <c r="D40" s="18">
        <v>300</v>
      </c>
      <c r="E40" s="68">
        <v>0</v>
      </c>
      <c r="F40" s="62">
        <f t="shared" si="0"/>
        <v>0</v>
      </c>
    </row>
    <row r="41" spans="1:6" ht="30.6" x14ac:dyDescent="0.55000000000000004">
      <c r="A41" s="15" t="s">
        <v>72</v>
      </c>
      <c r="B41" s="41" t="s">
        <v>69</v>
      </c>
      <c r="C41" s="17" t="s">
        <v>7</v>
      </c>
      <c r="D41" s="18">
        <v>300</v>
      </c>
      <c r="E41" s="68">
        <v>0</v>
      </c>
      <c r="F41" s="62">
        <f t="shared" si="0"/>
        <v>0</v>
      </c>
    </row>
    <row r="42" spans="1:6" ht="30.6" x14ac:dyDescent="0.55000000000000004">
      <c r="A42" s="15" t="s">
        <v>264</v>
      </c>
      <c r="B42" s="41" t="s">
        <v>71</v>
      </c>
      <c r="C42" s="17" t="s">
        <v>7</v>
      </c>
      <c r="D42" s="18">
        <v>300</v>
      </c>
      <c r="E42" s="68">
        <v>0</v>
      </c>
      <c r="F42" s="62">
        <f t="shared" si="0"/>
        <v>0</v>
      </c>
    </row>
    <row r="43" spans="1:6" ht="30.6" x14ac:dyDescent="0.55000000000000004">
      <c r="A43" s="15" t="s">
        <v>319</v>
      </c>
      <c r="B43" s="41" t="s">
        <v>73</v>
      </c>
      <c r="C43" s="17" t="s">
        <v>7</v>
      </c>
      <c r="D43" s="18">
        <v>300</v>
      </c>
      <c r="E43" s="68">
        <v>0</v>
      </c>
      <c r="F43" s="62">
        <f t="shared" si="0"/>
        <v>0</v>
      </c>
    </row>
    <row r="44" spans="1:6" x14ac:dyDescent="0.55000000000000004">
      <c r="A44" s="12" t="s">
        <v>74</v>
      </c>
      <c r="B44" s="43" t="s">
        <v>330</v>
      </c>
      <c r="C44" s="14"/>
      <c r="D44" s="18"/>
      <c r="E44" s="68">
        <v>0</v>
      </c>
      <c r="F44" s="62">
        <f t="shared" si="0"/>
        <v>0</v>
      </c>
    </row>
    <row r="45" spans="1:6" ht="30.6" x14ac:dyDescent="0.55000000000000004">
      <c r="A45" s="15" t="s">
        <v>75</v>
      </c>
      <c r="B45" s="41" t="s">
        <v>76</v>
      </c>
      <c r="C45" s="17" t="s">
        <v>7</v>
      </c>
      <c r="D45" s="18">
        <v>50</v>
      </c>
      <c r="E45" s="68">
        <v>0</v>
      </c>
      <c r="F45" s="62">
        <f t="shared" si="0"/>
        <v>0</v>
      </c>
    </row>
    <row r="46" spans="1:6" ht="30.6" x14ac:dyDescent="0.55000000000000004">
      <c r="A46" s="15" t="s">
        <v>77</v>
      </c>
      <c r="B46" s="41" t="s">
        <v>78</v>
      </c>
      <c r="C46" s="17" t="s">
        <v>7</v>
      </c>
      <c r="D46" s="18">
        <v>50</v>
      </c>
      <c r="E46" s="68">
        <v>0</v>
      </c>
      <c r="F46" s="62">
        <f t="shared" si="0"/>
        <v>0</v>
      </c>
    </row>
    <row r="47" spans="1:6" ht="30.6" x14ac:dyDescent="0.55000000000000004">
      <c r="A47" s="15" t="s">
        <v>79</v>
      </c>
      <c r="B47" s="41" t="s">
        <v>80</v>
      </c>
      <c r="C47" s="17" t="s">
        <v>7</v>
      </c>
      <c r="D47" s="18">
        <v>50</v>
      </c>
      <c r="E47" s="68">
        <v>0</v>
      </c>
      <c r="F47" s="62">
        <f t="shared" si="0"/>
        <v>0</v>
      </c>
    </row>
    <row r="48" spans="1:6" ht="30.6" x14ac:dyDescent="0.55000000000000004">
      <c r="A48" s="15" t="s">
        <v>81</v>
      </c>
      <c r="B48" s="41" t="s">
        <v>321</v>
      </c>
      <c r="C48" s="17" t="s">
        <v>7</v>
      </c>
      <c r="D48" s="18">
        <v>40</v>
      </c>
      <c r="E48" s="68">
        <v>0</v>
      </c>
      <c r="F48" s="62">
        <f t="shared" si="0"/>
        <v>0</v>
      </c>
    </row>
    <row r="49" spans="1:6" ht="30.6" x14ac:dyDescent="0.55000000000000004">
      <c r="A49" s="15" t="s">
        <v>83</v>
      </c>
      <c r="B49" s="41" t="s">
        <v>322</v>
      </c>
      <c r="C49" s="17" t="s">
        <v>7</v>
      </c>
      <c r="D49" s="18">
        <v>30</v>
      </c>
      <c r="E49" s="68">
        <v>0</v>
      </c>
      <c r="F49" s="62">
        <f t="shared" si="0"/>
        <v>0</v>
      </c>
    </row>
    <row r="50" spans="1:6" ht="30.6" x14ac:dyDescent="0.55000000000000004">
      <c r="A50" s="15" t="s">
        <v>85</v>
      </c>
      <c r="B50" s="41" t="s">
        <v>323</v>
      </c>
      <c r="C50" s="17" t="s">
        <v>7</v>
      </c>
      <c r="D50" s="18">
        <v>10</v>
      </c>
      <c r="E50" s="68">
        <v>0</v>
      </c>
      <c r="F50" s="62">
        <f t="shared" si="0"/>
        <v>0</v>
      </c>
    </row>
    <row r="51" spans="1:6" x14ac:dyDescent="0.55000000000000004">
      <c r="A51" s="15" t="s">
        <v>87</v>
      </c>
      <c r="B51" s="41" t="s">
        <v>82</v>
      </c>
      <c r="C51" s="17" t="s">
        <v>7</v>
      </c>
      <c r="D51" s="18">
        <v>50</v>
      </c>
      <c r="E51" s="68">
        <v>0</v>
      </c>
      <c r="F51" s="62">
        <f t="shared" si="0"/>
        <v>0</v>
      </c>
    </row>
    <row r="52" spans="1:6" x14ac:dyDescent="0.55000000000000004">
      <c r="A52" s="15" t="s">
        <v>89</v>
      </c>
      <c r="B52" s="41" t="s">
        <v>84</v>
      </c>
      <c r="C52" s="17" t="s">
        <v>7</v>
      </c>
      <c r="D52" s="18">
        <v>60000</v>
      </c>
      <c r="E52" s="68">
        <v>0</v>
      </c>
      <c r="F52" s="62">
        <f t="shared" si="0"/>
        <v>0</v>
      </c>
    </row>
    <row r="53" spans="1:6" x14ac:dyDescent="0.55000000000000004">
      <c r="A53" s="15" t="s">
        <v>282</v>
      </c>
      <c r="B53" s="41" t="s">
        <v>86</v>
      </c>
      <c r="C53" s="17" t="s">
        <v>106</v>
      </c>
      <c r="D53" s="24">
        <v>800000</v>
      </c>
      <c r="E53" s="68">
        <v>0</v>
      </c>
      <c r="F53" s="62">
        <f t="shared" si="0"/>
        <v>0</v>
      </c>
    </row>
    <row r="54" spans="1:6" ht="30.6" x14ac:dyDescent="0.55000000000000004">
      <c r="A54" s="15" t="s">
        <v>324</v>
      </c>
      <c r="B54" s="41" t="s">
        <v>88</v>
      </c>
      <c r="C54" s="17" t="s">
        <v>7</v>
      </c>
      <c r="D54" s="18">
        <v>38000</v>
      </c>
      <c r="E54" s="68">
        <v>0</v>
      </c>
      <c r="F54" s="62">
        <f t="shared" si="0"/>
        <v>0</v>
      </c>
    </row>
    <row r="55" spans="1:6" x14ac:dyDescent="0.55000000000000004">
      <c r="A55" s="15" t="s">
        <v>325</v>
      </c>
      <c r="B55" s="41" t="s">
        <v>90</v>
      </c>
      <c r="C55" s="17" t="s">
        <v>7</v>
      </c>
      <c r="D55" s="18">
        <v>70000</v>
      </c>
      <c r="E55" s="68">
        <v>0</v>
      </c>
      <c r="F55" s="62">
        <f t="shared" si="0"/>
        <v>0</v>
      </c>
    </row>
    <row r="56" spans="1:6" ht="76.5" x14ac:dyDescent="0.55000000000000004">
      <c r="A56" s="15" t="s">
        <v>331</v>
      </c>
      <c r="B56" s="41" t="s">
        <v>353</v>
      </c>
      <c r="C56" s="17" t="s">
        <v>7</v>
      </c>
      <c r="D56" s="21">
        <v>500000</v>
      </c>
      <c r="E56" s="68">
        <v>0</v>
      </c>
      <c r="F56" s="62">
        <f t="shared" si="0"/>
        <v>0</v>
      </c>
    </row>
    <row r="57" spans="1:6" x14ac:dyDescent="0.55000000000000004">
      <c r="A57" s="12" t="s">
        <v>91</v>
      </c>
      <c r="B57" s="43" t="s">
        <v>92</v>
      </c>
      <c r="C57" s="14"/>
      <c r="D57" s="18"/>
      <c r="E57" s="68">
        <v>0</v>
      </c>
      <c r="F57" s="62">
        <f t="shared" si="0"/>
        <v>0</v>
      </c>
    </row>
    <row r="58" spans="1:6" ht="30.6" x14ac:dyDescent="0.55000000000000004">
      <c r="A58" s="15" t="s">
        <v>93</v>
      </c>
      <c r="B58" s="41" t="s">
        <v>94</v>
      </c>
      <c r="C58" s="17" t="s">
        <v>7</v>
      </c>
      <c r="D58" s="18">
        <v>3000</v>
      </c>
      <c r="E58" s="68">
        <v>0</v>
      </c>
      <c r="F58" s="62">
        <f t="shared" si="0"/>
        <v>0</v>
      </c>
    </row>
    <row r="59" spans="1:6" ht="30.6" x14ac:dyDescent="0.55000000000000004">
      <c r="A59" s="15" t="s">
        <v>95</v>
      </c>
      <c r="B59" s="41" t="s">
        <v>96</v>
      </c>
      <c r="C59" s="17" t="s">
        <v>7</v>
      </c>
      <c r="D59" s="18">
        <v>3000</v>
      </c>
      <c r="E59" s="68">
        <v>0</v>
      </c>
      <c r="F59" s="62">
        <f t="shared" si="0"/>
        <v>0</v>
      </c>
    </row>
    <row r="60" spans="1:6" ht="30.6" x14ac:dyDescent="0.55000000000000004">
      <c r="A60" s="15" t="s">
        <v>97</v>
      </c>
      <c r="B60" s="41" t="s">
        <v>98</v>
      </c>
      <c r="C60" s="17" t="s">
        <v>7</v>
      </c>
      <c r="D60" s="18">
        <v>3000</v>
      </c>
      <c r="E60" s="68">
        <v>0</v>
      </c>
      <c r="F60" s="62">
        <f t="shared" si="0"/>
        <v>0</v>
      </c>
    </row>
    <row r="61" spans="1:6" ht="30.6" x14ac:dyDescent="0.55000000000000004">
      <c r="A61" s="15" t="s">
        <v>99</v>
      </c>
      <c r="B61" s="41" t="s">
        <v>100</v>
      </c>
      <c r="C61" s="17" t="s">
        <v>7</v>
      </c>
      <c r="D61" s="18">
        <v>3000</v>
      </c>
      <c r="E61" s="68">
        <v>0</v>
      </c>
      <c r="F61" s="62">
        <f t="shared" si="0"/>
        <v>0</v>
      </c>
    </row>
    <row r="62" spans="1:6" x14ac:dyDescent="0.55000000000000004">
      <c r="A62" s="15" t="s">
        <v>101</v>
      </c>
      <c r="B62" s="41" t="s">
        <v>102</v>
      </c>
      <c r="C62" s="17" t="s">
        <v>103</v>
      </c>
      <c r="D62" s="21">
        <v>500</v>
      </c>
      <c r="E62" s="68">
        <v>0</v>
      </c>
      <c r="F62" s="62">
        <f t="shared" si="0"/>
        <v>0</v>
      </c>
    </row>
    <row r="63" spans="1:6" x14ac:dyDescent="0.55000000000000004">
      <c r="A63" s="15" t="s">
        <v>104</v>
      </c>
      <c r="B63" s="44" t="s">
        <v>251</v>
      </c>
      <c r="C63" s="17" t="s">
        <v>103</v>
      </c>
      <c r="D63" s="21">
        <v>1000</v>
      </c>
      <c r="E63" s="68">
        <v>0</v>
      </c>
      <c r="F63" s="62">
        <f t="shared" si="0"/>
        <v>0</v>
      </c>
    </row>
    <row r="64" spans="1:6" x14ac:dyDescent="0.55000000000000004">
      <c r="A64" s="15" t="s">
        <v>107</v>
      </c>
      <c r="B64" s="41" t="s">
        <v>105</v>
      </c>
      <c r="C64" s="17" t="s">
        <v>106</v>
      </c>
      <c r="D64" s="21">
        <v>180000</v>
      </c>
      <c r="E64" s="68">
        <v>0</v>
      </c>
      <c r="F64" s="62">
        <f t="shared" si="0"/>
        <v>0</v>
      </c>
    </row>
    <row r="65" spans="1:17" x14ac:dyDescent="0.55000000000000004">
      <c r="A65" s="15" t="s">
        <v>109</v>
      </c>
      <c r="B65" s="41" t="s">
        <v>108</v>
      </c>
      <c r="C65" s="17" t="s">
        <v>7</v>
      </c>
      <c r="D65" s="21">
        <v>180000</v>
      </c>
      <c r="E65" s="68">
        <v>0</v>
      </c>
      <c r="F65" s="62">
        <f t="shared" si="0"/>
        <v>0</v>
      </c>
    </row>
    <row r="66" spans="1:17" x14ac:dyDescent="0.55000000000000004">
      <c r="A66" s="15" t="s">
        <v>111</v>
      </c>
      <c r="B66" s="41" t="s">
        <v>110</v>
      </c>
      <c r="C66" s="17" t="s">
        <v>106</v>
      </c>
      <c r="D66" s="21">
        <v>70000</v>
      </c>
      <c r="E66" s="68">
        <v>0</v>
      </c>
      <c r="F66" s="62">
        <f t="shared" si="0"/>
        <v>0</v>
      </c>
    </row>
    <row r="67" spans="1:17" x14ac:dyDescent="0.55000000000000004">
      <c r="A67" s="15" t="s">
        <v>113</v>
      </c>
      <c r="B67" s="41" t="s">
        <v>112</v>
      </c>
      <c r="C67" s="17" t="s">
        <v>106</v>
      </c>
      <c r="D67" s="21">
        <v>70000</v>
      </c>
      <c r="E67" s="68">
        <v>0</v>
      </c>
      <c r="F67" s="62">
        <f t="shared" si="0"/>
        <v>0</v>
      </c>
    </row>
    <row r="68" spans="1:17" x14ac:dyDescent="0.55000000000000004">
      <c r="A68" s="15" t="s">
        <v>115</v>
      </c>
      <c r="B68" s="41" t="s">
        <v>114</v>
      </c>
      <c r="C68" s="17" t="s">
        <v>106</v>
      </c>
      <c r="D68" s="21">
        <v>70000</v>
      </c>
      <c r="E68" s="68">
        <v>0</v>
      </c>
      <c r="F68" s="62">
        <f t="shared" si="0"/>
        <v>0</v>
      </c>
    </row>
    <row r="69" spans="1:17" ht="30.6" x14ac:dyDescent="0.55000000000000004">
      <c r="A69" s="15" t="s">
        <v>117</v>
      </c>
      <c r="B69" s="41" t="s">
        <v>261</v>
      </c>
      <c r="C69" s="17" t="s">
        <v>106</v>
      </c>
      <c r="D69" s="21">
        <v>1000</v>
      </c>
      <c r="E69" s="68">
        <v>0</v>
      </c>
      <c r="F69" s="62">
        <f t="shared" si="0"/>
        <v>0</v>
      </c>
    </row>
    <row r="70" spans="1:17" ht="30.6" x14ac:dyDescent="0.55000000000000004">
      <c r="A70" s="15" t="s">
        <v>119</v>
      </c>
      <c r="B70" s="41" t="s">
        <v>262</v>
      </c>
      <c r="C70" s="17" t="s">
        <v>106</v>
      </c>
      <c r="D70" s="21">
        <v>1000</v>
      </c>
      <c r="E70" s="68">
        <v>0</v>
      </c>
      <c r="F70" s="62">
        <f t="shared" si="0"/>
        <v>0</v>
      </c>
    </row>
    <row r="71" spans="1:17" ht="30.6" x14ac:dyDescent="0.55000000000000004">
      <c r="A71" s="15" t="s">
        <v>121</v>
      </c>
      <c r="B71" s="41" t="s">
        <v>263</v>
      </c>
      <c r="C71" s="17" t="s">
        <v>106</v>
      </c>
      <c r="D71" s="21">
        <v>1000</v>
      </c>
      <c r="E71" s="68">
        <v>0</v>
      </c>
      <c r="F71" s="62">
        <f t="shared" si="0"/>
        <v>0</v>
      </c>
      <c r="P71" s="37"/>
      <c r="Q71" s="38"/>
    </row>
    <row r="72" spans="1:17" ht="19.5" customHeight="1" x14ac:dyDescent="0.55000000000000004">
      <c r="A72" s="15" t="s">
        <v>123</v>
      </c>
      <c r="B72" s="45" t="s">
        <v>116</v>
      </c>
      <c r="C72" s="17" t="s">
        <v>7</v>
      </c>
      <c r="D72" s="21">
        <v>50</v>
      </c>
      <c r="E72" s="68">
        <v>0</v>
      </c>
      <c r="F72" s="62">
        <f t="shared" si="0"/>
        <v>0</v>
      </c>
    </row>
    <row r="73" spans="1:17" ht="30.6" x14ac:dyDescent="0.55000000000000004">
      <c r="A73" s="15" t="s">
        <v>125</v>
      </c>
      <c r="B73" s="41" t="s">
        <v>118</v>
      </c>
      <c r="C73" s="17" t="s">
        <v>7</v>
      </c>
      <c r="D73" s="21">
        <v>50</v>
      </c>
      <c r="E73" s="68">
        <v>0</v>
      </c>
      <c r="F73" s="62">
        <f t="shared" ref="F73:F136" si="1">D73*E73</f>
        <v>0</v>
      </c>
      <c r="P73" s="35"/>
    </row>
    <row r="74" spans="1:17" ht="30.6" x14ac:dyDescent="0.55000000000000004">
      <c r="A74" s="15" t="s">
        <v>127</v>
      </c>
      <c r="B74" s="41" t="s">
        <v>120</v>
      </c>
      <c r="C74" s="17" t="s">
        <v>7</v>
      </c>
      <c r="D74" s="21">
        <v>50</v>
      </c>
      <c r="E74" s="68">
        <v>0</v>
      </c>
      <c r="F74" s="62">
        <f t="shared" si="1"/>
        <v>0</v>
      </c>
      <c r="P74" s="35"/>
    </row>
    <row r="75" spans="1:17" ht="30.6" x14ac:dyDescent="0.55000000000000004">
      <c r="A75" s="15" t="s">
        <v>129</v>
      </c>
      <c r="B75" s="41" t="s">
        <v>122</v>
      </c>
      <c r="C75" s="17" t="s">
        <v>7</v>
      </c>
      <c r="D75" s="21">
        <v>50</v>
      </c>
      <c r="E75" s="68">
        <v>0</v>
      </c>
      <c r="F75" s="62">
        <f t="shared" si="1"/>
        <v>0</v>
      </c>
      <c r="O75" s="34"/>
      <c r="P75" s="34"/>
    </row>
    <row r="76" spans="1:17" ht="30.6" x14ac:dyDescent="0.55000000000000004">
      <c r="A76" s="15" t="s">
        <v>131</v>
      </c>
      <c r="B76" s="41" t="s">
        <v>124</v>
      </c>
      <c r="C76" s="17" t="s">
        <v>7</v>
      </c>
      <c r="D76" s="21">
        <v>20</v>
      </c>
      <c r="E76" s="68">
        <v>0</v>
      </c>
      <c r="F76" s="62">
        <f t="shared" si="1"/>
        <v>0</v>
      </c>
      <c r="P76" s="35"/>
    </row>
    <row r="77" spans="1:17" ht="30.6" x14ac:dyDescent="0.55000000000000004">
      <c r="A77" s="15" t="s">
        <v>133</v>
      </c>
      <c r="B77" s="41" t="s">
        <v>126</v>
      </c>
      <c r="C77" s="17" t="s">
        <v>7</v>
      </c>
      <c r="D77" s="21">
        <v>10</v>
      </c>
      <c r="E77" s="68">
        <v>0</v>
      </c>
      <c r="F77" s="62">
        <f t="shared" si="1"/>
        <v>0</v>
      </c>
      <c r="P77" s="36"/>
    </row>
    <row r="78" spans="1:17" x14ac:dyDescent="0.55000000000000004">
      <c r="A78" s="15" t="s">
        <v>135</v>
      </c>
      <c r="B78" s="41" t="s">
        <v>128</v>
      </c>
      <c r="C78" s="17" t="s">
        <v>7</v>
      </c>
      <c r="D78" s="21">
        <v>50</v>
      </c>
      <c r="E78" s="68">
        <v>0</v>
      </c>
      <c r="F78" s="62">
        <f t="shared" si="1"/>
        <v>0</v>
      </c>
    </row>
    <row r="79" spans="1:17" ht="30.6" x14ac:dyDescent="0.55000000000000004">
      <c r="A79" s="15" t="s">
        <v>137</v>
      </c>
      <c r="B79" s="41" t="s">
        <v>130</v>
      </c>
      <c r="C79" s="17" t="s">
        <v>7</v>
      </c>
      <c r="D79" s="21">
        <v>50</v>
      </c>
      <c r="E79" s="68">
        <v>0</v>
      </c>
      <c r="F79" s="62">
        <f t="shared" si="1"/>
        <v>0</v>
      </c>
    </row>
    <row r="80" spans="1:17" ht="30.6" x14ac:dyDescent="0.55000000000000004">
      <c r="A80" s="15" t="s">
        <v>139</v>
      </c>
      <c r="B80" s="41" t="s">
        <v>132</v>
      </c>
      <c r="C80" s="17" t="s">
        <v>7</v>
      </c>
      <c r="D80" s="21">
        <v>50</v>
      </c>
      <c r="E80" s="68">
        <v>0</v>
      </c>
      <c r="F80" s="62">
        <f t="shared" si="1"/>
        <v>0</v>
      </c>
    </row>
    <row r="81" spans="1:6" ht="30.6" x14ac:dyDescent="0.55000000000000004">
      <c r="A81" s="15" t="s">
        <v>141</v>
      </c>
      <c r="B81" s="41" t="s">
        <v>134</v>
      </c>
      <c r="C81" s="17" t="s">
        <v>7</v>
      </c>
      <c r="D81" s="21">
        <v>50</v>
      </c>
      <c r="E81" s="68">
        <v>0</v>
      </c>
      <c r="F81" s="62">
        <f t="shared" si="1"/>
        <v>0</v>
      </c>
    </row>
    <row r="82" spans="1:6" ht="30.6" x14ac:dyDescent="0.55000000000000004">
      <c r="A82" s="15" t="s">
        <v>143</v>
      </c>
      <c r="B82" s="41" t="s">
        <v>136</v>
      </c>
      <c r="C82" s="17" t="s">
        <v>7</v>
      </c>
      <c r="D82" s="21">
        <v>10</v>
      </c>
      <c r="E82" s="68">
        <v>0</v>
      </c>
      <c r="F82" s="62">
        <f t="shared" si="1"/>
        <v>0</v>
      </c>
    </row>
    <row r="83" spans="1:6" ht="30.6" x14ac:dyDescent="0.55000000000000004">
      <c r="A83" s="15" t="s">
        <v>145</v>
      </c>
      <c r="B83" s="41" t="s">
        <v>138</v>
      </c>
      <c r="C83" s="17" t="s">
        <v>7</v>
      </c>
      <c r="D83" s="21">
        <v>10</v>
      </c>
      <c r="E83" s="68">
        <v>0</v>
      </c>
      <c r="F83" s="62">
        <f t="shared" si="1"/>
        <v>0</v>
      </c>
    </row>
    <row r="84" spans="1:6" x14ac:dyDescent="0.55000000000000004">
      <c r="A84" s="15" t="s">
        <v>147</v>
      </c>
      <c r="B84" s="41" t="s">
        <v>140</v>
      </c>
      <c r="C84" s="17" t="s">
        <v>7</v>
      </c>
      <c r="D84" s="21">
        <v>100</v>
      </c>
      <c r="E84" s="68">
        <v>0</v>
      </c>
      <c r="F84" s="62">
        <f t="shared" si="1"/>
        <v>0</v>
      </c>
    </row>
    <row r="85" spans="1:6" ht="19.5" customHeight="1" x14ac:dyDescent="0.55000000000000004">
      <c r="A85" s="15" t="s">
        <v>149</v>
      </c>
      <c r="B85" s="45" t="s">
        <v>142</v>
      </c>
      <c r="C85" s="17" t="s">
        <v>7</v>
      </c>
      <c r="D85" s="21">
        <v>100</v>
      </c>
      <c r="E85" s="68">
        <v>0</v>
      </c>
      <c r="F85" s="62">
        <f t="shared" si="1"/>
        <v>0</v>
      </c>
    </row>
    <row r="86" spans="1:6" x14ac:dyDescent="0.55000000000000004">
      <c r="A86" s="15" t="s">
        <v>150</v>
      </c>
      <c r="B86" s="41" t="s">
        <v>144</v>
      </c>
      <c r="C86" s="17" t="s">
        <v>7</v>
      </c>
      <c r="D86" s="21">
        <v>100</v>
      </c>
      <c r="E86" s="68">
        <v>0</v>
      </c>
      <c r="F86" s="62">
        <f t="shared" si="1"/>
        <v>0</v>
      </c>
    </row>
    <row r="87" spans="1:6" x14ac:dyDescent="0.55000000000000004">
      <c r="A87" s="15" t="s">
        <v>151</v>
      </c>
      <c r="B87" s="42" t="s">
        <v>146</v>
      </c>
      <c r="C87" s="17" t="s">
        <v>7</v>
      </c>
      <c r="D87" s="21">
        <v>50</v>
      </c>
      <c r="E87" s="68">
        <v>0</v>
      </c>
      <c r="F87" s="62">
        <f t="shared" si="1"/>
        <v>0</v>
      </c>
    </row>
    <row r="88" spans="1:6" x14ac:dyDescent="0.55000000000000004">
      <c r="A88" s="15" t="s">
        <v>153</v>
      </c>
      <c r="B88" s="41" t="s">
        <v>148</v>
      </c>
      <c r="C88" s="17" t="s">
        <v>7</v>
      </c>
      <c r="D88" s="21">
        <v>20</v>
      </c>
      <c r="E88" s="68">
        <v>0</v>
      </c>
      <c r="F88" s="62">
        <f t="shared" si="1"/>
        <v>0</v>
      </c>
    </row>
    <row r="89" spans="1:6" ht="30.6" x14ac:dyDescent="0.55000000000000004">
      <c r="A89" s="15" t="s">
        <v>154</v>
      </c>
      <c r="B89" s="41" t="s">
        <v>155</v>
      </c>
      <c r="C89" s="17" t="s">
        <v>106</v>
      </c>
      <c r="D89" s="21">
        <v>400</v>
      </c>
      <c r="E89" s="68">
        <v>0</v>
      </c>
      <c r="F89" s="62">
        <f t="shared" si="1"/>
        <v>0</v>
      </c>
    </row>
    <row r="90" spans="1:6" ht="30.6" x14ac:dyDescent="0.55000000000000004">
      <c r="A90" s="15" t="s">
        <v>156</v>
      </c>
      <c r="B90" s="41" t="s">
        <v>157</v>
      </c>
      <c r="C90" s="17" t="s">
        <v>106</v>
      </c>
      <c r="D90" s="21">
        <v>500</v>
      </c>
      <c r="E90" s="68">
        <v>0</v>
      </c>
      <c r="F90" s="62">
        <f t="shared" si="1"/>
        <v>0</v>
      </c>
    </row>
    <row r="91" spans="1:6" ht="30.6" x14ac:dyDescent="0.55000000000000004">
      <c r="A91" s="15" t="s">
        <v>158</v>
      </c>
      <c r="B91" s="41" t="s">
        <v>159</v>
      </c>
      <c r="C91" s="17" t="s">
        <v>106</v>
      </c>
      <c r="D91" s="21">
        <v>500</v>
      </c>
      <c r="E91" s="68">
        <v>0</v>
      </c>
      <c r="F91" s="62">
        <f t="shared" si="1"/>
        <v>0</v>
      </c>
    </row>
    <row r="92" spans="1:6" ht="30.6" x14ac:dyDescent="0.55000000000000004">
      <c r="A92" s="15" t="s">
        <v>160</v>
      </c>
      <c r="B92" s="41" t="s">
        <v>161</v>
      </c>
      <c r="C92" s="17" t="s">
        <v>106</v>
      </c>
      <c r="D92" s="21">
        <v>500</v>
      </c>
      <c r="E92" s="68">
        <v>0</v>
      </c>
      <c r="F92" s="62">
        <f t="shared" si="1"/>
        <v>0</v>
      </c>
    </row>
    <row r="93" spans="1:6" ht="30.6" x14ac:dyDescent="0.55000000000000004">
      <c r="A93" s="15" t="s">
        <v>162</v>
      </c>
      <c r="B93" s="41" t="s">
        <v>163</v>
      </c>
      <c r="C93" s="17" t="s">
        <v>106</v>
      </c>
      <c r="D93" s="21">
        <v>500</v>
      </c>
      <c r="E93" s="68">
        <v>0</v>
      </c>
      <c r="F93" s="62">
        <f t="shared" si="1"/>
        <v>0</v>
      </c>
    </row>
    <row r="94" spans="1:6" x14ac:dyDescent="0.55000000000000004">
      <c r="A94" s="15" t="s">
        <v>164</v>
      </c>
      <c r="B94" s="41" t="s">
        <v>165</v>
      </c>
      <c r="C94" s="17" t="s">
        <v>106</v>
      </c>
      <c r="D94" s="21">
        <v>500</v>
      </c>
      <c r="E94" s="68">
        <v>0</v>
      </c>
      <c r="F94" s="62">
        <f t="shared" si="1"/>
        <v>0</v>
      </c>
    </row>
    <row r="95" spans="1:6" ht="15.75" customHeight="1" x14ac:dyDescent="0.55000000000000004">
      <c r="A95" s="15" t="s">
        <v>166</v>
      </c>
      <c r="B95" s="41" t="s">
        <v>167</v>
      </c>
      <c r="C95" s="17" t="s">
        <v>106</v>
      </c>
      <c r="D95" s="21">
        <v>500</v>
      </c>
      <c r="E95" s="68">
        <v>0</v>
      </c>
      <c r="F95" s="62">
        <f t="shared" si="1"/>
        <v>0</v>
      </c>
    </row>
    <row r="96" spans="1:6" ht="30.6" x14ac:dyDescent="0.55000000000000004">
      <c r="A96" s="15" t="s">
        <v>168</v>
      </c>
      <c r="B96" s="41" t="s">
        <v>169</v>
      </c>
      <c r="C96" s="17" t="s">
        <v>106</v>
      </c>
      <c r="D96" s="21">
        <v>100</v>
      </c>
      <c r="E96" s="68">
        <v>0</v>
      </c>
      <c r="F96" s="62">
        <f t="shared" si="1"/>
        <v>0</v>
      </c>
    </row>
    <row r="97" spans="1:6" ht="30.6" x14ac:dyDescent="0.55000000000000004">
      <c r="A97" s="15" t="s">
        <v>170</v>
      </c>
      <c r="B97" s="41" t="s">
        <v>171</v>
      </c>
      <c r="C97" s="17" t="s">
        <v>7</v>
      </c>
      <c r="D97" s="21">
        <v>10</v>
      </c>
      <c r="E97" s="68">
        <v>0</v>
      </c>
      <c r="F97" s="62">
        <f t="shared" si="1"/>
        <v>0</v>
      </c>
    </row>
    <row r="98" spans="1:6" ht="30.6" x14ac:dyDescent="0.55000000000000004">
      <c r="A98" s="15" t="s">
        <v>172</v>
      </c>
      <c r="B98" s="41" t="s">
        <v>173</v>
      </c>
      <c r="C98" s="17" t="s">
        <v>7</v>
      </c>
      <c r="D98" s="21">
        <v>10</v>
      </c>
      <c r="E98" s="68">
        <v>0</v>
      </c>
      <c r="F98" s="62">
        <f t="shared" si="1"/>
        <v>0</v>
      </c>
    </row>
    <row r="99" spans="1:6" ht="30.6" x14ac:dyDescent="0.55000000000000004">
      <c r="A99" s="15" t="s">
        <v>174</v>
      </c>
      <c r="B99" s="41" t="s">
        <v>175</v>
      </c>
      <c r="C99" s="17" t="s">
        <v>7</v>
      </c>
      <c r="D99" s="21">
        <v>10</v>
      </c>
      <c r="E99" s="68">
        <v>0</v>
      </c>
      <c r="F99" s="62">
        <f t="shared" si="1"/>
        <v>0</v>
      </c>
    </row>
    <row r="100" spans="1:6" ht="30.6" x14ac:dyDescent="0.55000000000000004">
      <c r="A100" s="15" t="s">
        <v>176</v>
      </c>
      <c r="B100" s="41" t="s">
        <v>177</v>
      </c>
      <c r="C100" s="17" t="s">
        <v>7</v>
      </c>
      <c r="D100" s="21">
        <v>10</v>
      </c>
      <c r="E100" s="68">
        <v>0</v>
      </c>
      <c r="F100" s="62">
        <f t="shared" si="1"/>
        <v>0</v>
      </c>
    </row>
    <row r="101" spans="1:6" ht="30.6" x14ac:dyDescent="0.55000000000000004">
      <c r="A101" s="15" t="s">
        <v>178</v>
      </c>
      <c r="B101" s="41" t="s">
        <v>179</v>
      </c>
      <c r="C101" s="17" t="s">
        <v>7</v>
      </c>
      <c r="D101" s="21">
        <v>10</v>
      </c>
      <c r="E101" s="68">
        <v>0</v>
      </c>
      <c r="F101" s="62">
        <f t="shared" si="1"/>
        <v>0</v>
      </c>
    </row>
    <row r="102" spans="1:6" ht="39" customHeight="1" x14ac:dyDescent="0.55000000000000004">
      <c r="A102" s="15" t="s">
        <v>180</v>
      </c>
      <c r="B102" s="42" t="s">
        <v>320</v>
      </c>
      <c r="C102" s="17" t="s">
        <v>7</v>
      </c>
      <c r="D102" s="21">
        <v>50</v>
      </c>
      <c r="E102" s="68">
        <v>0</v>
      </c>
      <c r="F102" s="62">
        <f t="shared" si="1"/>
        <v>0</v>
      </c>
    </row>
    <row r="103" spans="1:6" ht="30.6" x14ac:dyDescent="0.55000000000000004">
      <c r="A103" s="15" t="s">
        <v>182</v>
      </c>
      <c r="B103" s="42" t="s">
        <v>181</v>
      </c>
      <c r="C103" s="17" t="s">
        <v>7</v>
      </c>
      <c r="D103" s="21">
        <v>500</v>
      </c>
      <c r="E103" s="68">
        <v>0</v>
      </c>
      <c r="F103" s="62">
        <f t="shared" si="1"/>
        <v>0</v>
      </c>
    </row>
    <row r="104" spans="1:6" x14ac:dyDescent="0.55000000000000004">
      <c r="A104" s="15" t="s">
        <v>184</v>
      </c>
      <c r="B104" s="41" t="s">
        <v>183</v>
      </c>
      <c r="C104" s="17" t="s">
        <v>103</v>
      </c>
      <c r="D104" s="21">
        <v>200</v>
      </c>
      <c r="E104" s="68">
        <v>0</v>
      </c>
      <c r="F104" s="62">
        <f t="shared" si="1"/>
        <v>0</v>
      </c>
    </row>
    <row r="105" spans="1:6" x14ac:dyDescent="0.55000000000000004">
      <c r="A105" s="15" t="s">
        <v>186</v>
      </c>
      <c r="B105" s="41" t="s">
        <v>185</v>
      </c>
      <c r="C105" s="17" t="s">
        <v>103</v>
      </c>
      <c r="D105" s="21">
        <v>200</v>
      </c>
      <c r="E105" s="68">
        <v>0</v>
      </c>
      <c r="F105" s="62">
        <f t="shared" si="1"/>
        <v>0</v>
      </c>
    </row>
    <row r="106" spans="1:6" ht="45.9" x14ac:dyDescent="0.55000000000000004">
      <c r="A106" s="15" t="s">
        <v>188</v>
      </c>
      <c r="B106" s="41" t="s">
        <v>187</v>
      </c>
      <c r="C106" s="17" t="s">
        <v>7</v>
      </c>
      <c r="D106" s="21">
        <v>100</v>
      </c>
      <c r="E106" s="68">
        <v>0</v>
      </c>
      <c r="F106" s="62">
        <f t="shared" si="1"/>
        <v>0</v>
      </c>
    </row>
    <row r="107" spans="1:6" ht="30.6" x14ac:dyDescent="0.55000000000000004">
      <c r="A107" s="15" t="s">
        <v>190</v>
      </c>
      <c r="B107" s="41" t="s">
        <v>189</v>
      </c>
      <c r="C107" s="17" t="s">
        <v>7</v>
      </c>
      <c r="D107" s="21">
        <v>100</v>
      </c>
      <c r="E107" s="68">
        <v>0</v>
      </c>
      <c r="F107" s="62">
        <f t="shared" si="1"/>
        <v>0</v>
      </c>
    </row>
    <row r="108" spans="1:6" ht="45.9" x14ac:dyDescent="0.55000000000000004">
      <c r="A108" s="15" t="s">
        <v>192</v>
      </c>
      <c r="B108" s="41" t="s">
        <v>191</v>
      </c>
      <c r="C108" s="17" t="s">
        <v>7</v>
      </c>
      <c r="D108" s="21">
        <v>100</v>
      </c>
      <c r="E108" s="68">
        <v>0</v>
      </c>
      <c r="F108" s="62">
        <f t="shared" si="1"/>
        <v>0</v>
      </c>
    </row>
    <row r="109" spans="1:6" ht="45.9" x14ac:dyDescent="0.55000000000000004">
      <c r="A109" s="15" t="s">
        <v>194</v>
      </c>
      <c r="B109" s="41" t="s">
        <v>193</v>
      </c>
      <c r="C109" s="17" t="s">
        <v>7</v>
      </c>
      <c r="D109" s="21">
        <v>100</v>
      </c>
      <c r="E109" s="68">
        <v>0</v>
      </c>
      <c r="F109" s="62">
        <f t="shared" si="1"/>
        <v>0</v>
      </c>
    </row>
    <row r="110" spans="1:6" ht="45.9" x14ac:dyDescent="0.55000000000000004">
      <c r="A110" s="15" t="s">
        <v>195</v>
      </c>
      <c r="B110" s="41" t="s">
        <v>335</v>
      </c>
      <c r="C110" s="17" t="s">
        <v>7</v>
      </c>
      <c r="D110" s="21">
        <v>100</v>
      </c>
      <c r="E110" s="68">
        <v>0</v>
      </c>
      <c r="F110" s="62">
        <f t="shared" si="1"/>
        <v>0</v>
      </c>
    </row>
    <row r="111" spans="1:6" ht="45.9" x14ac:dyDescent="0.55000000000000004">
      <c r="A111" s="15" t="s">
        <v>197</v>
      </c>
      <c r="B111" s="41" t="s">
        <v>196</v>
      </c>
      <c r="C111" s="17" t="s">
        <v>7</v>
      </c>
      <c r="D111" s="21">
        <v>100</v>
      </c>
      <c r="E111" s="68">
        <v>0</v>
      </c>
      <c r="F111" s="62">
        <f t="shared" si="1"/>
        <v>0</v>
      </c>
    </row>
    <row r="112" spans="1:6" ht="45.9" x14ac:dyDescent="0.55000000000000004">
      <c r="A112" s="15" t="s">
        <v>199</v>
      </c>
      <c r="B112" s="41" t="s">
        <v>198</v>
      </c>
      <c r="C112" s="17" t="s">
        <v>7</v>
      </c>
      <c r="D112" s="21">
        <v>100</v>
      </c>
      <c r="E112" s="68">
        <v>0</v>
      </c>
      <c r="F112" s="62">
        <f t="shared" si="1"/>
        <v>0</v>
      </c>
    </row>
    <row r="113" spans="1:6" ht="45.9" x14ac:dyDescent="0.55000000000000004">
      <c r="A113" s="15" t="s">
        <v>200</v>
      </c>
      <c r="B113" s="41" t="s">
        <v>337</v>
      </c>
      <c r="C113" s="17" t="s">
        <v>7</v>
      </c>
      <c r="D113" s="21">
        <v>100</v>
      </c>
      <c r="E113" s="68">
        <v>0</v>
      </c>
      <c r="F113" s="62">
        <f t="shared" si="1"/>
        <v>0</v>
      </c>
    </row>
    <row r="114" spans="1:6" ht="56.25" customHeight="1" x14ac:dyDescent="0.55000000000000004">
      <c r="A114" s="15" t="s">
        <v>201</v>
      </c>
      <c r="B114" s="41" t="s">
        <v>336</v>
      </c>
      <c r="C114" s="17" t="s">
        <v>7</v>
      </c>
      <c r="D114" s="21">
        <v>100</v>
      </c>
      <c r="E114" s="68">
        <v>0</v>
      </c>
      <c r="F114" s="62">
        <f t="shared" si="1"/>
        <v>0</v>
      </c>
    </row>
    <row r="115" spans="1:6" ht="45.9" x14ac:dyDescent="0.55000000000000004">
      <c r="A115" s="15" t="s">
        <v>203</v>
      </c>
      <c r="B115" s="41" t="s">
        <v>202</v>
      </c>
      <c r="C115" s="17" t="s">
        <v>106</v>
      </c>
      <c r="D115" s="21">
        <v>100</v>
      </c>
      <c r="E115" s="68">
        <v>0</v>
      </c>
      <c r="F115" s="62">
        <f t="shared" si="1"/>
        <v>0</v>
      </c>
    </row>
    <row r="116" spans="1:6" ht="45.9" x14ac:dyDescent="0.55000000000000004">
      <c r="A116" s="15" t="s">
        <v>205</v>
      </c>
      <c r="B116" s="41" t="s">
        <v>204</v>
      </c>
      <c r="C116" s="17" t="s">
        <v>106</v>
      </c>
      <c r="D116" s="21">
        <v>100</v>
      </c>
      <c r="E116" s="68">
        <v>0</v>
      </c>
      <c r="F116" s="62">
        <f t="shared" si="1"/>
        <v>0</v>
      </c>
    </row>
    <row r="117" spans="1:6" ht="45.9" x14ac:dyDescent="0.55000000000000004">
      <c r="A117" s="15" t="s">
        <v>207</v>
      </c>
      <c r="B117" s="41" t="s">
        <v>206</v>
      </c>
      <c r="C117" s="17" t="s">
        <v>106</v>
      </c>
      <c r="D117" s="21">
        <v>100</v>
      </c>
      <c r="E117" s="68">
        <v>0</v>
      </c>
      <c r="F117" s="62">
        <f t="shared" si="1"/>
        <v>0</v>
      </c>
    </row>
    <row r="118" spans="1:6" ht="30.6" x14ac:dyDescent="0.55000000000000004">
      <c r="A118" s="15" t="s">
        <v>209</v>
      </c>
      <c r="B118" s="46" t="s">
        <v>329</v>
      </c>
      <c r="C118" s="17" t="s">
        <v>106</v>
      </c>
      <c r="D118" s="21">
        <v>400</v>
      </c>
      <c r="E118" s="68">
        <v>0</v>
      </c>
      <c r="F118" s="62">
        <f t="shared" si="1"/>
        <v>0</v>
      </c>
    </row>
    <row r="119" spans="1:6" ht="45.9" x14ac:dyDescent="0.55000000000000004">
      <c r="A119" s="15" t="s">
        <v>211</v>
      </c>
      <c r="B119" s="42" t="s">
        <v>208</v>
      </c>
      <c r="C119" s="17" t="s">
        <v>7</v>
      </c>
      <c r="D119" s="21">
        <v>100</v>
      </c>
      <c r="E119" s="68">
        <v>0</v>
      </c>
      <c r="F119" s="62">
        <f t="shared" si="1"/>
        <v>0</v>
      </c>
    </row>
    <row r="120" spans="1:6" ht="45.9" x14ac:dyDescent="0.55000000000000004">
      <c r="A120" s="15" t="s">
        <v>213</v>
      </c>
      <c r="B120" s="42" t="s">
        <v>210</v>
      </c>
      <c r="C120" s="17" t="s">
        <v>7</v>
      </c>
      <c r="D120" s="21">
        <v>100</v>
      </c>
      <c r="E120" s="68">
        <v>0</v>
      </c>
      <c r="F120" s="62">
        <f t="shared" si="1"/>
        <v>0</v>
      </c>
    </row>
    <row r="121" spans="1:6" ht="45.9" x14ac:dyDescent="0.55000000000000004">
      <c r="A121" s="15" t="s">
        <v>216</v>
      </c>
      <c r="B121" s="42" t="s">
        <v>212</v>
      </c>
      <c r="C121" s="17" t="s">
        <v>7</v>
      </c>
      <c r="D121" s="21">
        <v>100</v>
      </c>
      <c r="E121" s="68">
        <v>0</v>
      </c>
      <c r="F121" s="62">
        <f t="shared" si="1"/>
        <v>0</v>
      </c>
    </row>
    <row r="122" spans="1:6" ht="30.6" x14ac:dyDescent="0.55000000000000004">
      <c r="A122" s="15" t="s">
        <v>218</v>
      </c>
      <c r="B122" s="42" t="s">
        <v>214</v>
      </c>
      <c r="C122" s="14" t="s">
        <v>215</v>
      </c>
      <c r="D122" s="21">
        <v>300</v>
      </c>
      <c r="E122" s="68">
        <v>0</v>
      </c>
      <c r="F122" s="62">
        <f t="shared" si="1"/>
        <v>0</v>
      </c>
    </row>
    <row r="123" spans="1:6" ht="30.6" x14ac:dyDescent="0.55000000000000004">
      <c r="A123" s="15" t="s">
        <v>220</v>
      </c>
      <c r="B123" s="42" t="s">
        <v>217</v>
      </c>
      <c r="C123" s="14" t="s">
        <v>215</v>
      </c>
      <c r="D123" s="21">
        <v>300</v>
      </c>
      <c r="E123" s="68">
        <v>0</v>
      </c>
      <c r="F123" s="62">
        <f t="shared" si="1"/>
        <v>0</v>
      </c>
    </row>
    <row r="124" spans="1:6" ht="30.6" x14ac:dyDescent="0.55000000000000004">
      <c r="A124" s="15" t="s">
        <v>222</v>
      </c>
      <c r="B124" s="42" t="s">
        <v>219</v>
      </c>
      <c r="C124" s="14" t="s">
        <v>215</v>
      </c>
      <c r="D124" s="21">
        <v>300</v>
      </c>
      <c r="E124" s="68">
        <v>0</v>
      </c>
      <c r="F124" s="62">
        <f t="shared" si="1"/>
        <v>0</v>
      </c>
    </row>
    <row r="125" spans="1:6" ht="30.6" x14ac:dyDescent="0.55000000000000004">
      <c r="A125" s="15" t="s">
        <v>224</v>
      </c>
      <c r="B125" s="42" t="s">
        <v>221</v>
      </c>
      <c r="C125" s="14" t="s">
        <v>215</v>
      </c>
      <c r="D125" s="21">
        <v>300</v>
      </c>
      <c r="E125" s="68">
        <v>0</v>
      </c>
      <c r="F125" s="62">
        <f t="shared" si="1"/>
        <v>0</v>
      </c>
    </row>
    <row r="126" spans="1:6" ht="30.6" x14ac:dyDescent="0.55000000000000004">
      <c r="A126" s="15" t="s">
        <v>226</v>
      </c>
      <c r="B126" s="42" t="s">
        <v>223</v>
      </c>
      <c r="C126" s="14" t="s">
        <v>215</v>
      </c>
      <c r="D126" s="21">
        <v>300</v>
      </c>
      <c r="E126" s="68">
        <v>0</v>
      </c>
      <c r="F126" s="62">
        <f t="shared" si="1"/>
        <v>0</v>
      </c>
    </row>
    <row r="127" spans="1:6" ht="30.6" x14ac:dyDescent="0.55000000000000004">
      <c r="A127" s="15" t="s">
        <v>228</v>
      </c>
      <c r="B127" s="42" t="s">
        <v>225</v>
      </c>
      <c r="C127" s="17" t="s">
        <v>7</v>
      </c>
      <c r="D127" s="21">
        <v>300</v>
      </c>
      <c r="E127" s="68">
        <v>0</v>
      </c>
      <c r="F127" s="62">
        <f t="shared" si="1"/>
        <v>0</v>
      </c>
    </row>
    <row r="128" spans="1:6" ht="30.6" x14ac:dyDescent="0.55000000000000004">
      <c r="A128" s="15" t="s">
        <v>230</v>
      </c>
      <c r="B128" s="42" t="s">
        <v>227</v>
      </c>
      <c r="C128" s="17" t="s">
        <v>7</v>
      </c>
      <c r="D128" s="21">
        <v>300</v>
      </c>
      <c r="E128" s="68">
        <v>0</v>
      </c>
      <c r="F128" s="62">
        <f t="shared" si="1"/>
        <v>0</v>
      </c>
    </row>
    <row r="129" spans="1:6" ht="30.6" x14ac:dyDescent="0.55000000000000004">
      <c r="A129" s="15" t="s">
        <v>232</v>
      </c>
      <c r="B129" s="42" t="s">
        <v>229</v>
      </c>
      <c r="C129" s="17" t="s">
        <v>7</v>
      </c>
      <c r="D129" s="21">
        <v>300</v>
      </c>
      <c r="E129" s="68">
        <v>0</v>
      </c>
      <c r="F129" s="62">
        <f t="shared" si="1"/>
        <v>0</v>
      </c>
    </row>
    <row r="130" spans="1:6" ht="30.6" x14ac:dyDescent="0.55000000000000004">
      <c r="A130" s="15" t="s">
        <v>234</v>
      </c>
      <c r="B130" s="42" t="s">
        <v>231</v>
      </c>
      <c r="C130" s="17" t="s">
        <v>7</v>
      </c>
      <c r="D130" s="21">
        <v>300</v>
      </c>
      <c r="E130" s="68">
        <v>0</v>
      </c>
      <c r="F130" s="62">
        <f t="shared" si="1"/>
        <v>0</v>
      </c>
    </row>
    <row r="131" spans="1:6" ht="30.6" x14ac:dyDescent="0.55000000000000004">
      <c r="A131" s="15" t="s">
        <v>236</v>
      </c>
      <c r="B131" s="42" t="s">
        <v>233</v>
      </c>
      <c r="C131" s="17" t="s">
        <v>7</v>
      </c>
      <c r="D131" s="21">
        <v>300</v>
      </c>
      <c r="E131" s="68">
        <v>0</v>
      </c>
      <c r="F131" s="62">
        <f t="shared" si="1"/>
        <v>0</v>
      </c>
    </row>
    <row r="132" spans="1:6" ht="30.6" x14ac:dyDescent="0.55000000000000004">
      <c r="A132" s="15" t="s">
        <v>238</v>
      </c>
      <c r="B132" s="42" t="s">
        <v>235</v>
      </c>
      <c r="C132" s="17" t="s">
        <v>7</v>
      </c>
      <c r="D132" s="21">
        <v>500</v>
      </c>
      <c r="E132" s="68">
        <v>0</v>
      </c>
      <c r="F132" s="62">
        <f t="shared" si="1"/>
        <v>0</v>
      </c>
    </row>
    <row r="133" spans="1:6" ht="33" customHeight="1" x14ac:dyDescent="0.55000000000000004">
      <c r="A133" s="15" t="s">
        <v>240</v>
      </c>
      <c r="B133" s="42" t="s">
        <v>237</v>
      </c>
      <c r="C133" s="17" t="s">
        <v>7</v>
      </c>
      <c r="D133" s="21">
        <v>500</v>
      </c>
      <c r="E133" s="68">
        <v>0</v>
      </c>
      <c r="F133" s="62">
        <f t="shared" si="1"/>
        <v>0</v>
      </c>
    </row>
    <row r="134" spans="1:6" ht="27.75" customHeight="1" x14ac:dyDescent="0.55000000000000004">
      <c r="A134" s="15" t="s">
        <v>242</v>
      </c>
      <c r="B134" s="42" t="s">
        <v>333</v>
      </c>
      <c r="C134" s="17" t="s">
        <v>152</v>
      </c>
      <c r="D134" s="21">
        <v>200</v>
      </c>
      <c r="E134" s="68">
        <v>0</v>
      </c>
      <c r="F134" s="62">
        <f t="shared" si="1"/>
        <v>0</v>
      </c>
    </row>
    <row r="135" spans="1:6" ht="30" customHeight="1" x14ac:dyDescent="0.55000000000000004">
      <c r="A135" s="15" t="s">
        <v>243</v>
      </c>
      <c r="B135" s="42" t="s">
        <v>334</v>
      </c>
      <c r="C135" s="17" t="s">
        <v>7</v>
      </c>
      <c r="D135" s="21">
        <v>50</v>
      </c>
      <c r="E135" s="68">
        <v>0</v>
      </c>
      <c r="F135" s="62">
        <f t="shared" si="1"/>
        <v>0</v>
      </c>
    </row>
    <row r="136" spans="1:6" ht="37.5" customHeight="1" x14ac:dyDescent="0.55000000000000004">
      <c r="A136" s="15" t="s">
        <v>244</v>
      </c>
      <c r="B136" s="42" t="s">
        <v>332</v>
      </c>
      <c r="C136" s="17" t="s">
        <v>7</v>
      </c>
      <c r="D136" s="21">
        <v>500</v>
      </c>
      <c r="E136" s="68">
        <v>0</v>
      </c>
      <c r="F136" s="62">
        <f t="shared" si="1"/>
        <v>0</v>
      </c>
    </row>
    <row r="137" spans="1:6" ht="33" customHeight="1" x14ac:dyDescent="0.55000000000000004">
      <c r="A137" s="15" t="s">
        <v>245</v>
      </c>
      <c r="B137" s="42" t="s">
        <v>287</v>
      </c>
      <c r="C137" s="17" t="s">
        <v>7</v>
      </c>
      <c r="D137" s="21">
        <v>100</v>
      </c>
      <c r="E137" s="68">
        <v>0</v>
      </c>
      <c r="F137" s="62">
        <f t="shared" ref="F137:F178" si="2">D137*E137</f>
        <v>0</v>
      </c>
    </row>
    <row r="138" spans="1:6" ht="33" customHeight="1" x14ac:dyDescent="0.55000000000000004">
      <c r="A138" s="15" t="s">
        <v>246</v>
      </c>
      <c r="B138" s="41" t="s">
        <v>285</v>
      </c>
      <c r="C138" s="17" t="s">
        <v>7</v>
      </c>
      <c r="D138" s="21">
        <v>30</v>
      </c>
      <c r="E138" s="68">
        <v>0</v>
      </c>
      <c r="F138" s="62">
        <f t="shared" si="2"/>
        <v>0</v>
      </c>
    </row>
    <row r="139" spans="1:6" ht="33" customHeight="1" x14ac:dyDescent="0.55000000000000004">
      <c r="A139" s="15" t="s">
        <v>247</v>
      </c>
      <c r="B139" s="41" t="s">
        <v>290</v>
      </c>
      <c r="C139" s="17" t="s">
        <v>7</v>
      </c>
      <c r="D139" s="21">
        <v>100</v>
      </c>
      <c r="E139" s="68">
        <v>0</v>
      </c>
      <c r="F139" s="62">
        <f t="shared" si="2"/>
        <v>0</v>
      </c>
    </row>
    <row r="140" spans="1:6" ht="33" customHeight="1" x14ac:dyDescent="0.55000000000000004">
      <c r="A140" s="15" t="s">
        <v>248</v>
      </c>
      <c r="B140" s="42" t="s">
        <v>286</v>
      </c>
      <c r="C140" s="17" t="s">
        <v>7</v>
      </c>
      <c r="D140" s="21">
        <v>300</v>
      </c>
      <c r="E140" s="68">
        <v>0</v>
      </c>
      <c r="F140" s="62">
        <f t="shared" si="2"/>
        <v>0</v>
      </c>
    </row>
    <row r="141" spans="1:6" ht="48.75" customHeight="1" x14ac:dyDescent="0.55000000000000004">
      <c r="A141" s="15" t="s">
        <v>250</v>
      </c>
      <c r="B141" s="42" t="s">
        <v>291</v>
      </c>
      <c r="C141" s="17" t="s">
        <v>7</v>
      </c>
      <c r="D141" s="21">
        <v>750</v>
      </c>
      <c r="E141" s="68">
        <v>0</v>
      </c>
      <c r="F141" s="62">
        <f t="shared" si="2"/>
        <v>0</v>
      </c>
    </row>
    <row r="142" spans="1:6" ht="70.5" customHeight="1" x14ac:dyDescent="0.55000000000000004">
      <c r="A142" s="15" t="s">
        <v>265</v>
      </c>
      <c r="B142" s="42" t="s">
        <v>292</v>
      </c>
      <c r="C142" s="17" t="s">
        <v>7</v>
      </c>
      <c r="D142" s="21">
        <v>300</v>
      </c>
      <c r="E142" s="68">
        <v>0</v>
      </c>
      <c r="F142" s="62">
        <f t="shared" si="2"/>
        <v>0</v>
      </c>
    </row>
    <row r="143" spans="1:6" ht="70.5" customHeight="1" x14ac:dyDescent="0.55000000000000004">
      <c r="A143" s="15" t="s">
        <v>266</v>
      </c>
      <c r="B143" s="42" t="s">
        <v>293</v>
      </c>
      <c r="C143" s="17" t="s">
        <v>7</v>
      </c>
      <c r="D143" s="21">
        <v>300</v>
      </c>
      <c r="E143" s="68">
        <v>0</v>
      </c>
      <c r="F143" s="62">
        <f t="shared" si="2"/>
        <v>0</v>
      </c>
    </row>
    <row r="144" spans="1:6" ht="70.5" customHeight="1" x14ac:dyDescent="0.55000000000000004">
      <c r="A144" s="15" t="s">
        <v>267</v>
      </c>
      <c r="B144" s="42" t="s">
        <v>294</v>
      </c>
      <c r="C144" s="17" t="s">
        <v>7</v>
      </c>
      <c r="D144" s="21">
        <v>300</v>
      </c>
      <c r="E144" s="68">
        <v>0</v>
      </c>
      <c r="F144" s="62">
        <f t="shared" si="2"/>
        <v>0</v>
      </c>
    </row>
    <row r="145" spans="1:6" ht="70.5" customHeight="1" x14ac:dyDescent="0.55000000000000004">
      <c r="A145" s="15" t="s">
        <v>268</v>
      </c>
      <c r="B145" s="42" t="s">
        <v>295</v>
      </c>
      <c r="C145" s="17" t="s">
        <v>7</v>
      </c>
      <c r="D145" s="21">
        <v>300</v>
      </c>
      <c r="E145" s="68">
        <v>0</v>
      </c>
      <c r="F145" s="62">
        <f t="shared" si="2"/>
        <v>0</v>
      </c>
    </row>
    <row r="146" spans="1:6" ht="70.5" customHeight="1" x14ac:dyDescent="0.55000000000000004">
      <c r="A146" s="15" t="s">
        <v>269</v>
      </c>
      <c r="B146" s="42" t="s">
        <v>296</v>
      </c>
      <c r="C146" s="17" t="s">
        <v>7</v>
      </c>
      <c r="D146" s="21">
        <v>300</v>
      </c>
      <c r="E146" s="68">
        <v>0</v>
      </c>
      <c r="F146" s="62">
        <f t="shared" si="2"/>
        <v>0</v>
      </c>
    </row>
    <row r="147" spans="1:6" ht="70.5" customHeight="1" x14ac:dyDescent="0.55000000000000004">
      <c r="A147" s="15" t="s">
        <v>270</v>
      </c>
      <c r="B147" s="42" t="s">
        <v>297</v>
      </c>
      <c r="C147" s="17" t="s">
        <v>7</v>
      </c>
      <c r="D147" s="21">
        <v>300</v>
      </c>
      <c r="E147" s="68">
        <v>0</v>
      </c>
      <c r="F147" s="62">
        <f t="shared" si="2"/>
        <v>0</v>
      </c>
    </row>
    <row r="148" spans="1:6" ht="70.5" customHeight="1" x14ac:dyDescent="0.55000000000000004">
      <c r="A148" s="15" t="s">
        <v>271</v>
      </c>
      <c r="B148" s="42" t="s">
        <v>298</v>
      </c>
      <c r="C148" s="17" t="s">
        <v>7</v>
      </c>
      <c r="D148" s="21">
        <v>300</v>
      </c>
      <c r="E148" s="68">
        <v>0</v>
      </c>
      <c r="F148" s="62">
        <f t="shared" si="2"/>
        <v>0</v>
      </c>
    </row>
    <row r="149" spans="1:6" ht="70.5" customHeight="1" x14ac:dyDescent="0.55000000000000004">
      <c r="A149" s="15" t="s">
        <v>272</v>
      </c>
      <c r="B149" s="42" t="s">
        <v>299</v>
      </c>
      <c r="C149" s="17" t="s">
        <v>7</v>
      </c>
      <c r="D149" s="21">
        <v>300</v>
      </c>
      <c r="E149" s="68">
        <v>0</v>
      </c>
      <c r="F149" s="62">
        <f t="shared" si="2"/>
        <v>0</v>
      </c>
    </row>
    <row r="150" spans="1:6" ht="70.5" customHeight="1" x14ac:dyDescent="0.55000000000000004">
      <c r="A150" s="15" t="s">
        <v>273</v>
      </c>
      <c r="B150" s="42" t="s">
        <v>300</v>
      </c>
      <c r="C150" s="17" t="s">
        <v>7</v>
      </c>
      <c r="D150" s="21">
        <v>300</v>
      </c>
      <c r="E150" s="68">
        <v>0</v>
      </c>
      <c r="F150" s="62">
        <f t="shared" si="2"/>
        <v>0</v>
      </c>
    </row>
    <row r="151" spans="1:6" ht="70.5" customHeight="1" x14ac:dyDescent="0.55000000000000004">
      <c r="A151" s="15" t="s">
        <v>274</v>
      </c>
      <c r="B151" s="42" t="s">
        <v>301</v>
      </c>
      <c r="C151" s="17" t="s">
        <v>7</v>
      </c>
      <c r="D151" s="21">
        <v>300</v>
      </c>
      <c r="E151" s="68">
        <v>0</v>
      </c>
      <c r="F151" s="62">
        <f t="shared" si="2"/>
        <v>0</v>
      </c>
    </row>
    <row r="152" spans="1:6" ht="70.5" customHeight="1" x14ac:dyDescent="0.55000000000000004">
      <c r="A152" s="15" t="s">
        <v>275</v>
      </c>
      <c r="B152" s="42" t="s">
        <v>302</v>
      </c>
      <c r="C152" s="17" t="s">
        <v>7</v>
      </c>
      <c r="D152" s="21">
        <v>300</v>
      </c>
      <c r="E152" s="68">
        <v>0</v>
      </c>
      <c r="F152" s="62">
        <f t="shared" si="2"/>
        <v>0</v>
      </c>
    </row>
    <row r="153" spans="1:6" ht="70.5" customHeight="1" x14ac:dyDescent="0.55000000000000004">
      <c r="A153" s="15" t="s">
        <v>276</v>
      </c>
      <c r="B153" s="42" t="s">
        <v>303</v>
      </c>
      <c r="C153" s="17" t="s">
        <v>7</v>
      </c>
      <c r="D153" s="21">
        <v>300</v>
      </c>
      <c r="E153" s="68">
        <v>0</v>
      </c>
      <c r="F153" s="62">
        <f t="shared" si="2"/>
        <v>0</v>
      </c>
    </row>
    <row r="154" spans="1:6" ht="70.5" customHeight="1" x14ac:dyDescent="0.55000000000000004">
      <c r="A154" s="15" t="s">
        <v>277</v>
      </c>
      <c r="B154" s="42" t="s">
        <v>304</v>
      </c>
      <c r="C154" s="17" t="s">
        <v>7</v>
      </c>
      <c r="D154" s="21">
        <v>300</v>
      </c>
      <c r="E154" s="68">
        <v>0</v>
      </c>
      <c r="F154" s="62">
        <f t="shared" si="2"/>
        <v>0</v>
      </c>
    </row>
    <row r="155" spans="1:6" ht="70.5" customHeight="1" x14ac:dyDescent="0.55000000000000004">
      <c r="A155" s="15" t="s">
        <v>278</v>
      </c>
      <c r="B155" s="42" t="s">
        <v>305</v>
      </c>
      <c r="C155" s="17" t="s">
        <v>7</v>
      </c>
      <c r="D155" s="21">
        <v>300</v>
      </c>
      <c r="E155" s="68">
        <v>0</v>
      </c>
      <c r="F155" s="62">
        <f t="shared" si="2"/>
        <v>0</v>
      </c>
    </row>
    <row r="156" spans="1:6" ht="70.5" customHeight="1" x14ac:dyDescent="0.55000000000000004">
      <c r="A156" s="15" t="s">
        <v>279</v>
      </c>
      <c r="B156" s="42" t="s">
        <v>306</v>
      </c>
      <c r="C156" s="17" t="s">
        <v>7</v>
      </c>
      <c r="D156" s="21">
        <v>300</v>
      </c>
      <c r="E156" s="68">
        <v>0</v>
      </c>
      <c r="F156" s="62">
        <f t="shared" si="2"/>
        <v>0</v>
      </c>
    </row>
    <row r="157" spans="1:6" ht="70.5" customHeight="1" x14ac:dyDescent="0.55000000000000004">
      <c r="A157" s="15" t="s">
        <v>280</v>
      </c>
      <c r="B157" s="42" t="s">
        <v>307</v>
      </c>
      <c r="C157" s="17" t="s">
        <v>7</v>
      </c>
      <c r="D157" s="21">
        <v>300</v>
      </c>
      <c r="E157" s="68">
        <v>0</v>
      </c>
      <c r="F157" s="62">
        <f t="shared" si="2"/>
        <v>0</v>
      </c>
    </row>
    <row r="158" spans="1:6" x14ac:dyDescent="0.55000000000000004">
      <c r="A158" s="15" t="s">
        <v>281</v>
      </c>
      <c r="B158" s="44" t="s">
        <v>239</v>
      </c>
      <c r="C158" s="17" t="s">
        <v>7</v>
      </c>
      <c r="D158" s="21">
        <v>50</v>
      </c>
      <c r="E158" s="68">
        <v>0</v>
      </c>
      <c r="F158" s="62">
        <f t="shared" si="2"/>
        <v>0</v>
      </c>
    </row>
    <row r="159" spans="1:6" x14ac:dyDescent="0.55000000000000004">
      <c r="A159" s="15" t="s">
        <v>252</v>
      </c>
      <c r="B159" s="44" t="s">
        <v>241</v>
      </c>
      <c r="C159" s="17" t="s">
        <v>103</v>
      </c>
      <c r="D159" s="21">
        <v>30</v>
      </c>
      <c r="E159" s="68">
        <v>0</v>
      </c>
      <c r="F159" s="62">
        <f t="shared" si="2"/>
        <v>0</v>
      </c>
    </row>
    <row r="160" spans="1:6" ht="49.5" customHeight="1" x14ac:dyDescent="0.55000000000000004">
      <c r="A160" s="15" t="s">
        <v>253</v>
      </c>
      <c r="B160" s="42" t="s">
        <v>339</v>
      </c>
      <c r="C160" s="17" t="s">
        <v>106</v>
      </c>
      <c r="D160" s="21">
        <v>500</v>
      </c>
      <c r="E160" s="68">
        <v>0</v>
      </c>
      <c r="F160" s="62">
        <f t="shared" si="2"/>
        <v>0</v>
      </c>
    </row>
    <row r="161" spans="1:6" ht="45.9" x14ac:dyDescent="0.55000000000000004">
      <c r="A161" s="15" t="s">
        <v>255</v>
      </c>
      <c r="B161" s="42" t="s">
        <v>340</v>
      </c>
      <c r="C161" s="17" t="s">
        <v>106</v>
      </c>
      <c r="D161" s="21">
        <v>1500</v>
      </c>
      <c r="E161" s="68">
        <v>0</v>
      </c>
      <c r="F161" s="62">
        <f t="shared" si="2"/>
        <v>0</v>
      </c>
    </row>
    <row r="162" spans="1:6" ht="50.25" customHeight="1" x14ac:dyDescent="0.55000000000000004">
      <c r="A162" s="15" t="s">
        <v>257</v>
      </c>
      <c r="B162" s="42" t="s">
        <v>341</v>
      </c>
      <c r="C162" s="17" t="s">
        <v>106</v>
      </c>
      <c r="D162" s="21">
        <v>2000</v>
      </c>
      <c r="E162" s="68">
        <v>0</v>
      </c>
      <c r="F162" s="62">
        <f t="shared" si="2"/>
        <v>0</v>
      </c>
    </row>
    <row r="163" spans="1:6" ht="51.75" customHeight="1" x14ac:dyDescent="0.55000000000000004">
      <c r="A163" s="29" t="s">
        <v>258</v>
      </c>
      <c r="B163" s="47" t="s">
        <v>356</v>
      </c>
      <c r="C163" s="17" t="s">
        <v>106</v>
      </c>
      <c r="D163" s="21">
        <v>1000</v>
      </c>
      <c r="E163" s="68">
        <v>0</v>
      </c>
      <c r="F163" s="62">
        <f t="shared" si="2"/>
        <v>0</v>
      </c>
    </row>
    <row r="164" spans="1:6" x14ac:dyDescent="0.55000000000000004">
      <c r="A164" s="15" t="s">
        <v>259</v>
      </c>
      <c r="B164" s="48" t="s">
        <v>284</v>
      </c>
      <c r="C164" s="17" t="s">
        <v>103</v>
      </c>
      <c r="D164" s="21">
        <v>500</v>
      </c>
      <c r="E164" s="68">
        <v>0</v>
      </c>
      <c r="F164" s="62">
        <f t="shared" si="2"/>
        <v>0</v>
      </c>
    </row>
    <row r="165" spans="1:6" x14ac:dyDescent="0.55000000000000004">
      <c r="A165" s="15" t="s">
        <v>308</v>
      </c>
      <c r="B165" s="44" t="s">
        <v>326</v>
      </c>
      <c r="C165" s="17" t="s">
        <v>106</v>
      </c>
      <c r="D165" s="21">
        <v>500</v>
      </c>
      <c r="E165" s="68">
        <v>0</v>
      </c>
      <c r="F165" s="62">
        <f t="shared" si="2"/>
        <v>0</v>
      </c>
    </row>
    <row r="166" spans="1:6" x14ac:dyDescent="0.55000000000000004">
      <c r="A166" s="15" t="s">
        <v>309</v>
      </c>
      <c r="B166" s="41" t="s">
        <v>283</v>
      </c>
      <c r="C166" s="17" t="s">
        <v>106</v>
      </c>
      <c r="D166" s="21">
        <v>300</v>
      </c>
      <c r="E166" s="68">
        <v>0</v>
      </c>
      <c r="F166" s="62">
        <f t="shared" si="2"/>
        <v>0</v>
      </c>
    </row>
    <row r="167" spans="1:6" x14ac:dyDescent="0.55000000000000004">
      <c r="A167" s="15" t="s">
        <v>310</v>
      </c>
      <c r="B167" s="41" t="s">
        <v>288</v>
      </c>
      <c r="C167" s="17" t="s">
        <v>106</v>
      </c>
      <c r="D167" s="21">
        <v>100</v>
      </c>
      <c r="E167" s="68">
        <v>0</v>
      </c>
      <c r="F167" s="62">
        <f t="shared" si="2"/>
        <v>0</v>
      </c>
    </row>
    <row r="168" spans="1:6" x14ac:dyDescent="0.55000000000000004">
      <c r="A168" s="15" t="s">
        <v>311</v>
      </c>
      <c r="B168" s="41" t="s">
        <v>289</v>
      </c>
      <c r="C168" s="17" t="s">
        <v>106</v>
      </c>
      <c r="D168" s="31">
        <v>500</v>
      </c>
      <c r="E168" s="68">
        <v>0</v>
      </c>
      <c r="F168" s="62">
        <f t="shared" si="2"/>
        <v>0</v>
      </c>
    </row>
    <row r="169" spans="1:6" x14ac:dyDescent="0.55000000000000004">
      <c r="A169" s="15" t="s">
        <v>312</v>
      </c>
      <c r="B169" s="44" t="s">
        <v>249</v>
      </c>
      <c r="C169" s="17" t="s">
        <v>7</v>
      </c>
      <c r="D169" s="31">
        <v>500</v>
      </c>
      <c r="E169" s="68">
        <v>0</v>
      </c>
      <c r="F169" s="62">
        <f t="shared" si="2"/>
        <v>0</v>
      </c>
    </row>
    <row r="170" spans="1:6" ht="30.6" x14ac:dyDescent="0.55000000000000004">
      <c r="A170" s="15" t="s">
        <v>313</v>
      </c>
      <c r="B170" s="49" t="s">
        <v>338</v>
      </c>
      <c r="C170" s="17" t="s">
        <v>103</v>
      </c>
      <c r="D170" s="21">
        <v>800</v>
      </c>
      <c r="E170" s="68">
        <v>0</v>
      </c>
      <c r="F170" s="62">
        <f t="shared" si="2"/>
        <v>0</v>
      </c>
    </row>
    <row r="171" spans="1:6" x14ac:dyDescent="0.55000000000000004">
      <c r="A171" s="15" t="s">
        <v>314</v>
      </c>
      <c r="B171" s="49" t="s">
        <v>254</v>
      </c>
      <c r="C171" s="17" t="s">
        <v>106</v>
      </c>
      <c r="D171" s="21">
        <v>7000</v>
      </c>
      <c r="E171" s="68">
        <v>0</v>
      </c>
      <c r="F171" s="62">
        <f t="shared" si="2"/>
        <v>0</v>
      </c>
    </row>
    <row r="172" spans="1:6" x14ac:dyDescent="0.55000000000000004">
      <c r="A172" s="15" t="s">
        <v>315</v>
      </c>
      <c r="B172" s="49" t="s">
        <v>256</v>
      </c>
      <c r="C172" s="17" t="s">
        <v>7</v>
      </c>
      <c r="D172" s="21">
        <v>100</v>
      </c>
      <c r="E172" s="68">
        <v>0</v>
      </c>
      <c r="F172" s="62">
        <f t="shared" si="2"/>
        <v>0</v>
      </c>
    </row>
    <row r="173" spans="1:6" x14ac:dyDescent="0.55000000000000004">
      <c r="A173" s="15" t="s">
        <v>316</v>
      </c>
      <c r="B173" s="50" t="s">
        <v>343</v>
      </c>
      <c r="C173" s="27" t="s">
        <v>7</v>
      </c>
      <c r="D173" s="26">
        <v>1000</v>
      </c>
      <c r="E173" s="68">
        <v>0</v>
      </c>
      <c r="F173" s="62">
        <f t="shared" si="2"/>
        <v>0</v>
      </c>
    </row>
    <row r="174" spans="1:6" x14ac:dyDescent="0.55000000000000004">
      <c r="A174" s="15" t="s">
        <v>317</v>
      </c>
      <c r="B174" s="51" t="s">
        <v>327</v>
      </c>
      <c r="C174" s="27" t="s">
        <v>7</v>
      </c>
      <c r="D174" s="32">
        <v>100</v>
      </c>
      <c r="E174" s="68">
        <v>0</v>
      </c>
      <c r="F174" s="62">
        <f t="shared" si="2"/>
        <v>0</v>
      </c>
    </row>
    <row r="175" spans="1:6" x14ac:dyDescent="0.55000000000000004">
      <c r="A175" s="15" t="s">
        <v>318</v>
      </c>
      <c r="B175" s="48" t="s">
        <v>328</v>
      </c>
      <c r="C175" s="33" t="s">
        <v>7</v>
      </c>
      <c r="D175" s="28">
        <v>50</v>
      </c>
      <c r="E175" s="68">
        <v>0</v>
      </c>
      <c r="F175" s="62">
        <f t="shared" si="2"/>
        <v>0</v>
      </c>
    </row>
    <row r="176" spans="1:6" x14ac:dyDescent="0.55000000000000004">
      <c r="A176" s="15" t="s">
        <v>344</v>
      </c>
      <c r="B176" s="51" t="s">
        <v>347</v>
      </c>
      <c r="C176" s="40" t="s">
        <v>7</v>
      </c>
      <c r="D176" s="32">
        <v>50</v>
      </c>
      <c r="E176" s="68">
        <v>0</v>
      </c>
      <c r="F176" s="62">
        <f t="shared" si="2"/>
        <v>0</v>
      </c>
    </row>
    <row r="177" spans="1:10" x14ac:dyDescent="0.55000000000000004">
      <c r="A177" s="15" t="s">
        <v>345</v>
      </c>
      <c r="B177" s="51" t="s">
        <v>348</v>
      </c>
      <c r="C177" s="40" t="s">
        <v>7</v>
      </c>
      <c r="D177" s="32">
        <v>50</v>
      </c>
      <c r="E177" s="68">
        <v>0</v>
      </c>
      <c r="F177" s="62">
        <f t="shared" si="2"/>
        <v>0</v>
      </c>
    </row>
    <row r="178" spans="1:10" x14ac:dyDescent="0.55000000000000004">
      <c r="A178" s="39" t="s">
        <v>346</v>
      </c>
      <c r="B178" s="52" t="s">
        <v>349</v>
      </c>
      <c r="C178" s="56" t="s">
        <v>106</v>
      </c>
      <c r="D178" s="57">
        <v>2000</v>
      </c>
      <c r="E178" s="68">
        <v>0</v>
      </c>
      <c r="F178" s="62">
        <f t="shared" si="2"/>
        <v>0</v>
      </c>
    </row>
    <row r="179" spans="1:10" x14ac:dyDescent="0.55000000000000004">
      <c r="A179" s="58"/>
      <c r="B179" s="59"/>
      <c r="C179" s="40"/>
      <c r="D179" s="70" t="s">
        <v>360</v>
      </c>
      <c r="E179" s="71"/>
      <c r="F179" s="65">
        <f>SUM(F8:F178)</f>
        <v>0</v>
      </c>
    </row>
    <row r="180" spans="1:10" x14ac:dyDescent="0.55000000000000004">
      <c r="A180" s="58"/>
      <c r="B180" s="59"/>
      <c r="C180" s="40"/>
      <c r="D180" s="70" t="s">
        <v>361</v>
      </c>
      <c r="E180" s="71"/>
      <c r="F180" s="65">
        <f>F181-F179</f>
        <v>0</v>
      </c>
    </row>
    <row r="181" spans="1:10" x14ac:dyDescent="0.55000000000000004">
      <c r="A181" s="58"/>
      <c r="B181" s="59"/>
      <c r="C181" s="40"/>
      <c r="D181" s="70" t="s">
        <v>362</v>
      </c>
      <c r="E181" s="71"/>
      <c r="F181" s="66">
        <f>F179*1.21</f>
        <v>0</v>
      </c>
    </row>
    <row r="182" spans="1:10" ht="66.900000000000006" customHeight="1" x14ac:dyDescent="0.55000000000000004">
      <c r="A182" s="72" t="s">
        <v>365</v>
      </c>
      <c r="B182" s="73"/>
      <c r="C182" s="73"/>
      <c r="D182" s="73"/>
      <c r="E182" s="73"/>
      <c r="F182" s="73"/>
      <c r="J182" s="22"/>
    </row>
    <row r="183" spans="1:10" x14ac:dyDescent="0.55000000000000004">
      <c r="J183" s="22"/>
    </row>
  </sheetData>
  <sheetProtection algorithmName="SHA-512" hashValue="3tms5jqW51FwD4C1S09/dSRAXayzu+i+0Zpw9kSERVJACyC0KYwV02f2KkkS9Jlp1WIUpzJfaw83p7iJjM6ukw==" saltValue="0QBemCfBwzeMbga+Aag96A==" spinCount="100000" sheet="1" objects="1" scenarios="1" selectLockedCells="1"/>
  <mergeCells count="5">
    <mergeCell ref="A3:F3"/>
    <mergeCell ref="D179:E179"/>
    <mergeCell ref="D180:E180"/>
    <mergeCell ref="D181:E181"/>
    <mergeCell ref="A182:F182"/>
  </mergeCells>
  <phoneticPr fontId="5" type="noConversion"/>
  <pageMargins left="0.23622047244094502" right="3.9370078740157521E-2" top="0.74803149606299213" bottom="0.74803149606299213" header="0.31496062992126012" footer="0.31496062992126012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47613-C020-447E-8772-62B055B2AC32}">
  <dimension ref="A1:Q183"/>
  <sheetViews>
    <sheetView tabSelected="1" topLeftCell="A163" zoomScale="85" zoomScaleNormal="85" workbookViewId="0">
      <selection activeCell="E169" sqref="E169"/>
    </sheetView>
  </sheetViews>
  <sheetFormatPr defaultColWidth="9.15625" defaultRowHeight="15.3" x14ac:dyDescent="0.55000000000000004"/>
  <cols>
    <col min="1" max="1" width="7.41796875" style="1" customWidth="1"/>
    <col min="2" max="2" width="46" style="1" customWidth="1"/>
    <col min="3" max="3" width="7.578125" style="1" customWidth="1"/>
    <col min="4" max="4" width="11.68359375" style="3" customWidth="1"/>
    <col min="5" max="5" width="12.41796875" style="3" customWidth="1"/>
    <col min="6" max="6" width="19.41796875" style="3" customWidth="1"/>
    <col min="7" max="7" width="9.15625" style="1" customWidth="1"/>
    <col min="8" max="8" width="12.68359375" style="1" customWidth="1"/>
    <col min="9" max="9" width="9.15625" style="1" customWidth="1"/>
    <col min="10" max="10" width="10.26171875" style="1" customWidth="1"/>
    <col min="11" max="11" width="9.15625" style="1" customWidth="1"/>
    <col min="12" max="14" width="9.15625" style="1"/>
    <col min="15" max="15" width="15.578125" style="1" bestFit="1" customWidth="1"/>
    <col min="16" max="16" width="19" style="1" customWidth="1"/>
    <col min="17" max="17" width="14.83984375" style="1" customWidth="1"/>
    <col min="18" max="16384" width="9.15625" style="1"/>
  </cols>
  <sheetData>
    <row r="1" spans="1:6" x14ac:dyDescent="0.55000000000000004">
      <c r="C1" s="2"/>
    </row>
    <row r="3" spans="1:6" ht="39.75" customHeight="1" x14ac:dyDescent="0.55000000000000004">
      <c r="A3" s="69" t="s">
        <v>357</v>
      </c>
      <c r="B3" s="69"/>
      <c r="C3" s="69"/>
      <c r="D3" s="69"/>
      <c r="E3" s="69"/>
      <c r="F3" s="69"/>
    </row>
    <row r="5" spans="1:6" ht="97.5" customHeight="1" thickBot="1" x14ac:dyDescent="0.6">
      <c r="A5" s="4" t="s">
        <v>0</v>
      </c>
      <c r="B5" s="4" t="s">
        <v>1</v>
      </c>
      <c r="C5" s="25" t="s">
        <v>2</v>
      </c>
      <c r="D5" s="5" t="s">
        <v>359</v>
      </c>
      <c r="E5" s="6" t="s">
        <v>3</v>
      </c>
      <c r="F5" s="7" t="s">
        <v>363</v>
      </c>
    </row>
    <row r="6" spans="1:6" x14ac:dyDescent="0.55000000000000004">
      <c r="A6" s="8">
        <v>1</v>
      </c>
      <c r="B6" s="9">
        <v>2</v>
      </c>
      <c r="C6" s="10">
        <v>3</v>
      </c>
      <c r="D6" s="54">
        <v>4</v>
      </c>
      <c r="E6" s="17">
        <v>5</v>
      </c>
      <c r="F6" s="55">
        <v>6</v>
      </c>
    </row>
    <row r="7" spans="1:6" x14ac:dyDescent="0.55000000000000004">
      <c r="A7" s="12">
        <v>1</v>
      </c>
      <c r="B7" s="13" t="s">
        <v>4</v>
      </c>
      <c r="C7" s="14"/>
      <c r="D7" s="11"/>
      <c r="E7" s="23"/>
      <c r="F7" s="23"/>
    </row>
    <row r="8" spans="1:6" ht="45.9" x14ac:dyDescent="0.55000000000000004">
      <c r="A8" s="15" t="s">
        <v>5</v>
      </c>
      <c r="B8" s="16" t="s">
        <v>6</v>
      </c>
      <c r="C8" s="17" t="s">
        <v>7</v>
      </c>
      <c r="D8" s="18">
        <v>900</v>
      </c>
      <c r="E8" s="68">
        <v>0</v>
      </c>
      <c r="F8" s="62">
        <f>D8*E8</f>
        <v>0</v>
      </c>
    </row>
    <row r="9" spans="1:6" ht="45.9" x14ac:dyDescent="0.55000000000000004">
      <c r="A9" s="15" t="s">
        <v>8</v>
      </c>
      <c r="B9" s="16" t="s">
        <v>9</v>
      </c>
      <c r="C9" s="17" t="s">
        <v>7</v>
      </c>
      <c r="D9" s="18">
        <v>900</v>
      </c>
      <c r="E9" s="68">
        <v>0</v>
      </c>
      <c r="F9" s="62">
        <f t="shared" ref="F9:F72" si="0">D9*E9</f>
        <v>0</v>
      </c>
    </row>
    <row r="10" spans="1:6" ht="45.9" x14ac:dyDescent="0.55000000000000004">
      <c r="A10" s="15" t="s">
        <v>10</v>
      </c>
      <c r="B10" s="16" t="s">
        <v>11</v>
      </c>
      <c r="C10" s="17" t="s">
        <v>7</v>
      </c>
      <c r="D10" s="18">
        <v>900</v>
      </c>
      <c r="E10" s="68">
        <v>0</v>
      </c>
      <c r="F10" s="62">
        <f t="shared" si="0"/>
        <v>0</v>
      </c>
    </row>
    <row r="11" spans="1:6" ht="45.9" x14ac:dyDescent="0.55000000000000004">
      <c r="A11" s="15" t="s">
        <v>12</v>
      </c>
      <c r="B11" s="16" t="s">
        <v>13</v>
      </c>
      <c r="C11" s="17" t="s">
        <v>7</v>
      </c>
      <c r="D11" s="18">
        <v>900</v>
      </c>
      <c r="E11" s="68">
        <v>0</v>
      </c>
      <c r="F11" s="62">
        <f t="shared" si="0"/>
        <v>0</v>
      </c>
    </row>
    <row r="12" spans="1:6" ht="45.9" x14ac:dyDescent="0.55000000000000004">
      <c r="A12" s="15" t="s">
        <v>14</v>
      </c>
      <c r="B12" s="16" t="s">
        <v>15</v>
      </c>
      <c r="C12" s="17" t="s">
        <v>7</v>
      </c>
      <c r="D12" s="18">
        <v>900</v>
      </c>
      <c r="E12" s="68">
        <v>0</v>
      </c>
      <c r="F12" s="62">
        <f t="shared" si="0"/>
        <v>0</v>
      </c>
    </row>
    <row r="13" spans="1:6" ht="45.9" x14ac:dyDescent="0.55000000000000004">
      <c r="A13" s="15" t="s">
        <v>16</v>
      </c>
      <c r="B13" s="16" t="s">
        <v>17</v>
      </c>
      <c r="C13" s="17" t="s">
        <v>7</v>
      </c>
      <c r="D13" s="18">
        <v>900</v>
      </c>
      <c r="E13" s="68">
        <v>0</v>
      </c>
      <c r="F13" s="62">
        <f t="shared" si="0"/>
        <v>0</v>
      </c>
    </row>
    <row r="14" spans="1:6" ht="45.9" x14ac:dyDescent="0.55000000000000004">
      <c r="A14" s="15" t="s">
        <v>18</v>
      </c>
      <c r="B14" s="16" t="s">
        <v>19</v>
      </c>
      <c r="C14" s="17" t="s">
        <v>7</v>
      </c>
      <c r="D14" s="18">
        <v>900</v>
      </c>
      <c r="E14" s="68">
        <v>0</v>
      </c>
      <c r="F14" s="62">
        <f t="shared" si="0"/>
        <v>0</v>
      </c>
    </row>
    <row r="15" spans="1:6" ht="45.9" x14ac:dyDescent="0.55000000000000004">
      <c r="A15" s="15" t="s">
        <v>20</v>
      </c>
      <c r="B15" s="16" t="s">
        <v>21</v>
      </c>
      <c r="C15" s="17" t="s">
        <v>7</v>
      </c>
      <c r="D15" s="18">
        <v>800</v>
      </c>
      <c r="E15" s="68">
        <v>0</v>
      </c>
      <c r="F15" s="62">
        <f t="shared" si="0"/>
        <v>0</v>
      </c>
    </row>
    <row r="16" spans="1:6" ht="45.9" x14ac:dyDescent="0.55000000000000004">
      <c r="A16" s="15" t="s">
        <v>22</v>
      </c>
      <c r="B16" s="19" t="s">
        <v>23</v>
      </c>
      <c r="C16" s="17" t="s">
        <v>7</v>
      </c>
      <c r="D16" s="18">
        <v>900</v>
      </c>
      <c r="E16" s="68">
        <v>0</v>
      </c>
      <c r="F16" s="62">
        <f t="shared" si="0"/>
        <v>0</v>
      </c>
    </row>
    <row r="17" spans="1:6" ht="45.9" x14ac:dyDescent="0.55000000000000004">
      <c r="A17" s="15" t="s">
        <v>24</v>
      </c>
      <c r="B17" s="20" t="s">
        <v>25</v>
      </c>
      <c r="C17" s="17" t="s">
        <v>7</v>
      </c>
      <c r="D17" s="18">
        <v>900</v>
      </c>
      <c r="E17" s="68">
        <v>0</v>
      </c>
      <c r="F17" s="62">
        <f t="shared" si="0"/>
        <v>0</v>
      </c>
    </row>
    <row r="18" spans="1:6" ht="45.9" x14ac:dyDescent="0.55000000000000004">
      <c r="A18" s="15" t="s">
        <v>26</v>
      </c>
      <c r="B18" s="19" t="s">
        <v>27</v>
      </c>
      <c r="C18" s="17" t="s">
        <v>7</v>
      </c>
      <c r="D18" s="18">
        <v>900</v>
      </c>
      <c r="E18" s="68">
        <v>0</v>
      </c>
      <c r="F18" s="62">
        <f t="shared" si="0"/>
        <v>0</v>
      </c>
    </row>
    <row r="19" spans="1:6" ht="45.9" x14ac:dyDescent="0.55000000000000004">
      <c r="A19" s="15" t="s">
        <v>28</v>
      </c>
      <c r="B19" s="19" t="s">
        <v>29</v>
      </c>
      <c r="C19" s="17" t="s">
        <v>7</v>
      </c>
      <c r="D19" s="18">
        <v>500</v>
      </c>
      <c r="E19" s="68">
        <v>0</v>
      </c>
      <c r="F19" s="62">
        <f t="shared" si="0"/>
        <v>0</v>
      </c>
    </row>
    <row r="20" spans="1:6" ht="30.6" x14ac:dyDescent="0.55000000000000004">
      <c r="A20" s="15" t="s">
        <v>30</v>
      </c>
      <c r="B20" s="16" t="s">
        <v>31</v>
      </c>
      <c r="C20" s="17" t="s">
        <v>7</v>
      </c>
      <c r="D20" s="18">
        <v>900</v>
      </c>
      <c r="E20" s="68">
        <v>0</v>
      </c>
      <c r="F20" s="62">
        <f t="shared" si="0"/>
        <v>0</v>
      </c>
    </row>
    <row r="21" spans="1:6" ht="30.6" x14ac:dyDescent="0.55000000000000004">
      <c r="A21" s="15" t="s">
        <v>32</v>
      </c>
      <c r="B21" s="16" t="s">
        <v>33</v>
      </c>
      <c r="C21" s="17" t="s">
        <v>7</v>
      </c>
      <c r="D21" s="18">
        <v>900</v>
      </c>
      <c r="E21" s="68">
        <v>0</v>
      </c>
      <c r="F21" s="62">
        <f t="shared" si="0"/>
        <v>0</v>
      </c>
    </row>
    <row r="22" spans="1:6" ht="30.6" x14ac:dyDescent="0.55000000000000004">
      <c r="A22" s="15" t="s">
        <v>34</v>
      </c>
      <c r="B22" s="16" t="s">
        <v>35</v>
      </c>
      <c r="C22" s="17" t="s">
        <v>7</v>
      </c>
      <c r="D22" s="18">
        <v>500</v>
      </c>
      <c r="E22" s="68">
        <v>0</v>
      </c>
      <c r="F22" s="62">
        <f t="shared" si="0"/>
        <v>0</v>
      </c>
    </row>
    <row r="23" spans="1:6" ht="51" customHeight="1" x14ac:dyDescent="0.55000000000000004">
      <c r="A23" s="15" t="s">
        <v>36</v>
      </c>
      <c r="B23" s="16" t="s">
        <v>37</v>
      </c>
      <c r="C23" s="17" t="s">
        <v>7</v>
      </c>
      <c r="D23" s="18">
        <v>800</v>
      </c>
      <c r="E23" s="68">
        <v>0</v>
      </c>
      <c r="F23" s="62">
        <f t="shared" si="0"/>
        <v>0</v>
      </c>
    </row>
    <row r="24" spans="1:6" ht="51" customHeight="1" x14ac:dyDescent="0.55000000000000004">
      <c r="A24" s="15" t="s">
        <v>38</v>
      </c>
      <c r="B24" s="19" t="s">
        <v>39</v>
      </c>
      <c r="C24" s="17" t="s">
        <v>7</v>
      </c>
      <c r="D24" s="18">
        <v>800</v>
      </c>
      <c r="E24" s="68">
        <v>0</v>
      </c>
      <c r="F24" s="62">
        <f t="shared" si="0"/>
        <v>0</v>
      </c>
    </row>
    <row r="25" spans="1:6" ht="51" customHeight="1" x14ac:dyDescent="0.55000000000000004">
      <c r="A25" s="15" t="s">
        <v>40</v>
      </c>
      <c r="B25" s="19" t="s">
        <v>41</v>
      </c>
      <c r="C25" s="17" t="s">
        <v>7</v>
      </c>
      <c r="D25" s="18">
        <v>500</v>
      </c>
      <c r="E25" s="68">
        <v>0</v>
      </c>
      <c r="F25" s="62">
        <f t="shared" si="0"/>
        <v>0</v>
      </c>
    </row>
    <row r="26" spans="1:6" x14ac:dyDescent="0.55000000000000004">
      <c r="A26" s="12" t="s">
        <v>42</v>
      </c>
      <c r="B26" s="13" t="s">
        <v>43</v>
      </c>
      <c r="C26" s="14"/>
      <c r="D26" s="18"/>
      <c r="E26" s="68">
        <v>0</v>
      </c>
      <c r="F26" s="62">
        <f t="shared" si="0"/>
        <v>0</v>
      </c>
    </row>
    <row r="27" spans="1:6" ht="30.6" x14ac:dyDescent="0.55000000000000004">
      <c r="A27" s="15" t="s">
        <v>44</v>
      </c>
      <c r="B27" s="41" t="s">
        <v>354</v>
      </c>
      <c r="C27" s="17" t="s">
        <v>106</v>
      </c>
      <c r="D27" s="18">
        <v>8000</v>
      </c>
      <c r="E27" s="68">
        <v>0</v>
      </c>
      <c r="F27" s="62">
        <f t="shared" si="0"/>
        <v>0</v>
      </c>
    </row>
    <row r="28" spans="1:6" ht="30.6" x14ac:dyDescent="0.55000000000000004">
      <c r="A28" s="15" t="s">
        <v>46</v>
      </c>
      <c r="B28" s="41" t="s">
        <v>355</v>
      </c>
      <c r="C28" s="17" t="s">
        <v>106</v>
      </c>
      <c r="D28" s="18">
        <v>8000</v>
      </c>
      <c r="E28" s="68">
        <v>0</v>
      </c>
      <c r="F28" s="62">
        <f t="shared" si="0"/>
        <v>0</v>
      </c>
    </row>
    <row r="29" spans="1:6" ht="30.6" x14ac:dyDescent="0.55000000000000004">
      <c r="A29" s="15" t="s">
        <v>48</v>
      </c>
      <c r="B29" s="41" t="s">
        <v>45</v>
      </c>
      <c r="C29" s="17" t="s">
        <v>7</v>
      </c>
      <c r="D29" s="18">
        <v>1500</v>
      </c>
      <c r="E29" s="68">
        <v>0</v>
      </c>
      <c r="F29" s="62">
        <f t="shared" si="0"/>
        <v>0</v>
      </c>
    </row>
    <row r="30" spans="1:6" ht="30.6" x14ac:dyDescent="0.55000000000000004">
      <c r="A30" s="15" t="s">
        <v>50</v>
      </c>
      <c r="B30" s="41" t="s">
        <v>47</v>
      </c>
      <c r="C30" s="17" t="s">
        <v>7</v>
      </c>
      <c r="D30" s="18">
        <v>1000</v>
      </c>
      <c r="E30" s="68">
        <v>0</v>
      </c>
      <c r="F30" s="62">
        <f t="shared" si="0"/>
        <v>0</v>
      </c>
    </row>
    <row r="31" spans="1:6" ht="30.6" x14ac:dyDescent="0.55000000000000004">
      <c r="A31" s="15" t="s">
        <v>52</v>
      </c>
      <c r="B31" s="41" t="s">
        <v>49</v>
      </c>
      <c r="C31" s="17" t="s">
        <v>7</v>
      </c>
      <c r="D31" s="18">
        <v>1000</v>
      </c>
      <c r="E31" s="68">
        <v>0</v>
      </c>
      <c r="F31" s="62">
        <f t="shared" si="0"/>
        <v>0</v>
      </c>
    </row>
    <row r="32" spans="1:6" ht="30.6" x14ac:dyDescent="0.55000000000000004">
      <c r="A32" s="15" t="s">
        <v>54</v>
      </c>
      <c r="B32" s="41" t="s">
        <v>51</v>
      </c>
      <c r="C32" s="17" t="s">
        <v>7</v>
      </c>
      <c r="D32" s="18">
        <v>1000</v>
      </c>
      <c r="E32" s="68">
        <v>0</v>
      </c>
      <c r="F32" s="62">
        <f t="shared" si="0"/>
        <v>0</v>
      </c>
    </row>
    <row r="33" spans="1:6" ht="30.6" x14ac:dyDescent="0.55000000000000004">
      <c r="A33" s="15" t="s">
        <v>56</v>
      </c>
      <c r="B33" s="42" t="s">
        <v>53</v>
      </c>
      <c r="C33" s="17" t="s">
        <v>7</v>
      </c>
      <c r="D33" s="18">
        <v>1000</v>
      </c>
      <c r="E33" s="68">
        <v>0</v>
      </c>
      <c r="F33" s="62">
        <f t="shared" si="0"/>
        <v>0</v>
      </c>
    </row>
    <row r="34" spans="1:6" ht="30.6" x14ac:dyDescent="0.55000000000000004">
      <c r="A34" s="15" t="s">
        <v>58</v>
      </c>
      <c r="B34" s="42" t="s">
        <v>55</v>
      </c>
      <c r="C34" s="17" t="s">
        <v>7</v>
      </c>
      <c r="D34" s="18">
        <v>500</v>
      </c>
      <c r="E34" s="68">
        <v>0</v>
      </c>
      <c r="F34" s="62">
        <f t="shared" si="0"/>
        <v>0</v>
      </c>
    </row>
    <row r="35" spans="1:6" ht="30.6" x14ac:dyDescent="0.55000000000000004">
      <c r="A35" s="15" t="s">
        <v>60</v>
      </c>
      <c r="B35" s="42" t="s">
        <v>57</v>
      </c>
      <c r="C35" s="17" t="s">
        <v>7</v>
      </c>
      <c r="D35" s="18">
        <v>500</v>
      </c>
      <c r="E35" s="68">
        <v>0</v>
      </c>
      <c r="F35" s="62">
        <f t="shared" si="0"/>
        <v>0</v>
      </c>
    </row>
    <row r="36" spans="1:6" ht="30.6" x14ac:dyDescent="0.55000000000000004">
      <c r="A36" s="15" t="s">
        <v>62</v>
      </c>
      <c r="B36" s="42" t="s">
        <v>59</v>
      </c>
      <c r="C36" s="17" t="s">
        <v>7</v>
      </c>
      <c r="D36" s="18">
        <v>500</v>
      </c>
      <c r="E36" s="68">
        <v>0</v>
      </c>
      <c r="F36" s="62">
        <f t="shared" si="0"/>
        <v>0</v>
      </c>
    </row>
    <row r="37" spans="1:6" ht="30.6" x14ac:dyDescent="0.55000000000000004">
      <c r="A37" s="15" t="s">
        <v>64</v>
      </c>
      <c r="B37" s="41" t="s">
        <v>61</v>
      </c>
      <c r="C37" s="17" t="s">
        <v>7</v>
      </c>
      <c r="D37" s="18">
        <v>500</v>
      </c>
      <c r="E37" s="68">
        <v>0</v>
      </c>
      <c r="F37" s="62">
        <f t="shared" si="0"/>
        <v>0</v>
      </c>
    </row>
    <row r="38" spans="1:6" ht="30.6" x14ac:dyDescent="0.55000000000000004">
      <c r="A38" s="15" t="s">
        <v>66</v>
      </c>
      <c r="B38" s="41" t="s">
        <v>63</v>
      </c>
      <c r="C38" s="17" t="s">
        <v>7</v>
      </c>
      <c r="D38" s="18">
        <v>500</v>
      </c>
      <c r="E38" s="68">
        <v>0</v>
      </c>
      <c r="F38" s="62">
        <f t="shared" si="0"/>
        <v>0</v>
      </c>
    </row>
    <row r="39" spans="1:6" ht="30.6" x14ac:dyDescent="0.55000000000000004">
      <c r="A39" s="15" t="s">
        <v>68</v>
      </c>
      <c r="B39" s="41" t="s">
        <v>65</v>
      </c>
      <c r="C39" s="17" t="s">
        <v>7</v>
      </c>
      <c r="D39" s="18">
        <v>300</v>
      </c>
      <c r="E39" s="68">
        <v>0</v>
      </c>
      <c r="F39" s="62">
        <f t="shared" si="0"/>
        <v>0</v>
      </c>
    </row>
    <row r="40" spans="1:6" ht="30.6" x14ac:dyDescent="0.55000000000000004">
      <c r="A40" s="15" t="s">
        <v>70</v>
      </c>
      <c r="B40" s="41" t="s">
        <v>67</v>
      </c>
      <c r="C40" s="17" t="s">
        <v>7</v>
      </c>
      <c r="D40" s="18">
        <v>300</v>
      </c>
      <c r="E40" s="68">
        <v>0</v>
      </c>
      <c r="F40" s="62">
        <f t="shared" si="0"/>
        <v>0</v>
      </c>
    </row>
    <row r="41" spans="1:6" ht="30.6" x14ac:dyDescent="0.55000000000000004">
      <c r="A41" s="15" t="s">
        <v>72</v>
      </c>
      <c r="B41" s="41" t="s">
        <v>69</v>
      </c>
      <c r="C41" s="17" t="s">
        <v>7</v>
      </c>
      <c r="D41" s="18">
        <v>300</v>
      </c>
      <c r="E41" s="68">
        <v>0</v>
      </c>
      <c r="F41" s="62">
        <f t="shared" si="0"/>
        <v>0</v>
      </c>
    </row>
    <row r="42" spans="1:6" ht="30.6" x14ac:dyDescent="0.55000000000000004">
      <c r="A42" s="15" t="s">
        <v>264</v>
      </c>
      <c r="B42" s="41" t="s">
        <v>71</v>
      </c>
      <c r="C42" s="17" t="s">
        <v>7</v>
      </c>
      <c r="D42" s="18">
        <v>300</v>
      </c>
      <c r="E42" s="68">
        <v>0</v>
      </c>
      <c r="F42" s="62">
        <f t="shared" si="0"/>
        <v>0</v>
      </c>
    </row>
    <row r="43" spans="1:6" ht="30.6" x14ac:dyDescent="0.55000000000000004">
      <c r="A43" s="15" t="s">
        <v>319</v>
      </c>
      <c r="B43" s="41" t="s">
        <v>73</v>
      </c>
      <c r="C43" s="17" t="s">
        <v>7</v>
      </c>
      <c r="D43" s="18">
        <v>300</v>
      </c>
      <c r="E43" s="68">
        <v>0</v>
      </c>
      <c r="F43" s="62">
        <f t="shared" si="0"/>
        <v>0</v>
      </c>
    </row>
    <row r="44" spans="1:6" x14ac:dyDescent="0.55000000000000004">
      <c r="A44" s="12" t="s">
        <v>74</v>
      </c>
      <c r="B44" s="43" t="s">
        <v>330</v>
      </c>
      <c r="C44" s="14"/>
      <c r="D44" s="18"/>
      <c r="E44" s="68">
        <v>0</v>
      </c>
      <c r="F44" s="62">
        <f t="shared" si="0"/>
        <v>0</v>
      </c>
    </row>
    <row r="45" spans="1:6" ht="30.6" x14ac:dyDescent="0.55000000000000004">
      <c r="A45" s="15" t="s">
        <v>75</v>
      </c>
      <c r="B45" s="41" t="s">
        <v>76</v>
      </c>
      <c r="C45" s="17" t="s">
        <v>7</v>
      </c>
      <c r="D45" s="18">
        <v>50</v>
      </c>
      <c r="E45" s="68">
        <v>0</v>
      </c>
      <c r="F45" s="62">
        <f t="shared" si="0"/>
        <v>0</v>
      </c>
    </row>
    <row r="46" spans="1:6" ht="30.6" x14ac:dyDescent="0.55000000000000004">
      <c r="A46" s="15" t="s">
        <v>77</v>
      </c>
      <c r="B46" s="41" t="s">
        <v>78</v>
      </c>
      <c r="C46" s="17" t="s">
        <v>7</v>
      </c>
      <c r="D46" s="18">
        <v>50</v>
      </c>
      <c r="E46" s="68">
        <v>0</v>
      </c>
      <c r="F46" s="62">
        <f t="shared" si="0"/>
        <v>0</v>
      </c>
    </row>
    <row r="47" spans="1:6" ht="30.6" x14ac:dyDescent="0.55000000000000004">
      <c r="A47" s="15" t="s">
        <v>79</v>
      </c>
      <c r="B47" s="41" t="s">
        <v>80</v>
      </c>
      <c r="C47" s="17" t="s">
        <v>7</v>
      </c>
      <c r="D47" s="18">
        <v>50</v>
      </c>
      <c r="E47" s="68">
        <v>0</v>
      </c>
      <c r="F47" s="62">
        <f t="shared" si="0"/>
        <v>0</v>
      </c>
    </row>
    <row r="48" spans="1:6" ht="30.6" x14ac:dyDescent="0.55000000000000004">
      <c r="A48" s="15" t="s">
        <v>81</v>
      </c>
      <c r="B48" s="41" t="s">
        <v>321</v>
      </c>
      <c r="C48" s="17" t="s">
        <v>7</v>
      </c>
      <c r="D48" s="18">
        <v>40</v>
      </c>
      <c r="E48" s="68">
        <v>0</v>
      </c>
      <c r="F48" s="62">
        <f t="shared" si="0"/>
        <v>0</v>
      </c>
    </row>
    <row r="49" spans="1:6" ht="30.6" x14ac:dyDescent="0.55000000000000004">
      <c r="A49" s="15" t="s">
        <v>83</v>
      </c>
      <c r="B49" s="41" t="s">
        <v>322</v>
      </c>
      <c r="C49" s="17" t="s">
        <v>7</v>
      </c>
      <c r="D49" s="18">
        <v>30</v>
      </c>
      <c r="E49" s="68">
        <v>0</v>
      </c>
      <c r="F49" s="62">
        <f t="shared" si="0"/>
        <v>0</v>
      </c>
    </row>
    <row r="50" spans="1:6" ht="30.6" x14ac:dyDescent="0.55000000000000004">
      <c r="A50" s="15" t="s">
        <v>85</v>
      </c>
      <c r="B50" s="41" t="s">
        <v>323</v>
      </c>
      <c r="C50" s="17" t="s">
        <v>7</v>
      </c>
      <c r="D50" s="18">
        <v>10</v>
      </c>
      <c r="E50" s="68">
        <v>0</v>
      </c>
      <c r="F50" s="62">
        <f t="shared" si="0"/>
        <v>0</v>
      </c>
    </row>
    <row r="51" spans="1:6" x14ac:dyDescent="0.55000000000000004">
      <c r="A51" s="15" t="s">
        <v>87</v>
      </c>
      <c r="B51" s="41" t="s">
        <v>82</v>
      </c>
      <c r="C51" s="17" t="s">
        <v>7</v>
      </c>
      <c r="D51" s="18">
        <v>50</v>
      </c>
      <c r="E51" s="68">
        <v>0</v>
      </c>
      <c r="F51" s="62">
        <f t="shared" si="0"/>
        <v>0</v>
      </c>
    </row>
    <row r="52" spans="1:6" x14ac:dyDescent="0.55000000000000004">
      <c r="A52" s="15" t="s">
        <v>89</v>
      </c>
      <c r="B52" s="41" t="s">
        <v>84</v>
      </c>
      <c r="C52" s="17" t="s">
        <v>7</v>
      </c>
      <c r="D52" s="18">
        <v>80000</v>
      </c>
      <c r="E52" s="68">
        <v>0</v>
      </c>
      <c r="F52" s="62">
        <f t="shared" si="0"/>
        <v>0</v>
      </c>
    </row>
    <row r="53" spans="1:6" x14ac:dyDescent="0.55000000000000004">
      <c r="A53" s="15" t="s">
        <v>282</v>
      </c>
      <c r="B53" s="41" t="s">
        <v>86</v>
      </c>
      <c r="C53" s="17" t="s">
        <v>106</v>
      </c>
      <c r="D53" s="24">
        <v>800000</v>
      </c>
      <c r="E53" s="68">
        <v>0</v>
      </c>
      <c r="F53" s="62">
        <f t="shared" si="0"/>
        <v>0</v>
      </c>
    </row>
    <row r="54" spans="1:6" ht="30.6" x14ac:dyDescent="0.55000000000000004">
      <c r="A54" s="15" t="s">
        <v>324</v>
      </c>
      <c r="B54" s="41" t="s">
        <v>88</v>
      </c>
      <c r="C54" s="17" t="s">
        <v>7</v>
      </c>
      <c r="D54" s="18">
        <v>50000</v>
      </c>
      <c r="E54" s="68">
        <v>0</v>
      </c>
      <c r="F54" s="62">
        <f t="shared" si="0"/>
        <v>0</v>
      </c>
    </row>
    <row r="55" spans="1:6" x14ac:dyDescent="0.55000000000000004">
      <c r="A55" s="15" t="s">
        <v>325</v>
      </c>
      <c r="B55" s="41" t="s">
        <v>90</v>
      </c>
      <c r="C55" s="17" t="s">
        <v>7</v>
      </c>
      <c r="D55" s="18">
        <v>100000</v>
      </c>
      <c r="E55" s="68">
        <v>0</v>
      </c>
      <c r="F55" s="62">
        <f t="shared" si="0"/>
        <v>0</v>
      </c>
    </row>
    <row r="56" spans="1:6" ht="76.5" x14ac:dyDescent="0.55000000000000004">
      <c r="A56" s="15" t="s">
        <v>331</v>
      </c>
      <c r="B56" s="41" t="s">
        <v>353</v>
      </c>
      <c r="C56" s="17" t="s">
        <v>7</v>
      </c>
      <c r="D56" s="21">
        <v>600000</v>
      </c>
      <c r="E56" s="68">
        <v>0</v>
      </c>
      <c r="F56" s="62">
        <f t="shared" si="0"/>
        <v>0</v>
      </c>
    </row>
    <row r="57" spans="1:6" x14ac:dyDescent="0.55000000000000004">
      <c r="A57" s="12" t="s">
        <v>91</v>
      </c>
      <c r="B57" s="43" t="s">
        <v>92</v>
      </c>
      <c r="C57" s="14"/>
      <c r="D57" s="18"/>
      <c r="E57" s="68">
        <v>0</v>
      </c>
      <c r="F57" s="62">
        <f t="shared" si="0"/>
        <v>0</v>
      </c>
    </row>
    <row r="58" spans="1:6" ht="30.6" x14ac:dyDescent="0.55000000000000004">
      <c r="A58" s="15" t="s">
        <v>93</v>
      </c>
      <c r="B58" s="41" t="s">
        <v>94</v>
      </c>
      <c r="C58" s="17" t="s">
        <v>7</v>
      </c>
      <c r="D58" s="18">
        <v>3000</v>
      </c>
      <c r="E58" s="68">
        <v>0</v>
      </c>
      <c r="F58" s="62">
        <f t="shared" si="0"/>
        <v>0</v>
      </c>
    </row>
    <row r="59" spans="1:6" ht="30.6" x14ac:dyDescent="0.55000000000000004">
      <c r="A59" s="15" t="s">
        <v>95</v>
      </c>
      <c r="B59" s="41" t="s">
        <v>96</v>
      </c>
      <c r="C59" s="17" t="s">
        <v>7</v>
      </c>
      <c r="D59" s="18">
        <v>3000</v>
      </c>
      <c r="E59" s="68">
        <v>0</v>
      </c>
      <c r="F59" s="62">
        <f t="shared" si="0"/>
        <v>0</v>
      </c>
    </row>
    <row r="60" spans="1:6" ht="30.6" x14ac:dyDescent="0.55000000000000004">
      <c r="A60" s="15" t="s">
        <v>97</v>
      </c>
      <c r="B60" s="41" t="s">
        <v>98</v>
      </c>
      <c r="C60" s="17" t="s">
        <v>7</v>
      </c>
      <c r="D60" s="18">
        <v>3000</v>
      </c>
      <c r="E60" s="68">
        <v>0</v>
      </c>
      <c r="F60" s="62">
        <f t="shared" si="0"/>
        <v>0</v>
      </c>
    </row>
    <row r="61" spans="1:6" ht="30.6" x14ac:dyDescent="0.55000000000000004">
      <c r="A61" s="15" t="s">
        <v>99</v>
      </c>
      <c r="B61" s="41" t="s">
        <v>100</v>
      </c>
      <c r="C61" s="17" t="s">
        <v>7</v>
      </c>
      <c r="D61" s="18">
        <v>3000</v>
      </c>
      <c r="E61" s="68">
        <v>0</v>
      </c>
      <c r="F61" s="62">
        <f t="shared" si="0"/>
        <v>0</v>
      </c>
    </row>
    <row r="62" spans="1:6" x14ac:dyDescent="0.55000000000000004">
      <c r="A62" s="15" t="s">
        <v>101</v>
      </c>
      <c r="B62" s="41" t="s">
        <v>102</v>
      </c>
      <c r="C62" s="17" t="s">
        <v>103</v>
      </c>
      <c r="D62" s="21">
        <v>500</v>
      </c>
      <c r="E62" s="68">
        <v>0</v>
      </c>
      <c r="F62" s="62">
        <f t="shared" si="0"/>
        <v>0</v>
      </c>
    </row>
    <row r="63" spans="1:6" x14ac:dyDescent="0.55000000000000004">
      <c r="A63" s="15" t="s">
        <v>104</v>
      </c>
      <c r="B63" s="44" t="s">
        <v>251</v>
      </c>
      <c r="C63" s="17" t="s">
        <v>103</v>
      </c>
      <c r="D63" s="21">
        <v>1000</v>
      </c>
      <c r="E63" s="68">
        <v>0</v>
      </c>
      <c r="F63" s="62">
        <f t="shared" si="0"/>
        <v>0</v>
      </c>
    </row>
    <row r="64" spans="1:6" x14ac:dyDescent="0.55000000000000004">
      <c r="A64" s="15" t="s">
        <v>107</v>
      </c>
      <c r="B64" s="41" t="s">
        <v>105</v>
      </c>
      <c r="C64" s="17" t="s">
        <v>106</v>
      </c>
      <c r="D64" s="21">
        <v>180000</v>
      </c>
      <c r="E64" s="68">
        <v>0</v>
      </c>
      <c r="F64" s="62">
        <f t="shared" si="0"/>
        <v>0</v>
      </c>
    </row>
    <row r="65" spans="1:17" x14ac:dyDescent="0.55000000000000004">
      <c r="A65" s="15" t="s">
        <v>109</v>
      </c>
      <c r="B65" s="41" t="s">
        <v>108</v>
      </c>
      <c r="C65" s="17" t="s">
        <v>7</v>
      </c>
      <c r="D65" s="21">
        <v>180000</v>
      </c>
      <c r="E65" s="68">
        <v>0</v>
      </c>
      <c r="F65" s="62">
        <f t="shared" si="0"/>
        <v>0</v>
      </c>
    </row>
    <row r="66" spans="1:17" x14ac:dyDescent="0.55000000000000004">
      <c r="A66" s="15" t="s">
        <v>111</v>
      </c>
      <c r="B66" s="41" t="s">
        <v>110</v>
      </c>
      <c r="C66" s="17" t="s">
        <v>106</v>
      </c>
      <c r="D66" s="21">
        <v>70000</v>
      </c>
      <c r="E66" s="68">
        <v>0</v>
      </c>
      <c r="F66" s="62">
        <f t="shared" si="0"/>
        <v>0</v>
      </c>
    </row>
    <row r="67" spans="1:17" x14ac:dyDescent="0.55000000000000004">
      <c r="A67" s="15" t="s">
        <v>113</v>
      </c>
      <c r="B67" s="41" t="s">
        <v>112</v>
      </c>
      <c r="C67" s="17" t="s">
        <v>106</v>
      </c>
      <c r="D67" s="21">
        <v>70000</v>
      </c>
      <c r="E67" s="68">
        <v>0</v>
      </c>
      <c r="F67" s="62">
        <f t="shared" si="0"/>
        <v>0</v>
      </c>
    </row>
    <row r="68" spans="1:17" x14ac:dyDescent="0.55000000000000004">
      <c r="A68" s="15" t="s">
        <v>115</v>
      </c>
      <c r="B68" s="41" t="s">
        <v>114</v>
      </c>
      <c r="C68" s="17" t="s">
        <v>106</v>
      </c>
      <c r="D68" s="21">
        <v>70000</v>
      </c>
      <c r="E68" s="68">
        <v>0</v>
      </c>
      <c r="F68" s="62">
        <f t="shared" si="0"/>
        <v>0</v>
      </c>
    </row>
    <row r="69" spans="1:17" ht="30.6" x14ac:dyDescent="0.55000000000000004">
      <c r="A69" s="15" t="s">
        <v>117</v>
      </c>
      <c r="B69" s="41" t="s">
        <v>261</v>
      </c>
      <c r="C69" s="17" t="s">
        <v>106</v>
      </c>
      <c r="D69" s="21">
        <v>1000</v>
      </c>
      <c r="E69" s="68">
        <v>0</v>
      </c>
      <c r="F69" s="62">
        <f t="shared" si="0"/>
        <v>0</v>
      </c>
    </row>
    <row r="70" spans="1:17" ht="30.6" x14ac:dyDescent="0.55000000000000004">
      <c r="A70" s="15" t="s">
        <v>119</v>
      </c>
      <c r="B70" s="41" t="s">
        <v>262</v>
      </c>
      <c r="C70" s="17" t="s">
        <v>106</v>
      </c>
      <c r="D70" s="21">
        <v>1000</v>
      </c>
      <c r="E70" s="68">
        <v>0</v>
      </c>
      <c r="F70" s="62">
        <f t="shared" si="0"/>
        <v>0</v>
      </c>
    </row>
    <row r="71" spans="1:17" ht="30.6" x14ac:dyDescent="0.55000000000000004">
      <c r="A71" s="15" t="s">
        <v>121</v>
      </c>
      <c r="B71" s="41" t="s">
        <v>263</v>
      </c>
      <c r="C71" s="17" t="s">
        <v>106</v>
      </c>
      <c r="D71" s="21">
        <v>1000</v>
      </c>
      <c r="E71" s="68">
        <v>0</v>
      </c>
      <c r="F71" s="62">
        <f t="shared" si="0"/>
        <v>0</v>
      </c>
      <c r="P71" s="37"/>
      <c r="Q71" s="38"/>
    </row>
    <row r="72" spans="1:17" ht="19.5" customHeight="1" x14ac:dyDescent="0.55000000000000004">
      <c r="A72" s="15" t="s">
        <v>123</v>
      </c>
      <c r="B72" s="45" t="s">
        <v>116</v>
      </c>
      <c r="C72" s="17" t="s">
        <v>7</v>
      </c>
      <c r="D72" s="21">
        <v>50</v>
      </c>
      <c r="E72" s="68">
        <v>0</v>
      </c>
      <c r="F72" s="62">
        <f t="shared" si="0"/>
        <v>0</v>
      </c>
    </row>
    <row r="73" spans="1:17" ht="30.6" x14ac:dyDescent="0.55000000000000004">
      <c r="A73" s="15" t="s">
        <v>125</v>
      </c>
      <c r="B73" s="41" t="s">
        <v>118</v>
      </c>
      <c r="C73" s="17" t="s">
        <v>7</v>
      </c>
      <c r="D73" s="21">
        <v>50</v>
      </c>
      <c r="E73" s="68">
        <v>0</v>
      </c>
      <c r="F73" s="62">
        <f t="shared" ref="F73:F136" si="1">D73*E73</f>
        <v>0</v>
      </c>
      <c r="P73" s="35"/>
    </row>
    <row r="74" spans="1:17" ht="30.6" x14ac:dyDescent="0.55000000000000004">
      <c r="A74" s="15" t="s">
        <v>127</v>
      </c>
      <c r="B74" s="41" t="s">
        <v>120</v>
      </c>
      <c r="C74" s="17" t="s">
        <v>7</v>
      </c>
      <c r="D74" s="21">
        <v>50</v>
      </c>
      <c r="E74" s="68">
        <v>0</v>
      </c>
      <c r="F74" s="62">
        <f t="shared" si="1"/>
        <v>0</v>
      </c>
      <c r="P74" s="35"/>
    </row>
    <row r="75" spans="1:17" ht="30.6" x14ac:dyDescent="0.55000000000000004">
      <c r="A75" s="15" t="s">
        <v>129</v>
      </c>
      <c r="B75" s="41" t="s">
        <v>122</v>
      </c>
      <c r="C75" s="17" t="s">
        <v>7</v>
      </c>
      <c r="D75" s="21">
        <v>50</v>
      </c>
      <c r="E75" s="68">
        <v>0</v>
      </c>
      <c r="F75" s="62">
        <f t="shared" si="1"/>
        <v>0</v>
      </c>
      <c r="O75" s="34"/>
      <c r="P75" s="34"/>
    </row>
    <row r="76" spans="1:17" ht="30.6" x14ac:dyDescent="0.55000000000000004">
      <c r="A76" s="15" t="s">
        <v>131</v>
      </c>
      <c r="B76" s="41" t="s">
        <v>124</v>
      </c>
      <c r="C76" s="17" t="s">
        <v>7</v>
      </c>
      <c r="D76" s="21">
        <v>20</v>
      </c>
      <c r="E76" s="68">
        <v>0</v>
      </c>
      <c r="F76" s="62">
        <f t="shared" si="1"/>
        <v>0</v>
      </c>
      <c r="P76" s="35"/>
    </row>
    <row r="77" spans="1:17" ht="30.6" x14ac:dyDescent="0.55000000000000004">
      <c r="A77" s="15" t="s">
        <v>133</v>
      </c>
      <c r="B77" s="41" t="s">
        <v>126</v>
      </c>
      <c r="C77" s="17" t="s">
        <v>7</v>
      </c>
      <c r="D77" s="21">
        <v>10</v>
      </c>
      <c r="E77" s="68">
        <v>0</v>
      </c>
      <c r="F77" s="62">
        <f t="shared" si="1"/>
        <v>0</v>
      </c>
      <c r="P77" s="36"/>
    </row>
    <row r="78" spans="1:17" x14ac:dyDescent="0.55000000000000004">
      <c r="A78" s="15" t="s">
        <v>135</v>
      </c>
      <c r="B78" s="41" t="s">
        <v>128</v>
      </c>
      <c r="C78" s="17" t="s">
        <v>7</v>
      </c>
      <c r="D78" s="21">
        <v>50</v>
      </c>
      <c r="E78" s="68">
        <v>0</v>
      </c>
      <c r="F78" s="62">
        <f t="shared" si="1"/>
        <v>0</v>
      </c>
    </row>
    <row r="79" spans="1:17" ht="30.6" x14ac:dyDescent="0.55000000000000004">
      <c r="A79" s="15" t="s">
        <v>137</v>
      </c>
      <c r="B79" s="41" t="s">
        <v>130</v>
      </c>
      <c r="C79" s="17" t="s">
        <v>7</v>
      </c>
      <c r="D79" s="21">
        <v>50</v>
      </c>
      <c r="E79" s="68">
        <v>0</v>
      </c>
      <c r="F79" s="62">
        <f t="shared" si="1"/>
        <v>0</v>
      </c>
    </row>
    <row r="80" spans="1:17" ht="30.6" x14ac:dyDescent="0.55000000000000004">
      <c r="A80" s="15" t="s">
        <v>139</v>
      </c>
      <c r="B80" s="41" t="s">
        <v>132</v>
      </c>
      <c r="C80" s="17" t="s">
        <v>7</v>
      </c>
      <c r="D80" s="21">
        <v>50</v>
      </c>
      <c r="E80" s="68">
        <v>0</v>
      </c>
      <c r="F80" s="62">
        <f t="shared" si="1"/>
        <v>0</v>
      </c>
    </row>
    <row r="81" spans="1:6" ht="30.6" x14ac:dyDescent="0.55000000000000004">
      <c r="A81" s="15" t="s">
        <v>141</v>
      </c>
      <c r="B81" s="41" t="s">
        <v>134</v>
      </c>
      <c r="C81" s="17" t="s">
        <v>7</v>
      </c>
      <c r="D81" s="21">
        <v>50</v>
      </c>
      <c r="E81" s="68">
        <v>0</v>
      </c>
      <c r="F81" s="62">
        <f t="shared" si="1"/>
        <v>0</v>
      </c>
    </row>
    <row r="82" spans="1:6" ht="30.6" x14ac:dyDescent="0.55000000000000004">
      <c r="A82" s="15" t="s">
        <v>143</v>
      </c>
      <c r="B82" s="41" t="s">
        <v>136</v>
      </c>
      <c r="C82" s="17" t="s">
        <v>7</v>
      </c>
      <c r="D82" s="21">
        <v>10</v>
      </c>
      <c r="E82" s="68">
        <v>0</v>
      </c>
      <c r="F82" s="62">
        <f t="shared" si="1"/>
        <v>0</v>
      </c>
    </row>
    <row r="83" spans="1:6" ht="30.6" x14ac:dyDescent="0.55000000000000004">
      <c r="A83" s="15" t="s">
        <v>145</v>
      </c>
      <c r="B83" s="41" t="s">
        <v>138</v>
      </c>
      <c r="C83" s="17" t="s">
        <v>7</v>
      </c>
      <c r="D83" s="21">
        <v>10</v>
      </c>
      <c r="E83" s="68">
        <v>0</v>
      </c>
      <c r="F83" s="62">
        <f t="shared" si="1"/>
        <v>0</v>
      </c>
    </row>
    <row r="84" spans="1:6" x14ac:dyDescent="0.55000000000000004">
      <c r="A84" s="15" t="s">
        <v>147</v>
      </c>
      <c r="B84" s="41" t="s">
        <v>140</v>
      </c>
      <c r="C84" s="17" t="s">
        <v>7</v>
      </c>
      <c r="D84" s="21">
        <v>100</v>
      </c>
      <c r="E84" s="68">
        <v>0</v>
      </c>
      <c r="F84" s="62">
        <f t="shared" si="1"/>
        <v>0</v>
      </c>
    </row>
    <row r="85" spans="1:6" ht="19.5" customHeight="1" x14ac:dyDescent="0.55000000000000004">
      <c r="A85" s="15" t="s">
        <v>149</v>
      </c>
      <c r="B85" s="45" t="s">
        <v>142</v>
      </c>
      <c r="C85" s="17" t="s">
        <v>7</v>
      </c>
      <c r="D85" s="21">
        <v>100</v>
      </c>
      <c r="E85" s="68">
        <v>0</v>
      </c>
      <c r="F85" s="62">
        <f t="shared" si="1"/>
        <v>0</v>
      </c>
    </row>
    <row r="86" spans="1:6" x14ac:dyDescent="0.55000000000000004">
      <c r="A86" s="15" t="s">
        <v>150</v>
      </c>
      <c r="B86" s="41" t="s">
        <v>144</v>
      </c>
      <c r="C86" s="17" t="s">
        <v>7</v>
      </c>
      <c r="D86" s="21">
        <v>100</v>
      </c>
      <c r="E86" s="68">
        <v>0</v>
      </c>
      <c r="F86" s="62">
        <f t="shared" si="1"/>
        <v>0</v>
      </c>
    </row>
    <row r="87" spans="1:6" x14ac:dyDescent="0.55000000000000004">
      <c r="A87" s="15" t="s">
        <v>151</v>
      </c>
      <c r="B87" s="42" t="s">
        <v>146</v>
      </c>
      <c r="C87" s="17" t="s">
        <v>7</v>
      </c>
      <c r="D87" s="21">
        <v>50</v>
      </c>
      <c r="E87" s="68">
        <v>0</v>
      </c>
      <c r="F87" s="62">
        <f t="shared" si="1"/>
        <v>0</v>
      </c>
    </row>
    <row r="88" spans="1:6" x14ac:dyDescent="0.55000000000000004">
      <c r="A88" s="15" t="s">
        <v>153</v>
      </c>
      <c r="B88" s="41" t="s">
        <v>148</v>
      </c>
      <c r="C88" s="17" t="s">
        <v>7</v>
      </c>
      <c r="D88" s="21">
        <v>20</v>
      </c>
      <c r="E88" s="68">
        <v>0</v>
      </c>
      <c r="F88" s="62">
        <f t="shared" si="1"/>
        <v>0</v>
      </c>
    </row>
    <row r="89" spans="1:6" ht="30.6" x14ac:dyDescent="0.55000000000000004">
      <c r="A89" s="15" t="s">
        <v>154</v>
      </c>
      <c r="B89" s="41" t="s">
        <v>155</v>
      </c>
      <c r="C89" s="17" t="s">
        <v>106</v>
      </c>
      <c r="D89" s="21">
        <v>400</v>
      </c>
      <c r="E89" s="68">
        <v>0</v>
      </c>
      <c r="F89" s="62">
        <f t="shared" si="1"/>
        <v>0</v>
      </c>
    </row>
    <row r="90" spans="1:6" ht="30.6" x14ac:dyDescent="0.55000000000000004">
      <c r="A90" s="15" t="s">
        <v>156</v>
      </c>
      <c r="B90" s="41" t="s">
        <v>157</v>
      </c>
      <c r="C90" s="17" t="s">
        <v>106</v>
      </c>
      <c r="D90" s="21">
        <v>500</v>
      </c>
      <c r="E90" s="68">
        <v>0</v>
      </c>
      <c r="F90" s="62">
        <f t="shared" si="1"/>
        <v>0</v>
      </c>
    </row>
    <row r="91" spans="1:6" ht="30.6" x14ac:dyDescent="0.55000000000000004">
      <c r="A91" s="15" t="s">
        <v>158</v>
      </c>
      <c r="B91" s="41" t="s">
        <v>159</v>
      </c>
      <c r="C91" s="17" t="s">
        <v>106</v>
      </c>
      <c r="D91" s="21">
        <v>500</v>
      </c>
      <c r="E91" s="68">
        <v>0</v>
      </c>
      <c r="F91" s="62">
        <f t="shared" si="1"/>
        <v>0</v>
      </c>
    </row>
    <row r="92" spans="1:6" ht="30.6" x14ac:dyDescent="0.55000000000000004">
      <c r="A92" s="15" t="s">
        <v>160</v>
      </c>
      <c r="B92" s="41" t="s">
        <v>161</v>
      </c>
      <c r="C92" s="17" t="s">
        <v>106</v>
      </c>
      <c r="D92" s="21">
        <v>500</v>
      </c>
      <c r="E92" s="68">
        <v>0</v>
      </c>
      <c r="F92" s="62">
        <f t="shared" si="1"/>
        <v>0</v>
      </c>
    </row>
    <row r="93" spans="1:6" ht="30.6" x14ac:dyDescent="0.55000000000000004">
      <c r="A93" s="15" t="s">
        <v>162</v>
      </c>
      <c r="B93" s="41" t="s">
        <v>163</v>
      </c>
      <c r="C93" s="17" t="s">
        <v>106</v>
      </c>
      <c r="D93" s="21">
        <v>500</v>
      </c>
      <c r="E93" s="68">
        <v>0</v>
      </c>
      <c r="F93" s="62">
        <f t="shared" si="1"/>
        <v>0</v>
      </c>
    </row>
    <row r="94" spans="1:6" x14ac:dyDescent="0.55000000000000004">
      <c r="A94" s="15" t="s">
        <v>164</v>
      </c>
      <c r="B94" s="41" t="s">
        <v>165</v>
      </c>
      <c r="C94" s="17" t="s">
        <v>106</v>
      </c>
      <c r="D94" s="21">
        <v>500</v>
      </c>
      <c r="E94" s="68">
        <v>0</v>
      </c>
      <c r="F94" s="62">
        <f t="shared" si="1"/>
        <v>0</v>
      </c>
    </row>
    <row r="95" spans="1:6" ht="15.75" customHeight="1" x14ac:dyDescent="0.55000000000000004">
      <c r="A95" s="15" t="s">
        <v>166</v>
      </c>
      <c r="B95" s="41" t="s">
        <v>167</v>
      </c>
      <c r="C95" s="17" t="s">
        <v>106</v>
      </c>
      <c r="D95" s="21">
        <v>500</v>
      </c>
      <c r="E95" s="68">
        <v>0</v>
      </c>
      <c r="F95" s="62">
        <f t="shared" si="1"/>
        <v>0</v>
      </c>
    </row>
    <row r="96" spans="1:6" ht="30.6" x14ac:dyDescent="0.55000000000000004">
      <c r="A96" s="15" t="s">
        <v>168</v>
      </c>
      <c r="B96" s="41" t="s">
        <v>169</v>
      </c>
      <c r="C96" s="17" t="s">
        <v>106</v>
      </c>
      <c r="D96" s="21">
        <v>100</v>
      </c>
      <c r="E96" s="68">
        <v>0</v>
      </c>
      <c r="F96" s="62">
        <f t="shared" si="1"/>
        <v>0</v>
      </c>
    </row>
    <row r="97" spans="1:6" ht="30.6" x14ac:dyDescent="0.55000000000000004">
      <c r="A97" s="15" t="s">
        <v>170</v>
      </c>
      <c r="B97" s="41" t="s">
        <v>171</v>
      </c>
      <c r="C97" s="17" t="s">
        <v>7</v>
      </c>
      <c r="D97" s="21">
        <v>10</v>
      </c>
      <c r="E97" s="68">
        <v>0</v>
      </c>
      <c r="F97" s="62">
        <f t="shared" si="1"/>
        <v>0</v>
      </c>
    </row>
    <row r="98" spans="1:6" ht="30.6" x14ac:dyDescent="0.55000000000000004">
      <c r="A98" s="15" t="s">
        <v>172</v>
      </c>
      <c r="B98" s="41" t="s">
        <v>173</v>
      </c>
      <c r="C98" s="17" t="s">
        <v>7</v>
      </c>
      <c r="D98" s="21">
        <v>10</v>
      </c>
      <c r="E98" s="68">
        <v>0</v>
      </c>
      <c r="F98" s="62">
        <f t="shared" si="1"/>
        <v>0</v>
      </c>
    </row>
    <row r="99" spans="1:6" ht="30.6" x14ac:dyDescent="0.55000000000000004">
      <c r="A99" s="15" t="s">
        <v>174</v>
      </c>
      <c r="B99" s="41" t="s">
        <v>175</v>
      </c>
      <c r="C99" s="17" t="s">
        <v>7</v>
      </c>
      <c r="D99" s="21">
        <v>10</v>
      </c>
      <c r="E99" s="68">
        <v>0</v>
      </c>
      <c r="F99" s="62">
        <f t="shared" si="1"/>
        <v>0</v>
      </c>
    </row>
    <row r="100" spans="1:6" ht="30.6" x14ac:dyDescent="0.55000000000000004">
      <c r="A100" s="15" t="s">
        <v>176</v>
      </c>
      <c r="B100" s="41" t="s">
        <v>177</v>
      </c>
      <c r="C100" s="17" t="s">
        <v>7</v>
      </c>
      <c r="D100" s="21">
        <v>10</v>
      </c>
      <c r="E100" s="68">
        <v>0</v>
      </c>
      <c r="F100" s="62">
        <f t="shared" si="1"/>
        <v>0</v>
      </c>
    </row>
    <row r="101" spans="1:6" ht="30.6" x14ac:dyDescent="0.55000000000000004">
      <c r="A101" s="15" t="s">
        <v>178</v>
      </c>
      <c r="B101" s="41" t="s">
        <v>179</v>
      </c>
      <c r="C101" s="17" t="s">
        <v>7</v>
      </c>
      <c r="D101" s="21">
        <v>10</v>
      </c>
      <c r="E101" s="68">
        <v>0</v>
      </c>
      <c r="F101" s="62">
        <f t="shared" si="1"/>
        <v>0</v>
      </c>
    </row>
    <row r="102" spans="1:6" ht="39" customHeight="1" x14ac:dyDescent="0.55000000000000004">
      <c r="A102" s="15" t="s">
        <v>180</v>
      </c>
      <c r="B102" s="42" t="s">
        <v>320</v>
      </c>
      <c r="C102" s="17" t="s">
        <v>7</v>
      </c>
      <c r="D102" s="21">
        <v>50</v>
      </c>
      <c r="E102" s="68">
        <v>0</v>
      </c>
      <c r="F102" s="62">
        <f t="shared" si="1"/>
        <v>0</v>
      </c>
    </row>
    <row r="103" spans="1:6" ht="30.6" x14ac:dyDescent="0.55000000000000004">
      <c r="A103" s="15" t="s">
        <v>182</v>
      </c>
      <c r="B103" s="42" t="s">
        <v>181</v>
      </c>
      <c r="C103" s="17" t="s">
        <v>7</v>
      </c>
      <c r="D103" s="21">
        <v>500</v>
      </c>
      <c r="E103" s="68">
        <v>0</v>
      </c>
      <c r="F103" s="62">
        <f t="shared" si="1"/>
        <v>0</v>
      </c>
    </row>
    <row r="104" spans="1:6" x14ac:dyDescent="0.55000000000000004">
      <c r="A104" s="15" t="s">
        <v>184</v>
      </c>
      <c r="B104" s="41" t="s">
        <v>183</v>
      </c>
      <c r="C104" s="17" t="s">
        <v>103</v>
      </c>
      <c r="D104" s="21">
        <v>200</v>
      </c>
      <c r="E104" s="68">
        <v>0</v>
      </c>
      <c r="F104" s="62">
        <f t="shared" si="1"/>
        <v>0</v>
      </c>
    </row>
    <row r="105" spans="1:6" x14ac:dyDescent="0.55000000000000004">
      <c r="A105" s="15" t="s">
        <v>186</v>
      </c>
      <c r="B105" s="41" t="s">
        <v>185</v>
      </c>
      <c r="C105" s="17" t="s">
        <v>103</v>
      </c>
      <c r="D105" s="21">
        <v>200</v>
      </c>
      <c r="E105" s="68">
        <v>0</v>
      </c>
      <c r="F105" s="62">
        <f t="shared" si="1"/>
        <v>0</v>
      </c>
    </row>
    <row r="106" spans="1:6" ht="45.9" x14ac:dyDescent="0.55000000000000004">
      <c r="A106" s="15" t="s">
        <v>188</v>
      </c>
      <c r="B106" s="41" t="s">
        <v>187</v>
      </c>
      <c r="C106" s="17" t="s">
        <v>7</v>
      </c>
      <c r="D106" s="21">
        <v>100</v>
      </c>
      <c r="E106" s="68">
        <v>0</v>
      </c>
      <c r="F106" s="62">
        <f t="shared" si="1"/>
        <v>0</v>
      </c>
    </row>
    <row r="107" spans="1:6" ht="30.6" x14ac:dyDescent="0.55000000000000004">
      <c r="A107" s="15" t="s">
        <v>190</v>
      </c>
      <c r="B107" s="41" t="s">
        <v>189</v>
      </c>
      <c r="C107" s="17" t="s">
        <v>7</v>
      </c>
      <c r="D107" s="21">
        <v>100</v>
      </c>
      <c r="E107" s="68">
        <v>0</v>
      </c>
      <c r="F107" s="62">
        <f t="shared" si="1"/>
        <v>0</v>
      </c>
    </row>
    <row r="108" spans="1:6" ht="45.9" x14ac:dyDescent="0.55000000000000004">
      <c r="A108" s="15" t="s">
        <v>192</v>
      </c>
      <c r="B108" s="41" t="s">
        <v>191</v>
      </c>
      <c r="C108" s="17" t="s">
        <v>7</v>
      </c>
      <c r="D108" s="21">
        <v>100</v>
      </c>
      <c r="E108" s="68">
        <v>0</v>
      </c>
      <c r="F108" s="62">
        <f t="shared" si="1"/>
        <v>0</v>
      </c>
    </row>
    <row r="109" spans="1:6" ht="45.9" x14ac:dyDescent="0.55000000000000004">
      <c r="A109" s="15" t="s">
        <v>194</v>
      </c>
      <c r="B109" s="41" t="s">
        <v>193</v>
      </c>
      <c r="C109" s="17" t="s">
        <v>7</v>
      </c>
      <c r="D109" s="21">
        <v>100</v>
      </c>
      <c r="E109" s="68">
        <v>0</v>
      </c>
      <c r="F109" s="62">
        <f t="shared" si="1"/>
        <v>0</v>
      </c>
    </row>
    <row r="110" spans="1:6" ht="45.9" x14ac:dyDescent="0.55000000000000004">
      <c r="A110" s="15" t="s">
        <v>195</v>
      </c>
      <c r="B110" s="41" t="s">
        <v>335</v>
      </c>
      <c r="C110" s="17" t="s">
        <v>7</v>
      </c>
      <c r="D110" s="21">
        <v>100</v>
      </c>
      <c r="E110" s="68">
        <v>0</v>
      </c>
      <c r="F110" s="62">
        <f t="shared" si="1"/>
        <v>0</v>
      </c>
    </row>
    <row r="111" spans="1:6" ht="45.9" x14ac:dyDescent="0.55000000000000004">
      <c r="A111" s="15" t="s">
        <v>197</v>
      </c>
      <c r="B111" s="41" t="s">
        <v>196</v>
      </c>
      <c r="C111" s="17" t="s">
        <v>7</v>
      </c>
      <c r="D111" s="21">
        <v>100</v>
      </c>
      <c r="E111" s="68">
        <v>0</v>
      </c>
      <c r="F111" s="62">
        <f t="shared" si="1"/>
        <v>0</v>
      </c>
    </row>
    <row r="112" spans="1:6" ht="45.9" x14ac:dyDescent="0.55000000000000004">
      <c r="A112" s="15" t="s">
        <v>199</v>
      </c>
      <c r="B112" s="41" t="s">
        <v>198</v>
      </c>
      <c r="C112" s="17" t="s">
        <v>7</v>
      </c>
      <c r="D112" s="21">
        <v>100</v>
      </c>
      <c r="E112" s="68">
        <v>0</v>
      </c>
      <c r="F112" s="62">
        <f t="shared" si="1"/>
        <v>0</v>
      </c>
    </row>
    <row r="113" spans="1:6" ht="45.9" x14ac:dyDescent="0.55000000000000004">
      <c r="A113" s="15" t="s">
        <v>200</v>
      </c>
      <c r="B113" s="41" t="s">
        <v>337</v>
      </c>
      <c r="C113" s="17" t="s">
        <v>7</v>
      </c>
      <c r="D113" s="21">
        <v>100</v>
      </c>
      <c r="E113" s="68">
        <v>0</v>
      </c>
      <c r="F113" s="62">
        <f t="shared" si="1"/>
        <v>0</v>
      </c>
    </row>
    <row r="114" spans="1:6" ht="56.25" customHeight="1" x14ac:dyDescent="0.55000000000000004">
      <c r="A114" s="15" t="s">
        <v>201</v>
      </c>
      <c r="B114" s="41" t="s">
        <v>336</v>
      </c>
      <c r="C114" s="17" t="s">
        <v>7</v>
      </c>
      <c r="D114" s="21">
        <v>100</v>
      </c>
      <c r="E114" s="68">
        <v>0</v>
      </c>
      <c r="F114" s="62">
        <f t="shared" si="1"/>
        <v>0</v>
      </c>
    </row>
    <row r="115" spans="1:6" ht="45.9" x14ac:dyDescent="0.55000000000000004">
      <c r="A115" s="15" t="s">
        <v>203</v>
      </c>
      <c r="B115" s="41" t="s">
        <v>202</v>
      </c>
      <c r="C115" s="17" t="s">
        <v>106</v>
      </c>
      <c r="D115" s="21">
        <v>100</v>
      </c>
      <c r="E115" s="68">
        <v>0</v>
      </c>
      <c r="F115" s="62">
        <f t="shared" si="1"/>
        <v>0</v>
      </c>
    </row>
    <row r="116" spans="1:6" ht="45.9" x14ac:dyDescent="0.55000000000000004">
      <c r="A116" s="15" t="s">
        <v>205</v>
      </c>
      <c r="B116" s="41" t="s">
        <v>204</v>
      </c>
      <c r="C116" s="17" t="s">
        <v>106</v>
      </c>
      <c r="D116" s="21">
        <v>100</v>
      </c>
      <c r="E116" s="68">
        <v>0</v>
      </c>
      <c r="F116" s="62">
        <f t="shared" si="1"/>
        <v>0</v>
      </c>
    </row>
    <row r="117" spans="1:6" ht="45.9" x14ac:dyDescent="0.55000000000000004">
      <c r="A117" s="15" t="s">
        <v>207</v>
      </c>
      <c r="B117" s="41" t="s">
        <v>206</v>
      </c>
      <c r="C117" s="17" t="s">
        <v>106</v>
      </c>
      <c r="D117" s="21">
        <v>100</v>
      </c>
      <c r="E117" s="68">
        <v>0</v>
      </c>
      <c r="F117" s="62">
        <f t="shared" si="1"/>
        <v>0</v>
      </c>
    </row>
    <row r="118" spans="1:6" ht="30.6" x14ac:dyDescent="0.55000000000000004">
      <c r="A118" s="15" t="s">
        <v>209</v>
      </c>
      <c r="B118" s="46" t="s">
        <v>329</v>
      </c>
      <c r="C118" s="17" t="s">
        <v>106</v>
      </c>
      <c r="D118" s="21">
        <v>400</v>
      </c>
      <c r="E118" s="68">
        <v>0</v>
      </c>
      <c r="F118" s="62">
        <f t="shared" si="1"/>
        <v>0</v>
      </c>
    </row>
    <row r="119" spans="1:6" ht="45.9" x14ac:dyDescent="0.55000000000000004">
      <c r="A119" s="15" t="s">
        <v>211</v>
      </c>
      <c r="B119" s="42" t="s">
        <v>208</v>
      </c>
      <c r="C119" s="17" t="s">
        <v>7</v>
      </c>
      <c r="D119" s="21">
        <v>100</v>
      </c>
      <c r="E119" s="68">
        <v>0</v>
      </c>
      <c r="F119" s="62">
        <f t="shared" si="1"/>
        <v>0</v>
      </c>
    </row>
    <row r="120" spans="1:6" ht="45.9" x14ac:dyDescent="0.55000000000000004">
      <c r="A120" s="15" t="s">
        <v>213</v>
      </c>
      <c r="B120" s="42" t="s">
        <v>210</v>
      </c>
      <c r="C120" s="17" t="s">
        <v>7</v>
      </c>
      <c r="D120" s="21">
        <v>100</v>
      </c>
      <c r="E120" s="68">
        <v>0</v>
      </c>
      <c r="F120" s="62">
        <f t="shared" si="1"/>
        <v>0</v>
      </c>
    </row>
    <row r="121" spans="1:6" ht="45.9" x14ac:dyDescent="0.55000000000000004">
      <c r="A121" s="15" t="s">
        <v>216</v>
      </c>
      <c r="B121" s="42" t="s">
        <v>212</v>
      </c>
      <c r="C121" s="17" t="s">
        <v>7</v>
      </c>
      <c r="D121" s="21">
        <v>100</v>
      </c>
      <c r="E121" s="68">
        <v>0</v>
      </c>
      <c r="F121" s="62">
        <f t="shared" si="1"/>
        <v>0</v>
      </c>
    </row>
    <row r="122" spans="1:6" ht="30.6" x14ac:dyDescent="0.55000000000000004">
      <c r="A122" s="15" t="s">
        <v>218</v>
      </c>
      <c r="B122" s="42" t="s">
        <v>214</v>
      </c>
      <c r="C122" s="14" t="s">
        <v>215</v>
      </c>
      <c r="D122" s="21">
        <v>300</v>
      </c>
      <c r="E122" s="68">
        <v>0</v>
      </c>
      <c r="F122" s="62">
        <f t="shared" si="1"/>
        <v>0</v>
      </c>
    </row>
    <row r="123" spans="1:6" ht="30.6" x14ac:dyDescent="0.55000000000000004">
      <c r="A123" s="15" t="s">
        <v>220</v>
      </c>
      <c r="B123" s="42" t="s">
        <v>217</v>
      </c>
      <c r="C123" s="14" t="s">
        <v>215</v>
      </c>
      <c r="D123" s="21">
        <v>300</v>
      </c>
      <c r="E123" s="68">
        <v>0</v>
      </c>
      <c r="F123" s="62">
        <f t="shared" si="1"/>
        <v>0</v>
      </c>
    </row>
    <row r="124" spans="1:6" ht="30.6" x14ac:dyDescent="0.55000000000000004">
      <c r="A124" s="15" t="s">
        <v>222</v>
      </c>
      <c r="B124" s="42" t="s">
        <v>219</v>
      </c>
      <c r="C124" s="14" t="s">
        <v>215</v>
      </c>
      <c r="D124" s="21">
        <v>300</v>
      </c>
      <c r="E124" s="68">
        <v>0</v>
      </c>
      <c r="F124" s="62">
        <f t="shared" si="1"/>
        <v>0</v>
      </c>
    </row>
    <row r="125" spans="1:6" ht="30.6" x14ac:dyDescent="0.55000000000000004">
      <c r="A125" s="15" t="s">
        <v>224</v>
      </c>
      <c r="B125" s="42" t="s">
        <v>221</v>
      </c>
      <c r="C125" s="14" t="s">
        <v>215</v>
      </c>
      <c r="D125" s="21">
        <v>300</v>
      </c>
      <c r="E125" s="68">
        <v>0</v>
      </c>
      <c r="F125" s="62">
        <f t="shared" si="1"/>
        <v>0</v>
      </c>
    </row>
    <row r="126" spans="1:6" ht="30.6" x14ac:dyDescent="0.55000000000000004">
      <c r="A126" s="15" t="s">
        <v>226</v>
      </c>
      <c r="B126" s="42" t="s">
        <v>223</v>
      </c>
      <c r="C126" s="14" t="s">
        <v>215</v>
      </c>
      <c r="D126" s="21">
        <v>300</v>
      </c>
      <c r="E126" s="68">
        <v>0</v>
      </c>
      <c r="F126" s="62">
        <f t="shared" si="1"/>
        <v>0</v>
      </c>
    </row>
    <row r="127" spans="1:6" ht="30.6" x14ac:dyDescent="0.55000000000000004">
      <c r="A127" s="15" t="s">
        <v>228</v>
      </c>
      <c r="B127" s="42" t="s">
        <v>225</v>
      </c>
      <c r="C127" s="17" t="s">
        <v>7</v>
      </c>
      <c r="D127" s="21">
        <v>300</v>
      </c>
      <c r="E127" s="68">
        <v>0</v>
      </c>
      <c r="F127" s="62">
        <f t="shared" si="1"/>
        <v>0</v>
      </c>
    </row>
    <row r="128" spans="1:6" ht="30.6" x14ac:dyDescent="0.55000000000000004">
      <c r="A128" s="15" t="s">
        <v>230</v>
      </c>
      <c r="B128" s="42" t="s">
        <v>227</v>
      </c>
      <c r="C128" s="17" t="s">
        <v>7</v>
      </c>
      <c r="D128" s="21">
        <v>300</v>
      </c>
      <c r="E128" s="68">
        <v>0</v>
      </c>
      <c r="F128" s="62">
        <f t="shared" si="1"/>
        <v>0</v>
      </c>
    </row>
    <row r="129" spans="1:6" ht="30.6" x14ac:dyDescent="0.55000000000000004">
      <c r="A129" s="15" t="s">
        <v>232</v>
      </c>
      <c r="B129" s="42" t="s">
        <v>229</v>
      </c>
      <c r="C129" s="17" t="s">
        <v>7</v>
      </c>
      <c r="D129" s="21">
        <v>300</v>
      </c>
      <c r="E129" s="68">
        <v>0</v>
      </c>
      <c r="F129" s="62">
        <f t="shared" si="1"/>
        <v>0</v>
      </c>
    </row>
    <row r="130" spans="1:6" ht="30.6" x14ac:dyDescent="0.55000000000000004">
      <c r="A130" s="15" t="s">
        <v>234</v>
      </c>
      <c r="B130" s="42" t="s">
        <v>231</v>
      </c>
      <c r="C130" s="17" t="s">
        <v>7</v>
      </c>
      <c r="D130" s="21">
        <v>300</v>
      </c>
      <c r="E130" s="68">
        <v>0</v>
      </c>
      <c r="F130" s="62">
        <f t="shared" si="1"/>
        <v>0</v>
      </c>
    </row>
    <row r="131" spans="1:6" ht="30.6" x14ac:dyDescent="0.55000000000000004">
      <c r="A131" s="15" t="s">
        <v>236</v>
      </c>
      <c r="B131" s="42" t="s">
        <v>233</v>
      </c>
      <c r="C131" s="17" t="s">
        <v>7</v>
      </c>
      <c r="D131" s="21">
        <v>300</v>
      </c>
      <c r="E131" s="68">
        <v>0</v>
      </c>
      <c r="F131" s="62">
        <f t="shared" si="1"/>
        <v>0</v>
      </c>
    </row>
    <row r="132" spans="1:6" ht="30.6" x14ac:dyDescent="0.55000000000000004">
      <c r="A132" s="15" t="s">
        <v>238</v>
      </c>
      <c r="B132" s="42" t="s">
        <v>235</v>
      </c>
      <c r="C132" s="17" t="s">
        <v>7</v>
      </c>
      <c r="D132" s="21">
        <v>500</v>
      </c>
      <c r="E132" s="68">
        <v>0</v>
      </c>
      <c r="F132" s="62">
        <f t="shared" si="1"/>
        <v>0</v>
      </c>
    </row>
    <row r="133" spans="1:6" ht="33" customHeight="1" x14ac:dyDescent="0.55000000000000004">
      <c r="A133" s="15" t="s">
        <v>240</v>
      </c>
      <c r="B133" s="42" t="s">
        <v>237</v>
      </c>
      <c r="C133" s="17" t="s">
        <v>7</v>
      </c>
      <c r="D133" s="21">
        <v>500</v>
      </c>
      <c r="E133" s="68">
        <v>0</v>
      </c>
      <c r="F133" s="62">
        <f t="shared" si="1"/>
        <v>0</v>
      </c>
    </row>
    <row r="134" spans="1:6" ht="27.75" customHeight="1" x14ac:dyDescent="0.55000000000000004">
      <c r="A134" s="15" t="s">
        <v>242</v>
      </c>
      <c r="B134" s="42" t="s">
        <v>333</v>
      </c>
      <c r="C134" s="17" t="s">
        <v>152</v>
      </c>
      <c r="D134" s="21">
        <v>200</v>
      </c>
      <c r="E134" s="68">
        <v>0</v>
      </c>
      <c r="F134" s="62">
        <f t="shared" si="1"/>
        <v>0</v>
      </c>
    </row>
    <row r="135" spans="1:6" ht="30" customHeight="1" x14ac:dyDescent="0.55000000000000004">
      <c r="A135" s="15" t="s">
        <v>243</v>
      </c>
      <c r="B135" s="42" t="s">
        <v>334</v>
      </c>
      <c r="C135" s="17" t="s">
        <v>7</v>
      </c>
      <c r="D135" s="21">
        <v>50</v>
      </c>
      <c r="E135" s="68">
        <v>0</v>
      </c>
      <c r="F135" s="62">
        <f t="shared" si="1"/>
        <v>0</v>
      </c>
    </row>
    <row r="136" spans="1:6" ht="37.5" customHeight="1" x14ac:dyDescent="0.55000000000000004">
      <c r="A136" s="15" t="s">
        <v>244</v>
      </c>
      <c r="B136" s="42" t="s">
        <v>332</v>
      </c>
      <c r="C136" s="17" t="s">
        <v>7</v>
      </c>
      <c r="D136" s="21">
        <v>500</v>
      </c>
      <c r="E136" s="68">
        <v>0</v>
      </c>
      <c r="F136" s="62">
        <f t="shared" si="1"/>
        <v>0</v>
      </c>
    </row>
    <row r="137" spans="1:6" ht="33" customHeight="1" x14ac:dyDescent="0.55000000000000004">
      <c r="A137" s="15" t="s">
        <v>245</v>
      </c>
      <c r="B137" s="42" t="s">
        <v>287</v>
      </c>
      <c r="C137" s="17" t="s">
        <v>7</v>
      </c>
      <c r="D137" s="21">
        <v>100</v>
      </c>
      <c r="E137" s="68">
        <v>0</v>
      </c>
      <c r="F137" s="62">
        <f t="shared" ref="F137:F178" si="2">D137*E137</f>
        <v>0</v>
      </c>
    </row>
    <row r="138" spans="1:6" ht="33" customHeight="1" x14ac:dyDescent="0.55000000000000004">
      <c r="A138" s="15" t="s">
        <v>246</v>
      </c>
      <c r="B138" s="41" t="s">
        <v>285</v>
      </c>
      <c r="C138" s="17" t="s">
        <v>7</v>
      </c>
      <c r="D138" s="21">
        <v>30</v>
      </c>
      <c r="E138" s="68">
        <v>0</v>
      </c>
      <c r="F138" s="62">
        <f t="shared" si="2"/>
        <v>0</v>
      </c>
    </row>
    <row r="139" spans="1:6" ht="33" customHeight="1" x14ac:dyDescent="0.55000000000000004">
      <c r="A139" s="15" t="s">
        <v>247</v>
      </c>
      <c r="B139" s="41" t="s">
        <v>290</v>
      </c>
      <c r="C139" s="17" t="s">
        <v>7</v>
      </c>
      <c r="D139" s="21">
        <v>100</v>
      </c>
      <c r="E139" s="68">
        <v>0</v>
      </c>
      <c r="F139" s="62">
        <f t="shared" si="2"/>
        <v>0</v>
      </c>
    </row>
    <row r="140" spans="1:6" ht="33" customHeight="1" x14ac:dyDescent="0.55000000000000004">
      <c r="A140" s="15" t="s">
        <v>248</v>
      </c>
      <c r="B140" s="42" t="s">
        <v>286</v>
      </c>
      <c r="C140" s="17" t="s">
        <v>7</v>
      </c>
      <c r="D140" s="21">
        <v>300</v>
      </c>
      <c r="E140" s="68">
        <v>0</v>
      </c>
      <c r="F140" s="62">
        <f t="shared" si="2"/>
        <v>0</v>
      </c>
    </row>
    <row r="141" spans="1:6" ht="48.75" customHeight="1" x14ac:dyDescent="0.55000000000000004">
      <c r="A141" s="15" t="s">
        <v>250</v>
      </c>
      <c r="B141" s="42" t="s">
        <v>291</v>
      </c>
      <c r="C141" s="17" t="s">
        <v>7</v>
      </c>
      <c r="D141" s="21">
        <v>750</v>
      </c>
      <c r="E141" s="68">
        <v>0</v>
      </c>
      <c r="F141" s="62">
        <f t="shared" si="2"/>
        <v>0</v>
      </c>
    </row>
    <row r="142" spans="1:6" ht="70.5" customHeight="1" x14ac:dyDescent="0.55000000000000004">
      <c r="A142" s="15" t="s">
        <v>265</v>
      </c>
      <c r="B142" s="42" t="s">
        <v>292</v>
      </c>
      <c r="C142" s="17" t="s">
        <v>7</v>
      </c>
      <c r="D142" s="21">
        <v>300</v>
      </c>
      <c r="E142" s="68">
        <v>0</v>
      </c>
      <c r="F142" s="62">
        <f t="shared" si="2"/>
        <v>0</v>
      </c>
    </row>
    <row r="143" spans="1:6" ht="70.5" customHeight="1" x14ac:dyDescent="0.55000000000000004">
      <c r="A143" s="15" t="s">
        <v>266</v>
      </c>
      <c r="B143" s="42" t="s">
        <v>293</v>
      </c>
      <c r="C143" s="17" t="s">
        <v>7</v>
      </c>
      <c r="D143" s="21">
        <v>300</v>
      </c>
      <c r="E143" s="68">
        <v>0</v>
      </c>
      <c r="F143" s="62">
        <f t="shared" si="2"/>
        <v>0</v>
      </c>
    </row>
    <row r="144" spans="1:6" ht="70.5" customHeight="1" x14ac:dyDescent="0.55000000000000004">
      <c r="A144" s="15" t="s">
        <v>267</v>
      </c>
      <c r="B144" s="42" t="s">
        <v>294</v>
      </c>
      <c r="C144" s="17" t="s">
        <v>7</v>
      </c>
      <c r="D144" s="21">
        <v>300</v>
      </c>
      <c r="E144" s="68">
        <v>0</v>
      </c>
      <c r="F144" s="62">
        <f t="shared" si="2"/>
        <v>0</v>
      </c>
    </row>
    <row r="145" spans="1:6" ht="70.5" customHeight="1" x14ac:dyDescent="0.55000000000000004">
      <c r="A145" s="15" t="s">
        <v>268</v>
      </c>
      <c r="B145" s="42" t="s">
        <v>295</v>
      </c>
      <c r="C145" s="17" t="s">
        <v>7</v>
      </c>
      <c r="D145" s="21">
        <v>300</v>
      </c>
      <c r="E145" s="68">
        <v>0</v>
      </c>
      <c r="F145" s="62">
        <f t="shared" si="2"/>
        <v>0</v>
      </c>
    </row>
    <row r="146" spans="1:6" ht="70.5" customHeight="1" x14ac:dyDescent="0.55000000000000004">
      <c r="A146" s="15" t="s">
        <v>269</v>
      </c>
      <c r="B146" s="42" t="s">
        <v>296</v>
      </c>
      <c r="C146" s="17" t="s">
        <v>7</v>
      </c>
      <c r="D146" s="21">
        <v>300</v>
      </c>
      <c r="E146" s="68">
        <v>0</v>
      </c>
      <c r="F146" s="62">
        <f t="shared" si="2"/>
        <v>0</v>
      </c>
    </row>
    <row r="147" spans="1:6" ht="70.5" customHeight="1" x14ac:dyDescent="0.55000000000000004">
      <c r="A147" s="15" t="s">
        <v>270</v>
      </c>
      <c r="B147" s="42" t="s">
        <v>297</v>
      </c>
      <c r="C147" s="17" t="s">
        <v>7</v>
      </c>
      <c r="D147" s="21">
        <v>300</v>
      </c>
      <c r="E147" s="68">
        <v>0</v>
      </c>
      <c r="F147" s="62">
        <f t="shared" si="2"/>
        <v>0</v>
      </c>
    </row>
    <row r="148" spans="1:6" ht="70.5" customHeight="1" x14ac:dyDescent="0.55000000000000004">
      <c r="A148" s="15" t="s">
        <v>271</v>
      </c>
      <c r="B148" s="42" t="s">
        <v>298</v>
      </c>
      <c r="C148" s="17" t="s">
        <v>7</v>
      </c>
      <c r="D148" s="21">
        <v>300</v>
      </c>
      <c r="E148" s="68">
        <v>0</v>
      </c>
      <c r="F148" s="62">
        <f t="shared" si="2"/>
        <v>0</v>
      </c>
    </row>
    <row r="149" spans="1:6" ht="70.5" customHeight="1" x14ac:dyDescent="0.55000000000000004">
      <c r="A149" s="15" t="s">
        <v>272</v>
      </c>
      <c r="B149" s="42" t="s">
        <v>299</v>
      </c>
      <c r="C149" s="17" t="s">
        <v>7</v>
      </c>
      <c r="D149" s="21">
        <v>300</v>
      </c>
      <c r="E149" s="68">
        <v>0</v>
      </c>
      <c r="F149" s="62">
        <f t="shared" si="2"/>
        <v>0</v>
      </c>
    </row>
    <row r="150" spans="1:6" ht="70.5" customHeight="1" x14ac:dyDescent="0.55000000000000004">
      <c r="A150" s="15" t="s">
        <v>273</v>
      </c>
      <c r="B150" s="42" t="s">
        <v>300</v>
      </c>
      <c r="C150" s="17" t="s">
        <v>7</v>
      </c>
      <c r="D150" s="21">
        <v>300</v>
      </c>
      <c r="E150" s="68">
        <v>0</v>
      </c>
      <c r="F150" s="62">
        <f t="shared" si="2"/>
        <v>0</v>
      </c>
    </row>
    <row r="151" spans="1:6" ht="70.5" customHeight="1" x14ac:dyDescent="0.55000000000000004">
      <c r="A151" s="15" t="s">
        <v>274</v>
      </c>
      <c r="B151" s="42" t="s">
        <v>301</v>
      </c>
      <c r="C151" s="17" t="s">
        <v>7</v>
      </c>
      <c r="D151" s="21">
        <v>300</v>
      </c>
      <c r="E151" s="68">
        <v>0</v>
      </c>
      <c r="F151" s="62">
        <f t="shared" si="2"/>
        <v>0</v>
      </c>
    </row>
    <row r="152" spans="1:6" ht="70.5" customHeight="1" x14ac:dyDescent="0.55000000000000004">
      <c r="A152" s="15" t="s">
        <v>275</v>
      </c>
      <c r="B152" s="42" t="s">
        <v>302</v>
      </c>
      <c r="C152" s="17" t="s">
        <v>7</v>
      </c>
      <c r="D152" s="21">
        <v>300</v>
      </c>
      <c r="E152" s="68">
        <v>0</v>
      </c>
      <c r="F152" s="62">
        <f t="shared" si="2"/>
        <v>0</v>
      </c>
    </row>
    <row r="153" spans="1:6" ht="70.5" customHeight="1" x14ac:dyDescent="0.55000000000000004">
      <c r="A153" s="15" t="s">
        <v>276</v>
      </c>
      <c r="B153" s="42" t="s">
        <v>303</v>
      </c>
      <c r="C153" s="17" t="s">
        <v>7</v>
      </c>
      <c r="D153" s="21">
        <v>300</v>
      </c>
      <c r="E153" s="68">
        <v>0</v>
      </c>
      <c r="F153" s="62">
        <f t="shared" si="2"/>
        <v>0</v>
      </c>
    </row>
    <row r="154" spans="1:6" ht="70.5" customHeight="1" x14ac:dyDescent="0.55000000000000004">
      <c r="A154" s="15" t="s">
        <v>277</v>
      </c>
      <c r="B154" s="42" t="s">
        <v>304</v>
      </c>
      <c r="C154" s="17" t="s">
        <v>7</v>
      </c>
      <c r="D154" s="21">
        <v>300</v>
      </c>
      <c r="E154" s="68">
        <v>0</v>
      </c>
      <c r="F154" s="62">
        <f t="shared" si="2"/>
        <v>0</v>
      </c>
    </row>
    <row r="155" spans="1:6" ht="70.5" customHeight="1" x14ac:dyDescent="0.55000000000000004">
      <c r="A155" s="15" t="s">
        <v>278</v>
      </c>
      <c r="B155" s="42" t="s">
        <v>305</v>
      </c>
      <c r="C155" s="17" t="s">
        <v>7</v>
      </c>
      <c r="D155" s="21">
        <v>300</v>
      </c>
      <c r="E155" s="68">
        <v>0</v>
      </c>
      <c r="F155" s="62">
        <f t="shared" si="2"/>
        <v>0</v>
      </c>
    </row>
    <row r="156" spans="1:6" ht="70.5" customHeight="1" x14ac:dyDescent="0.55000000000000004">
      <c r="A156" s="15" t="s">
        <v>279</v>
      </c>
      <c r="B156" s="42" t="s">
        <v>306</v>
      </c>
      <c r="C156" s="17" t="s">
        <v>7</v>
      </c>
      <c r="D156" s="21">
        <v>300</v>
      </c>
      <c r="E156" s="68">
        <v>0</v>
      </c>
      <c r="F156" s="62">
        <f t="shared" si="2"/>
        <v>0</v>
      </c>
    </row>
    <row r="157" spans="1:6" ht="70.5" customHeight="1" x14ac:dyDescent="0.55000000000000004">
      <c r="A157" s="15" t="s">
        <v>280</v>
      </c>
      <c r="B157" s="42" t="s">
        <v>307</v>
      </c>
      <c r="C157" s="17" t="s">
        <v>7</v>
      </c>
      <c r="D157" s="21">
        <v>300</v>
      </c>
      <c r="E157" s="68">
        <v>0</v>
      </c>
      <c r="F157" s="62">
        <f t="shared" si="2"/>
        <v>0</v>
      </c>
    </row>
    <row r="158" spans="1:6" x14ac:dyDescent="0.55000000000000004">
      <c r="A158" s="15" t="s">
        <v>281</v>
      </c>
      <c r="B158" s="44" t="s">
        <v>239</v>
      </c>
      <c r="C158" s="17" t="s">
        <v>7</v>
      </c>
      <c r="D158" s="21">
        <v>50</v>
      </c>
      <c r="E158" s="68">
        <v>0</v>
      </c>
      <c r="F158" s="62">
        <f t="shared" si="2"/>
        <v>0</v>
      </c>
    </row>
    <row r="159" spans="1:6" x14ac:dyDescent="0.55000000000000004">
      <c r="A159" s="15" t="s">
        <v>252</v>
      </c>
      <c r="B159" s="44" t="s">
        <v>241</v>
      </c>
      <c r="C159" s="17" t="s">
        <v>103</v>
      </c>
      <c r="D159" s="21">
        <v>30</v>
      </c>
      <c r="E159" s="68">
        <v>0</v>
      </c>
      <c r="F159" s="62">
        <f t="shared" si="2"/>
        <v>0</v>
      </c>
    </row>
    <row r="160" spans="1:6" ht="49.5" customHeight="1" x14ac:dyDescent="0.55000000000000004">
      <c r="A160" s="15" t="s">
        <v>253</v>
      </c>
      <c r="B160" s="42" t="s">
        <v>339</v>
      </c>
      <c r="C160" s="17" t="s">
        <v>106</v>
      </c>
      <c r="D160" s="21">
        <v>500</v>
      </c>
      <c r="E160" s="68">
        <v>0</v>
      </c>
      <c r="F160" s="62">
        <f t="shared" si="2"/>
        <v>0</v>
      </c>
    </row>
    <row r="161" spans="1:6" ht="45.9" x14ac:dyDescent="0.55000000000000004">
      <c r="A161" s="15" t="s">
        <v>255</v>
      </c>
      <c r="B161" s="42" t="s">
        <v>340</v>
      </c>
      <c r="C161" s="17" t="s">
        <v>106</v>
      </c>
      <c r="D161" s="21">
        <v>1500</v>
      </c>
      <c r="E161" s="68">
        <v>0</v>
      </c>
      <c r="F161" s="62">
        <f t="shared" si="2"/>
        <v>0</v>
      </c>
    </row>
    <row r="162" spans="1:6" ht="50.25" customHeight="1" x14ac:dyDescent="0.55000000000000004">
      <c r="A162" s="15" t="s">
        <v>257</v>
      </c>
      <c r="B162" s="42" t="s">
        <v>341</v>
      </c>
      <c r="C162" s="17" t="s">
        <v>106</v>
      </c>
      <c r="D162" s="21">
        <v>2000</v>
      </c>
      <c r="E162" s="68">
        <v>0</v>
      </c>
      <c r="F162" s="62">
        <f t="shared" si="2"/>
        <v>0</v>
      </c>
    </row>
    <row r="163" spans="1:6" ht="51.75" customHeight="1" x14ac:dyDescent="0.55000000000000004">
      <c r="A163" s="29" t="s">
        <v>258</v>
      </c>
      <c r="B163" s="47" t="s">
        <v>356</v>
      </c>
      <c r="C163" s="17" t="s">
        <v>106</v>
      </c>
      <c r="D163" s="21">
        <v>1000</v>
      </c>
      <c r="E163" s="68">
        <v>0</v>
      </c>
      <c r="F163" s="62">
        <f t="shared" si="2"/>
        <v>0</v>
      </c>
    </row>
    <row r="164" spans="1:6" x14ac:dyDescent="0.55000000000000004">
      <c r="A164" s="15" t="s">
        <v>259</v>
      </c>
      <c r="B164" s="48" t="s">
        <v>284</v>
      </c>
      <c r="C164" s="17" t="s">
        <v>103</v>
      </c>
      <c r="D164" s="21">
        <v>500</v>
      </c>
      <c r="E164" s="68">
        <v>0</v>
      </c>
      <c r="F164" s="62">
        <f t="shared" si="2"/>
        <v>0</v>
      </c>
    </row>
    <row r="165" spans="1:6" x14ac:dyDescent="0.55000000000000004">
      <c r="A165" s="15" t="s">
        <v>308</v>
      </c>
      <c r="B165" s="44" t="s">
        <v>326</v>
      </c>
      <c r="C165" s="17" t="s">
        <v>106</v>
      </c>
      <c r="D165" s="21">
        <v>500</v>
      </c>
      <c r="E165" s="68">
        <v>0</v>
      </c>
      <c r="F165" s="62">
        <f t="shared" si="2"/>
        <v>0</v>
      </c>
    </row>
    <row r="166" spans="1:6" x14ac:dyDescent="0.55000000000000004">
      <c r="A166" s="15" t="s">
        <v>309</v>
      </c>
      <c r="B166" s="41" t="s">
        <v>283</v>
      </c>
      <c r="C166" s="17" t="s">
        <v>106</v>
      </c>
      <c r="D166" s="21">
        <v>300</v>
      </c>
      <c r="E166" s="68">
        <v>0</v>
      </c>
      <c r="F166" s="62">
        <f t="shared" si="2"/>
        <v>0</v>
      </c>
    </row>
    <row r="167" spans="1:6" x14ac:dyDescent="0.55000000000000004">
      <c r="A167" s="15" t="s">
        <v>310</v>
      </c>
      <c r="B167" s="41" t="s">
        <v>288</v>
      </c>
      <c r="C167" s="17" t="s">
        <v>106</v>
      </c>
      <c r="D167" s="21">
        <v>100</v>
      </c>
      <c r="E167" s="68">
        <v>0</v>
      </c>
      <c r="F167" s="62">
        <f t="shared" si="2"/>
        <v>0</v>
      </c>
    </row>
    <row r="168" spans="1:6" x14ac:dyDescent="0.55000000000000004">
      <c r="A168" s="15" t="s">
        <v>311</v>
      </c>
      <c r="B168" s="41" t="s">
        <v>289</v>
      </c>
      <c r="C168" s="17" t="s">
        <v>106</v>
      </c>
      <c r="D168" s="31">
        <v>500</v>
      </c>
      <c r="E168" s="68">
        <v>0</v>
      </c>
      <c r="F168" s="62">
        <f t="shared" si="2"/>
        <v>0</v>
      </c>
    </row>
    <row r="169" spans="1:6" x14ac:dyDescent="0.55000000000000004">
      <c r="A169" s="15" t="s">
        <v>312</v>
      </c>
      <c r="B169" s="44" t="s">
        <v>249</v>
      </c>
      <c r="C169" s="17" t="s">
        <v>7</v>
      </c>
      <c r="D169" s="31">
        <v>500</v>
      </c>
      <c r="E169" s="68">
        <v>0</v>
      </c>
      <c r="F169" s="62">
        <f t="shared" si="2"/>
        <v>0</v>
      </c>
    </row>
    <row r="170" spans="1:6" ht="30.6" x14ac:dyDescent="0.55000000000000004">
      <c r="A170" s="15" t="s">
        <v>313</v>
      </c>
      <c r="B170" s="49" t="s">
        <v>338</v>
      </c>
      <c r="C170" s="17" t="s">
        <v>103</v>
      </c>
      <c r="D170" s="21">
        <v>1000</v>
      </c>
      <c r="E170" s="68">
        <v>0</v>
      </c>
      <c r="F170" s="62">
        <f t="shared" si="2"/>
        <v>0</v>
      </c>
    </row>
    <row r="171" spans="1:6" x14ac:dyDescent="0.55000000000000004">
      <c r="A171" s="15" t="s">
        <v>314</v>
      </c>
      <c r="B171" s="49" t="s">
        <v>254</v>
      </c>
      <c r="C171" s="17" t="s">
        <v>106</v>
      </c>
      <c r="D171" s="21">
        <v>10000</v>
      </c>
      <c r="E171" s="68">
        <v>0</v>
      </c>
      <c r="F171" s="62">
        <f t="shared" si="2"/>
        <v>0</v>
      </c>
    </row>
    <row r="172" spans="1:6" x14ac:dyDescent="0.55000000000000004">
      <c r="A172" s="15" t="s">
        <v>315</v>
      </c>
      <c r="B172" s="49" t="s">
        <v>256</v>
      </c>
      <c r="C172" s="17" t="s">
        <v>7</v>
      </c>
      <c r="D172" s="21">
        <v>100</v>
      </c>
      <c r="E172" s="68">
        <v>0</v>
      </c>
      <c r="F172" s="62">
        <f t="shared" si="2"/>
        <v>0</v>
      </c>
    </row>
    <row r="173" spans="1:6" x14ac:dyDescent="0.55000000000000004">
      <c r="A173" s="15" t="s">
        <v>316</v>
      </c>
      <c r="B173" s="50" t="s">
        <v>343</v>
      </c>
      <c r="C173" s="27" t="s">
        <v>7</v>
      </c>
      <c r="D173" s="26">
        <v>1000</v>
      </c>
      <c r="E173" s="68">
        <v>0</v>
      </c>
      <c r="F173" s="62">
        <f t="shared" si="2"/>
        <v>0</v>
      </c>
    </row>
    <row r="174" spans="1:6" x14ac:dyDescent="0.55000000000000004">
      <c r="A174" s="15" t="s">
        <v>317</v>
      </c>
      <c r="B174" s="51" t="s">
        <v>327</v>
      </c>
      <c r="C174" s="27" t="s">
        <v>7</v>
      </c>
      <c r="D174" s="32">
        <v>100</v>
      </c>
      <c r="E174" s="68">
        <v>0</v>
      </c>
      <c r="F174" s="62">
        <f t="shared" si="2"/>
        <v>0</v>
      </c>
    </row>
    <row r="175" spans="1:6" x14ac:dyDescent="0.55000000000000004">
      <c r="A175" s="15" t="s">
        <v>318</v>
      </c>
      <c r="B175" s="52" t="s">
        <v>328</v>
      </c>
      <c r="C175" s="33" t="s">
        <v>7</v>
      </c>
      <c r="D175" s="28">
        <v>50</v>
      </c>
      <c r="E175" s="68">
        <v>0</v>
      </c>
      <c r="F175" s="62">
        <f t="shared" si="2"/>
        <v>0</v>
      </c>
    </row>
    <row r="176" spans="1:6" x14ac:dyDescent="0.55000000000000004">
      <c r="A176" s="29" t="s">
        <v>344</v>
      </c>
      <c r="B176" s="53" t="s">
        <v>347</v>
      </c>
      <c r="C176" s="40" t="s">
        <v>7</v>
      </c>
      <c r="D176" s="32">
        <v>50</v>
      </c>
      <c r="E176" s="68">
        <v>0</v>
      </c>
      <c r="F176" s="62">
        <f t="shared" si="2"/>
        <v>0</v>
      </c>
    </row>
    <row r="177" spans="1:10" x14ac:dyDescent="0.55000000000000004">
      <c r="A177" s="29" t="s">
        <v>345</v>
      </c>
      <c r="B177" s="53" t="s">
        <v>348</v>
      </c>
      <c r="C177" s="40" t="s">
        <v>7</v>
      </c>
      <c r="D177" s="32">
        <v>50</v>
      </c>
      <c r="E177" s="68">
        <v>0</v>
      </c>
      <c r="F177" s="62">
        <f t="shared" si="2"/>
        <v>0</v>
      </c>
    </row>
    <row r="178" spans="1:10" x14ac:dyDescent="0.55000000000000004">
      <c r="A178" s="39" t="s">
        <v>346</v>
      </c>
      <c r="B178" s="52" t="s">
        <v>349</v>
      </c>
      <c r="C178" s="56" t="s">
        <v>106</v>
      </c>
      <c r="D178" s="57">
        <v>2000</v>
      </c>
      <c r="E178" s="68">
        <v>0</v>
      </c>
      <c r="F178" s="62">
        <f t="shared" si="2"/>
        <v>0</v>
      </c>
    </row>
    <row r="179" spans="1:10" x14ac:dyDescent="0.55000000000000004">
      <c r="A179" s="58"/>
      <c r="B179" s="59"/>
      <c r="C179" s="40"/>
      <c r="D179" s="70" t="s">
        <v>360</v>
      </c>
      <c r="E179" s="71"/>
      <c r="F179" s="65">
        <f>SUM(F8:F178)</f>
        <v>0</v>
      </c>
    </row>
    <row r="180" spans="1:10" x14ac:dyDescent="0.55000000000000004">
      <c r="A180" s="58"/>
      <c r="B180" s="59"/>
      <c r="C180" s="40"/>
      <c r="D180" s="70" t="s">
        <v>361</v>
      </c>
      <c r="E180" s="71"/>
      <c r="F180" s="65">
        <f>F181-F179</f>
        <v>0</v>
      </c>
    </row>
    <row r="181" spans="1:10" x14ac:dyDescent="0.55000000000000004">
      <c r="A181" s="58"/>
      <c r="B181" s="59"/>
      <c r="C181" s="40"/>
      <c r="D181" s="70" t="s">
        <v>362</v>
      </c>
      <c r="E181" s="71"/>
      <c r="F181" s="66">
        <f>F179*1.21</f>
        <v>0</v>
      </c>
    </row>
    <row r="182" spans="1:10" ht="64.5" customHeight="1" x14ac:dyDescent="0.55000000000000004">
      <c r="A182" s="72" t="s">
        <v>366</v>
      </c>
      <c r="B182" s="73"/>
      <c r="C182" s="73"/>
      <c r="D182" s="73"/>
      <c r="E182" s="73"/>
      <c r="F182" s="73"/>
      <c r="J182" s="22"/>
    </row>
    <row r="183" spans="1:10" x14ac:dyDescent="0.55000000000000004">
      <c r="J183" s="22"/>
    </row>
  </sheetData>
  <sheetProtection algorithmName="SHA-512" hashValue="hqcaS2kb0XhDPEaKGZiJNStWJ01EUOksdW2+6CNXoTtt81GfTueSHWJDG3SDwlNJxWMW5hiy5HQEaYojlN3wRg==" saltValue="lQqt1aIjY90wYIQgPO5neA==" spinCount="100000" sheet="1" objects="1" scenarios="1" selectLockedCells="1"/>
  <mergeCells count="5">
    <mergeCell ref="A3:F3"/>
    <mergeCell ref="D179:E179"/>
    <mergeCell ref="D180:E180"/>
    <mergeCell ref="D181:E181"/>
    <mergeCell ref="A182:F182"/>
  </mergeCells>
  <phoneticPr fontId="5" type="noConversion"/>
  <pageMargins left="0.23622047244094502" right="3.9370078740157521E-2" top="0.74803149606299213" bottom="0.74803149606299213" header="0.31496062992126012" footer="0.31496062992126012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Šiaurinė_d_ </vt:lpstr>
      <vt:lpstr>Centrinė_d_ </vt:lpstr>
      <vt:lpstr>Pietinė_d_ </vt:lpstr>
      <vt:lpstr>Rytinė_d_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Buckus</dc:creator>
  <cp:lastModifiedBy>Eglė Vita Baniulytė</cp:lastModifiedBy>
  <cp:lastPrinted>2025-02-04T10:31:03Z</cp:lastPrinted>
  <dcterms:created xsi:type="dcterms:W3CDTF">2025-02-04T07:21:02Z</dcterms:created>
  <dcterms:modified xsi:type="dcterms:W3CDTF">2026-03-24T11:39:15Z</dcterms:modified>
</cp:coreProperties>
</file>