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192.168.40.22\Projektai\POLIKLINIKOS PIRKIMAI ---\2026 m PIRKIMAI\VMSA Jovitos\2026-02-18 Eritrocitų nusėdimo greičio tyrimai su panauda\"/>
    </mc:Choice>
  </mc:AlternateContent>
  <xr:revisionPtr revIDLastSave="0" documentId="13_ncr:1_{B5F6CFCA-576E-490E-8E83-8E81F4E734B2}" xr6:coauthVersionLast="47" xr6:coauthVersionMax="47" xr10:uidLastSave="{00000000-0000-0000-0000-000000000000}"/>
  <bookViews>
    <workbookView xWindow="-120" yWindow="-120" windowWidth="29040" windowHeight="15720" xr2:uid="{00000000-000D-0000-FFFF-FFFF00000000}"/>
  </bookViews>
  <sheets>
    <sheet name="Tyrimai ir poreikis" sheetId="5" r:id="rId1"/>
    <sheet name="Tyrimų įkainiai, prekių sąrašas" sheetId="1" r:id="rId2"/>
    <sheet name="Reikalavimai tyrimams" sheetId="2" r:id="rId3"/>
    <sheet name="Reikalavimai įrangai" sheetId="8" r:id="rId4"/>
    <sheet name="Ekonominis naudingumas (T)" sheetId="3"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7" i="3" l="1"/>
</calcChain>
</file>

<file path=xl/sharedStrings.xml><?xml version="1.0" encoding="utf-8"?>
<sst xmlns="http://schemas.openxmlformats.org/spreadsheetml/2006/main" count="193" uniqueCount="107">
  <si>
    <t xml:space="preserve">Lentelė Nr. 1 </t>
  </si>
  <si>
    <t>Eil. Nr.</t>
  </si>
  <si>
    <t>KLTN kodas*</t>
  </si>
  <si>
    <t>Tyrimo trumpas pavadinimas</t>
  </si>
  <si>
    <t>Tyrimo pavadinimas</t>
  </si>
  <si>
    <t>Privalomi reikalavimai tyrimo metodui</t>
  </si>
  <si>
    <r>
      <t>Lentelė Nr. 2 (</t>
    </r>
    <r>
      <rPr>
        <b/>
        <i/>
        <sz val="11"/>
        <color rgb="FFFF0000"/>
        <rFont val="Calibri"/>
        <family val="2"/>
        <charset val="186"/>
        <scheme val="minor"/>
      </rPr>
      <t>pateikiama užpildyta su pasiūlymu</t>
    </r>
    <r>
      <rPr>
        <i/>
        <sz val="11"/>
        <color theme="1"/>
        <rFont val="Calibri"/>
        <family val="2"/>
        <charset val="186"/>
        <scheme val="minor"/>
      </rPr>
      <t>)</t>
    </r>
  </si>
  <si>
    <t>Reagentų ir papildomų priemonių gamintojas, šalis</t>
  </si>
  <si>
    <t>Reagentų ir papildomų priemonių pakuočių sk. (nurodytam tyrimų skaičiui)</t>
  </si>
  <si>
    <t>Reagentų ir papildomų priemonių pakuočių dydis (nurodytam tyrimų skaičiui)</t>
  </si>
  <si>
    <t>Preliminarus tyrimų sk. maksimaliam 60 mėn. laikui</t>
  </si>
  <si>
    <t>Vieno (1) tyrimo įkainis (kaina), Eur be PVM</t>
  </si>
  <si>
    <t>Bendra suma, EUR be PVM</t>
  </si>
  <si>
    <t>----</t>
  </si>
  <si>
    <t>įrašo tiekėjas</t>
  </si>
  <si>
    <t>1.1</t>
  </si>
  <si>
    <t xml:space="preserve">Tiekėjas įrašo reagentų ir papildomų priemonių, reikalingų tyrimui atlikti siūloma analizės sistema tikslius pavadinimus </t>
  </si>
  <si>
    <t>1.2</t>
  </si>
  <si>
    <t>1.n</t>
  </si>
  <si>
    <t>....</t>
  </si>
  <si>
    <t>Bendra pasiūlymo kaina, Eur be PVM:</t>
  </si>
  <si>
    <r>
      <rPr>
        <b/>
        <sz val="11"/>
        <color theme="1"/>
        <rFont val="Calibri"/>
        <family val="2"/>
        <charset val="186"/>
        <scheme val="minor"/>
      </rPr>
      <t>PASTABA:</t>
    </r>
    <r>
      <rPr>
        <i/>
        <sz val="11"/>
        <color rgb="FFFF0000"/>
        <rFont val="Calibri"/>
        <family val="2"/>
        <charset val="186"/>
        <scheme val="minor"/>
      </rPr>
      <t xml:space="preserve"> įkainiai turi būti pateikiami ne daugiau kaip su 2 skaičiais po kablelio.</t>
    </r>
  </si>
  <si>
    <t>PVM (5 proc.), Eur:</t>
  </si>
  <si>
    <t>Bendra pasiūlymo kaina, Eur su PVM:</t>
  </si>
  <si>
    <t>Lentelė Nr. 3</t>
  </si>
  <si>
    <t>Privalomi bendrieji reikalavimai tyrimams</t>
  </si>
  <si>
    <t>Reikalavimas</t>
  </si>
  <si>
    <r>
      <t xml:space="preserve">Reagentai ir įranga turi būti pažymėtos CE ženklu. Kartu su pasiūlymu turi būti pateikti CE sertifikatai arba lygiaverčiai dokumentai, patvirtinantys, kad tiekėjo siūlomos prekės atitinka Medicinos priemonių reglamento (2017/745/ES) ir </t>
    </r>
    <r>
      <rPr>
        <i/>
        <sz val="11"/>
        <rFont val="Calibri"/>
        <family val="2"/>
        <scheme val="minor"/>
      </rPr>
      <t xml:space="preserve">in vitro </t>
    </r>
    <r>
      <rPr>
        <sz val="11"/>
        <rFont val="Calibri"/>
        <family val="2"/>
        <scheme val="minor"/>
      </rPr>
      <t>diagnostikos medicinos priemonių reglamento (IVDR) (2017/746/ES) nustatytus reikalavimus arba</t>
    </r>
    <r>
      <rPr>
        <i/>
        <sz val="11"/>
        <rFont val="Calibri"/>
        <family val="2"/>
        <charset val="186"/>
        <scheme val="minor"/>
      </rPr>
      <t xml:space="preserve"> in vitro </t>
    </r>
    <r>
      <rPr>
        <sz val="11"/>
        <rFont val="Calibri"/>
        <family val="2"/>
        <scheme val="minor"/>
      </rPr>
      <t>diagnostikos direktyvos (IVDD) (98/79/EC) reikalavimus, jeigu siūlomiems produktams pagal IVDR 110 straipsnį vis dar galioja IVDD išduoti sertifikatai. *</t>
    </r>
  </si>
  <si>
    <t xml:space="preserve">Tiekėjas, skaičiuodamas techninėje specifikacijoje nurodytam preliminariam tyrimų kiekiui atlikti reikalingus reagentus ir visas papildomas priemones, privalo įvertinti, kad nurodyti reagentai ir papildomos priemonės bus naudojami atsižvelgiant į gamintojo nurodytą galiojimo laiką, o atidarius reagentą / papildomą priemonę – stabilumo terminą po atidarymo. </t>
  </si>
  <si>
    <t>Sutarties vykdymo laikotarpiu apie bet kokius produktų pakeitimus, su produktais susijusius galimus nepageidaujamus įvykius, keliančius pavojų tyrimų kokybei, pacientų saugai, laboratorijos personalo saugumui, tiekėjas turi nedelsiant pranešti vartotojui.</t>
  </si>
  <si>
    <r>
      <t>Lentelė Nr. 4 (</t>
    </r>
    <r>
      <rPr>
        <b/>
        <i/>
        <sz val="11"/>
        <color rgb="FFFF0000"/>
        <rFont val="Calibri"/>
        <family val="2"/>
        <charset val="186"/>
        <scheme val="minor"/>
      </rPr>
      <t>pateikiama užpildyta su pasiūlymu</t>
    </r>
    <r>
      <rPr>
        <i/>
        <sz val="11"/>
        <color theme="1"/>
        <rFont val="Calibri"/>
        <family val="2"/>
        <charset val="186"/>
        <scheme val="minor"/>
      </rPr>
      <t>)</t>
    </r>
  </si>
  <si>
    <t>Privalomi techniniai reikalavimai įrangai</t>
  </si>
  <si>
    <t>Atitikimas reikalavimui 
(privaloma užpildyti)*</t>
  </si>
  <si>
    <t>Nuoroda į  gamintojo dokumento (katalogo /  bukleto / brošiūros / instrukcijos) puslapį, kuriame yra atžyma apie siūlomos įrangos atitikimą reikalavimui 
(privaloma užpildyti)**</t>
  </si>
  <si>
    <t>Pateikiamas tiekėjo įsipareigojimas užpildant atitikimo reikalavimui stulpelį</t>
  </si>
  <si>
    <t>A2</t>
  </si>
  <si>
    <t>A3</t>
  </si>
  <si>
    <t>A4</t>
  </si>
  <si>
    <t>A(max)</t>
  </si>
  <si>
    <r>
      <rPr>
        <b/>
        <i/>
        <sz val="11"/>
        <color rgb="FFFF0000"/>
        <rFont val="Calibri"/>
        <family val="2"/>
        <charset val="186"/>
        <scheme val="minor"/>
      </rPr>
      <t xml:space="preserve">Pagrindinis BVPŽ kodas: </t>
    </r>
    <r>
      <rPr>
        <b/>
        <i/>
        <sz val="11"/>
        <color theme="1"/>
        <rFont val="Calibri"/>
        <family val="2"/>
        <charset val="186"/>
        <scheme val="minor"/>
      </rPr>
      <t xml:space="preserve">33696000-5 Reagentai ir kontrastiniai preparatai; 
</t>
    </r>
    <r>
      <rPr>
        <b/>
        <i/>
        <sz val="11"/>
        <color rgb="FFFF0000"/>
        <rFont val="Calibri"/>
        <family val="2"/>
        <charset val="186"/>
        <scheme val="minor"/>
      </rPr>
      <t>papildomi pirkimo objekto sudedamųjų dalių BVPŽ kodai:</t>
    </r>
    <r>
      <rPr>
        <b/>
        <i/>
        <sz val="11"/>
        <color theme="1"/>
        <rFont val="Calibri"/>
        <family val="2"/>
        <charset val="186"/>
        <scheme val="minor"/>
      </rPr>
      <t xml:space="preserve"> 30211200-3 Pagrindinė techninė kompiuterio įranga; 48900000-7 Įvairūs programinės įrangos paketai ir kompiuterių sistemos; 31154000-0 Nenutrūkstamojo maitinimo šaltiniai; 50312000- Kompiuterių įrangos priežiūra ir remontas</t>
    </r>
  </si>
  <si>
    <t>pateikiamas tiekėjo įsipareigojimas užpildant atitikimo reikalavimui stulpelį</t>
  </si>
  <si>
    <t>įrašo tiekėjas                                                                    nurodomas siūlomos įrangos programinės įrangos pavadinimas, gamintojas, kilmės šalis</t>
  </si>
  <si>
    <r>
      <t xml:space="preserve">* - Pateikiamos skaitmeninės dokumentų kopijos: 
(a) anglų kalba ir 
(b) vertimas į lietuvių kalbą, jeigu originalo kalba nėra anglų. 
</t>
    </r>
    <r>
      <rPr>
        <sz val="11"/>
        <rFont val="Calibri"/>
        <family val="2"/>
        <charset val="186"/>
        <scheme val="minor"/>
      </rPr>
      <t>Vertimo į lietuvių kalbą pateikti nereikia, jeigu originalo kalba yra anglų. Dokumentams, pateiktiems kitomis kalbomis nei lietuvių ar anglų, privalomas vertimas į lietuvių kalbą. Perkančioji organizacija turi teisę paprašyti paaiškinimų ir, esant pagrįstoms abejonėms dėl vertimo tikslumo, pareikalauti patvirtinto vertimo.</t>
    </r>
  </si>
  <si>
    <t>Pateikiamas tiekėjo įsipareigojimas užpildant atitikimo reikalavimui stulpelį, taip pat nurodomas UPS pavadinimas, tipas / modelis, gamintojo pavadinimas ir kilmės šalis. 
Pateikiami analizatoriaus, papildomos įrangos (spausdintuvų, išorinių kompiuterių (jei taikoma), UPS galią patvirtinantys gamintojo dokumentai</t>
  </si>
  <si>
    <t>Įrangos charakteristikų reikalavimai</t>
  </si>
  <si>
    <t>įrašo tiekėjas, nurodant siūlomo analizatoriaus pavadinimą, tipą / modelį,  gamintojo pavadinimą, kilmės šalį</t>
  </si>
  <si>
    <t>* - KLTN - Klinikinių laboratorinių tyrimų nomenklatūra (versija 1.0.7; 2025-12-18). Prieinama Medicinos nomenklatūrų ir klasifikatorių valdymo informacinėje sistemoje (MNKV IS) adresu https://www.medicinosnk.lt/</t>
  </si>
  <si>
    <t>Suteikiamų balų skaičius</t>
  </si>
  <si>
    <t>T šifras</t>
  </si>
  <si>
    <t>Atitikimas reikalavimui*</t>
  </si>
  <si>
    <t>A6</t>
  </si>
  <si>
    <r>
      <t xml:space="preserve">* - Pildant atitikimo techniniams reikalavimamas langelius, juos privaloma užpildyti. Būtina įrašyti konkrečias reikšmes. Pateikiant siūlomo prietaiso techninio parametro atitikimą pagal konkrečią reikalaujamo parametro reikšmę, privaloma nurodyti:
</t>
    </r>
    <r>
      <rPr>
        <sz val="11"/>
        <color theme="1"/>
        <rFont val="Calibri"/>
        <family val="2"/>
        <charset val="186"/>
        <scheme val="minor"/>
      </rPr>
      <t>1. katalogo / bukleto / brošiūros / aprašymo  puslapio Nr.;
2. dokumento puslapyje pažymėti  grafiškai nurodyti (t.y. pastebimai pažymėti – spalvotai ženklinti, ir / ar nurodyti rodyklėmis, ir / ar pabraukti) konkrečias teikiamų dokumentų vietas, kur aprašomos reikalaujamų techninių charakteristikų reikšmės, bei įrašyti, kurį techninės specifikacijos reikalaujamo techninio parametro punktą  jos atitinka.</t>
    </r>
  </si>
  <si>
    <r>
      <t xml:space="preserve">Siūlomi reagentai ir papildomos priemonės turi būti originalios, to paties gamintojo kaip ir panaudai suteikiama įranga, išskyrus atvejus, kai vidaus kokybės kontrolės (VKK) procedūroms užtikrinti yra siūlomos trečiųjų šalių VKK medžiagos.
Perkančiajai organizacijai yra priimtini ir lygiaverčiai sprendimai, jeigu tiekėjas įrodo, kad naudojami reagentai ir papildomos priemonės yra ne tik validuotos, bet ir visiškai atitinka gamintojo nurodytą paskirtį, reglamentus ir nepraranda jokių saugos ar kokybės funkcijų. </t>
    </r>
    <r>
      <rPr>
        <b/>
        <sz val="11"/>
        <rFont val="Calibri"/>
        <family val="2"/>
        <charset val="186"/>
        <scheme val="minor"/>
      </rPr>
      <t>Tokiu atveju tiekėjas privalo pateikti išsamų dokumentuotą pagrindimą *:</t>
    </r>
    <r>
      <rPr>
        <sz val="11"/>
        <rFont val="Calibri"/>
        <family val="2"/>
        <scheme val="minor"/>
      </rPr>
      <t xml:space="preserve">
1.  reagentų gamintojo parengtos tyrimams skirtų reagentų naudojimo instrukcijos, kuriose turi būti nurodyta, su kokia įranga galima naudoti šiuos reagentus (t. y., reagento ir panaudai siūlomos įrangos sistema turi būti validuota tyrimui atlikti);
2. jei reagentų naudojimo instrukcijoje nėra informacijos, įrodančios, su kokia įranga galima naudoti šį reagentą, tuomet kartu su pasiūlymu turi būti pateiktas gamintojo parengtas tyrimo validacijos protokolas, kuriame turi būti nurodyta įranga ir reagentas naudoti šiai validacijai atlikti. Kartu su pasiūlymu tiekėjas turi pateikti prietaiso gamintojo pasirašytą patvirtinimą ir reagento gamintojo pasirašytą patvirtinimą, kad panaudai siūlomą prietaisą ir siūlomą reagentą galima naudoti kartu ir toks derinys yra validuotas atlikti kokybišką tyrimą.</t>
    </r>
  </si>
  <si>
    <r>
      <rPr>
        <b/>
        <i/>
        <sz val="11"/>
        <rFont val="Calibri"/>
        <family val="2"/>
        <charset val="186"/>
        <scheme val="minor"/>
      </rPr>
      <t xml:space="preserve">Kartu su pasiūlymu turi būti pateikiami šie dokumentai, pagrindžiantys atitiktį techniniams reikalavimams </t>
    </r>
    <r>
      <rPr>
        <sz val="11"/>
        <rFont val="Calibri"/>
        <family val="2"/>
        <scheme val="minor"/>
      </rPr>
      <t>*:
1. siūlomos įrangos (įskaitant, tačiau neapsiribojant, analizatoriaus) naudojimo instrukcijos, kiti gamintojo parengti techniniai aprašai;
2. tyrimams atlikti naudojamų reagentų ir papildomų priemonių naudojimo instrukcijos.</t>
    </r>
    <r>
      <rPr>
        <sz val="11"/>
        <rFont val="Calibri"/>
        <family val="2"/>
        <charset val="186"/>
        <scheme val="minor"/>
      </rPr>
      <t xml:space="preserve">
</t>
    </r>
    <r>
      <rPr>
        <b/>
        <sz val="11"/>
        <rFont val="Calibri"/>
        <family val="2"/>
        <charset val="186"/>
        <scheme val="minor"/>
      </rPr>
      <t xml:space="preserve">Pateikiami dokumentai turi būti pilnos apimties, o ne jų fragmentai ar atskiri puslapiai. </t>
    </r>
  </si>
  <si>
    <t>Reagentų ir papildomų priemonių katalogo Nr. (REF kodas)</t>
  </si>
  <si>
    <t>1.3</t>
  </si>
  <si>
    <t>1.4</t>
  </si>
  <si>
    <r>
      <t xml:space="preserve">* - Pildant atitikimo techniniams reikalavimamas langelius, juos privaloma užpildyti.
** - Pateikiant siūlomos įrangos atitikimą techniniams reikalavimams pagal konkrečią reikalaujamo parametro reikšmę, privaloma nurodyti:
</t>
    </r>
    <r>
      <rPr>
        <sz val="11"/>
        <color theme="1"/>
        <rFont val="Calibri"/>
        <family val="2"/>
        <charset val="186"/>
        <scheme val="minor"/>
      </rPr>
      <t>1. katalogo / bukleto / brošiūros / aprašymo  puslapio Nr.;
2. dokumento puslapyje pažymėti  grafiškai nurodyti (t.y. pastebimai pažymėti – spalvotai ženklinti, ir / ar nurodyti rodyklėmis, ir / ar pabraukti) konkrečias teikiamų dokumentų vietas, kur aprašomos reikalaujamų techninių charakteristikų reikšmės, bei įrašyti, kurį techninės specifikacijos reikalaujamo techninio parametro punktą  jos atitinka.</t>
    </r>
  </si>
  <si>
    <t>A1</t>
  </si>
  <si>
    <r>
      <t>Lentelė Nr. 5 (</t>
    </r>
    <r>
      <rPr>
        <b/>
        <i/>
        <sz val="11"/>
        <color rgb="FFFF0000"/>
        <rFont val="Calibri"/>
        <family val="2"/>
        <charset val="186"/>
        <scheme val="minor"/>
      </rPr>
      <t>pateikiama užpildyta su pasiūlymu</t>
    </r>
    <r>
      <rPr>
        <i/>
        <sz val="11"/>
        <color theme="1"/>
        <rFont val="Calibri"/>
        <family val="2"/>
        <charset val="186"/>
        <scheme val="minor"/>
      </rPr>
      <t>)</t>
    </r>
  </si>
  <si>
    <t>Ekonomiškai naudingiausio pasiūlymo vertinimo kriterijus: Analizatorių techninės charakteristikos ir metodiniai reikalavimai (T)</t>
  </si>
  <si>
    <t>REAGENTAI IR PAPILDOMOS PRIEMONĖS ERITROCITŲ NUSĖDIMO GREIČIO TYRIMAMS SU ĮRANGA PANAUDAI</t>
  </si>
  <si>
    <t>ENG</t>
  </si>
  <si>
    <t>82477-1</t>
  </si>
  <si>
    <t>Tiriamoji medžiaga</t>
  </si>
  <si>
    <t>Preliminarus tyrimų skaičius maksimaliam 60 mėn. laikui ir metodai</t>
  </si>
  <si>
    <t xml:space="preserve">Eritrocitų nusėdimo greičio (ENG) tyrimas kraujyje </t>
  </si>
  <si>
    <t>Tyrimo pavadinimas arba 
Komercinis reagentų ir papildomų priemonių pavadinimas</t>
  </si>
  <si>
    <t>Skaičiuojant VKK medžiagų poreikį tiekėjas turi atsižvelgti į preliminarų tyrimų skaičių maksimaliam 60 mėn. laikui ir į perkančiosios organizacijos numatomą įrangos naudojimą darbo dienomis ir šeštadieniais (t. y. 6 d. per sav., išskyrus sekmadienius ir valstybines švenčių dienas, kurios sutampa su darbo dienomis ir šeštadieniais), laikyti, kad tyrimai bus atliekami 1565 dienas per sutarties laikotarpį (60 mėn.).</t>
  </si>
  <si>
    <t>Veninis kraujas su EDTA ir kapiliarinis kraujas su EDTA</t>
  </si>
  <si>
    <t>Siūlomi reagentai ir papildomos priemonės, tyrimo įkainis</t>
  </si>
  <si>
    <t>Tyrimų atlikimo dažnis**</t>
  </si>
  <si>
    <t>įrašo tiekėjas,
jei siūloma mėginių maišyklė, nurodomas pavadinimas, tipas / modelis, gamintojo pavadinimas, kilmės šalis</t>
  </si>
  <si>
    <t>Fotometrinis arba lygiavertis metodas. Koreliacija su Westergren'o metodu ne mažesnė nei 92 %. Matavimo ribos ne siauresnės kaip 2-120 mm/h.</t>
  </si>
  <si>
    <r>
      <t>Analizatoriai komplektuojami</t>
    </r>
    <r>
      <rPr>
        <sz val="11"/>
        <rFont val="Calibri"/>
        <family val="2"/>
        <charset val="186"/>
        <scheme val="minor"/>
      </rPr>
      <t xml:space="preserve"> su išoriniu</t>
    </r>
    <r>
      <rPr>
        <sz val="11"/>
        <color theme="1"/>
        <rFont val="Calibri"/>
        <family val="2"/>
        <scheme val="minor"/>
      </rPr>
      <t xml:space="preserve"> kompiuteriu arba kompiuteris yra integruotas į analizatorius. </t>
    </r>
    <r>
      <rPr>
        <i/>
        <sz val="11"/>
        <color rgb="FFFF0000"/>
        <rFont val="Calibri"/>
        <family val="2"/>
        <charset val="186"/>
        <scheme val="minor"/>
      </rPr>
      <t>(papildomas BVPŽ kodas 30211200-3 Pagrindinė techninė kompiuterio įranga)</t>
    </r>
  </si>
  <si>
    <t>Analizatoriai komplektuojami su spausdintuvu originaliems rezultatams spausdinti. Sutarties galiojimo laikotarpiu tiekėjas savo lėšomis turi užtikrinti spausdintuvo kasečių tiekimą.</t>
  </si>
  <si>
    <t>Analizatoriai turi mėginių maišymo funkcionalumą arba kartu jais yra siūloma nepriklausoma išorinė mėginių maišyklė.</t>
  </si>
  <si>
    <t>Visa siūloma įranga privalo būti visiškai nauja - nenaudota, neatnaujinta (angl. not refurbished), nebandyta komerciniais ar klinikiniais tikslais, nedemonstracinė, nepradėta eksploatuoti, turinti gamyklinę komplektaciją bei būklę. Analizatoriai gali būti pagaminti ne seniau kaip 2025 m., tačiau turi atitikti visiškai naujų analizatorių sąvoką.</t>
  </si>
  <si>
    <t>Automatiniu ENG analizatoriumi galima tirti 13x75 mm dydžio vakuuminius mėgintuvėlius.</t>
  </si>
  <si>
    <t>Bet kurio siūlomo analizatoriaus našumas - ne mažiau 40 tyrimų per valandą.</t>
  </si>
  <si>
    <r>
      <t xml:space="preserve">Analizatoriai (jų programinė įranga) diegimo metu bus integruojami į laboratorinę informacinę sistemą (toliau LIS) (laboratorija turi UAB "Rivosana" LIS licenciją). Laimėjimo atveju tiekėjas įsipareigoja suteikti visą reikiamą su siūloma įranga susijusią programinę įrangą (tvarkykles, duomenų perdavimo sąsajos protokolus) sėkmingam analizatorių (jų programinės įrangos) integravimui į LIS dvikrypčiu ryšiu. </t>
    </r>
    <r>
      <rPr>
        <i/>
        <sz val="11"/>
        <color rgb="FFFF0000"/>
        <rFont val="Calibri"/>
        <family val="2"/>
        <charset val="186"/>
        <scheme val="minor"/>
      </rPr>
      <t>(papildomas BVPŽ kodas 48900000-7 Įvairūs programinės įrangos paketai ir kompiuterių sistemos)</t>
    </r>
  </si>
  <si>
    <t>Siūlomo automatinio ENG analizatorius minimalus veninio kraujo su EDTA tūris ne didesnis nei 800 μl.</t>
  </si>
  <si>
    <t>Siūlomo ENG analizatoriaus minimalus kapiliarinio kraujo su EDTA (pediatrinio mėginio) sunaudojamas tūris ne didesnis nei 30 μl.</t>
  </si>
  <si>
    <t>Automatinis ENG analizatorius vienu metu talpina ne mažiau 40 veninio kraujo su EDTA mėginių.</t>
  </si>
  <si>
    <r>
      <t xml:space="preserve">Automatinio ENG analizatoriaus našumas - ne mažiau 190 tyrimų per valandą.
</t>
    </r>
    <r>
      <rPr>
        <i/>
        <sz val="10"/>
        <color theme="1"/>
        <rFont val="Calibri"/>
        <family val="2"/>
        <charset val="186"/>
        <scheme val="minor"/>
      </rPr>
      <t>(Analizatoriaus našumo reikalavimai sudaryti atsižvelgiant į (i) esamą laboratorijos situaciją; (ii) vidutinę kasmetinę tyrimų skaičiaus augimo tendenciją (+4,0 % per metus); (iii) riziką, jog penkerių metų laikotarpiu yra galimas didesnis bendras augimas (maks. +50 % per 5 metus).</t>
    </r>
  </si>
  <si>
    <t>A5</t>
  </si>
  <si>
    <t>A7</t>
  </si>
  <si>
    <t>Tiekėjas siūlo ne mažiau 3 (trijų) vidaus kokybės kontrolės (VKK) medžiagas.</t>
  </si>
  <si>
    <r>
      <t xml:space="preserve">Automatinis ENG analizatorius turi galimybę atlikti tyrimus iš uždarų veninio kraujo vakuuminių mėgintuvėlių (angl. </t>
    </r>
    <r>
      <rPr>
        <i/>
        <sz val="11"/>
        <color theme="1"/>
        <rFont val="Calibri"/>
        <family val="2"/>
        <charset val="186"/>
        <scheme val="minor"/>
      </rPr>
      <t>cap-piercing / closed-tube sampling</t>
    </r>
    <r>
      <rPr>
        <sz val="11"/>
        <color theme="1"/>
        <rFont val="Calibri"/>
        <family val="2"/>
        <scheme val="minor"/>
      </rPr>
      <t>) juos dedant į analizatorių dedikuotų stovų pagalba po bendro hematologinio tyrimo atlikimo kitu hematologiniu analizatoriumi, kuris nėra šio pirkimo objektas.</t>
    </r>
  </si>
  <si>
    <t>Preliminarus tyrimų sk. 60 mėn. laikui***</t>
  </si>
  <si>
    <t>Siūlomas tik vienas analizatorius (A variantas), kuris be veninio kraujo su EDTA mėginių turi galimybę ištirti pediatrinius kapiliarinio kraujo su EDTA mėginius (iš mikromėgintuvėlių).</t>
  </si>
  <si>
    <r>
      <rPr>
        <u/>
        <sz val="11"/>
        <rFont val="Calibri"/>
        <family val="2"/>
        <charset val="186"/>
        <scheme val="minor"/>
      </rPr>
      <t>Perkančiosios organizacijos poreikiams užtikrinti Tiekėjas turi pasiūlyti:</t>
    </r>
    <r>
      <rPr>
        <sz val="11"/>
        <rFont val="Calibri"/>
        <family val="2"/>
        <charset val="186"/>
        <scheme val="minor"/>
      </rPr>
      <t xml:space="preserve">
</t>
    </r>
    <r>
      <rPr>
        <b/>
        <sz val="11"/>
        <rFont val="Calibri"/>
        <family val="2"/>
        <charset val="186"/>
        <scheme val="minor"/>
      </rPr>
      <t>A variantas:</t>
    </r>
    <r>
      <rPr>
        <sz val="11"/>
        <rFont val="Calibri"/>
        <family val="2"/>
        <charset val="186"/>
        <scheme val="minor"/>
      </rPr>
      <t xml:space="preserve"> automatinis ENG analizatorius (1 vnt.), skirtas veninio kraujo su EDTA tyrimams iš vakuuminių mėgintuvėlių su EDTA, su galimybe ištirti pediatrinius mėginius (iš kapiliarinio kraujo su EDTA mikromėgintuvėlių);
</t>
    </r>
    <r>
      <rPr>
        <b/>
        <sz val="11"/>
        <rFont val="Calibri"/>
        <family val="2"/>
        <charset val="186"/>
        <scheme val="minor"/>
      </rPr>
      <t xml:space="preserve">B variantas: </t>
    </r>
    <r>
      <rPr>
        <sz val="11"/>
        <rFont val="Calibri"/>
        <family val="2"/>
        <charset val="186"/>
        <scheme val="minor"/>
      </rPr>
      <t xml:space="preserve">pusiau automatinis ENG analizatorius (1 vnt.) kapiliarinio kraujo su EDTA tyrimams iš EDTA mikrovečių ir automatinis ENG analizatorius (1 vnt.), veninio kraujo su EDTA tyrimams iš vakuuminių mėgintuvėlių su EDTA (iš viso 2 (du) analizatoriai);
</t>
    </r>
    <r>
      <rPr>
        <b/>
        <sz val="11"/>
        <rFont val="Calibri"/>
        <family val="2"/>
        <charset val="186"/>
        <scheme val="minor"/>
      </rPr>
      <t>C variantas:</t>
    </r>
    <r>
      <rPr>
        <sz val="11"/>
        <rFont val="Calibri"/>
        <family val="2"/>
        <charset val="186"/>
        <scheme val="minor"/>
      </rPr>
      <t xml:space="preserve"> lygiavertis sprendimas (ne daugiau dviejų analizatorių).</t>
    </r>
  </si>
  <si>
    <r>
      <t>** - Tyrimų atlikimo dažnis priklauso nuo Tiekėjo siūlomo sprendimo varianto (</t>
    </r>
    <r>
      <rPr>
        <b/>
        <sz val="11"/>
        <color rgb="FFFF0000"/>
        <rFont val="Calibri"/>
        <family val="2"/>
        <charset val="186"/>
        <scheme val="minor"/>
      </rPr>
      <t>žr. reikalavimų įrangai 1 p.</t>
    </r>
    <r>
      <rPr>
        <b/>
        <sz val="11"/>
        <color theme="1"/>
        <rFont val="Calibri"/>
        <family val="2"/>
        <charset val="186"/>
        <scheme val="minor"/>
      </rPr>
      <t xml:space="preserve">):
</t>
    </r>
    <r>
      <rPr>
        <sz val="11"/>
        <color theme="1"/>
        <rFont val="Calibri"/>
        <family val="2"/>
        <charset val="186"/>
        <scheme val="minor"/>
      </rPr>
      <t>1. Jeigu tiekėjas siūlo A variantą, ENG analizatorių numatoma naudoti darbo dienomis ir šeštadieniais (6 d./sav.). 
2. Jeigu tiekėjas siūlo B arba C variantą, ENG analizatorių kapiliarinio kraujo su EDTA tyrimams iš pediatrinių mėginių (mikromėgintuvėlių) numatoma naudoti darbo dienomis ir šeštadieniais (6 d./sav.), o automatinį ENG analizatorių veninio kraujo su EDTA tyrimams iš vakuuminių mėgintuvėlių su EDTA numatoma naudoti tik darbo dienomis (5 d./sav.).</t>
    </r>
  </si>
  <si>
    <r>
      <t xml:space="preserve">Siekiant užtikrinti visas kliniškai reikšmingas tyrimų sritis, tiekėjas </t>
    </r>
    <r>
      <rPr>
        <b/>
        <sz val="11"/>
        <color theme="1"/>
        <rFont val="Calibri"/>
        <family val="2"/>
        <charset val="186"/>
        <scheme val="minor"/>
      </rPr>
      <t>privalo pasiūlyti ne mažiau 2 lygių vidaus kokybės kontrolės (VKK) medžiagas.</t>
    </r>
    <r>
      <rPr>
        <sz val="11"/>
        <color theme="1"/>
        <rFont val="Calibri"/>
        <family val="2"/>
        <scheme val="minor"/>
      </rPr>
      <t xml:space="preserve"> Perkančioji organizacija atliks ne mažiau 2 lygių VKK prieš atliekant tyrimus tiek kartų, kiek reikia, kad būtų užtikrinta tyrimų kokybė, tačiau ne rečiau kaip vieną kartą per parą, jeigu tą parą atliekamas tyrimas. VKK taip pat bus atliekamos esant poreikiui (kai VKK neatitinka keliamų reikalavimų, kai kyla abejonių dėl rezultatų kokybės (&lt;10 proc. VKK atvejų)). Gali būti atliekami pakartotiniai tyrimai, kai kyla abejonių dėl rezultatų kokybės (&lt;10 proc. numatytų tyrimų). </t>
    </r>
  </si>
  <si>
    <t>Teikiant siūlymą laikyti, kad kapiliarinio kraujo ENG tyrimai sudaro &lt;25 proc. lentelėje Nr. 1 "Tyrimai ir poreikis" nurodyto preliminaraus tyrimų skaičiaus.</t>
  </si>
  <si>
    <t>*** -  Kapiliarinio kraujo ENG tyrimai sudaro &lt;25 proc. nurodyto preliminaraus tyrimų skaičiaus.</t>
  </si>
  <si>
    <t>Vieno tyrimo trukmė bet kuriuo siūlomu analizatoriumi ne ilgesnė nei 60 sekundžių.</t>
  </si>
  <si>
    <r>
      <rPr>
        <u/>
        <sz val="11"/>
        <color rgb="FF000000"/>
        <rFont val="Calibri"/>
        <family val="2"/>
        <charset val="186"/>
        <scheme val="minor"/>
      </rPr>
      <t>Reikalavimai mėginių tūriui:</t>
    </r>
    <r>
      <rPr>
        <sz val="11"/>
        <color rgb="FF000000"/>
        <rFont val="Calibri"/>
        <family val="2"/>
        <charset val="186"/>
        <scheme val="minor"/>
      </rPr>
      <t xml:space="preserve">
1. kapiliariniam kraujui - ne daugiau kaip 300 µl kapiliarinio kraujo;
2. veniniam kraujui - ne daugiau kaip 1 ml veninio kraujo.</t>
    </r>
  </si>
  <si>
    <t>Bet kuris siūlomas analizatorius užtikrina vienodą ir stabilią temperatūrą tyrimo metu, hematokritas neturi įtakos tyrimo rezultatams (pateikiamas informacinis pranešimas esant mažai hematokrito vertei (galimos anemijos atveju))</t>
  </si>
  <si>
    <t>Analizatoriai komplektuojami su išoriniu ir / arba integruotu į analizatorių brūkšninių kodų skaitytuvu, identifikuojančiu reagentų informaciją (pvz., tačiau nepasiribojant, pavadinimą, kodą, partijos Nr., stabilumą analizatoriuje, galiojimo laiką, tūrį, kontrolinių medžiagų duomenis), mėginių informaciją, siunčiamą iš LIS.</t>
  </si>
  <si>
    <r>
      <t xml:space="preserve">Analizatoriai turi būti komplektuojami su tinkamo pajėgumo nepertraukiamo maitinimo šaltiniu (toliau - UPS), kuris eliminuotų didelius elektros tinklo įtampos svyravimus / viršįtampius ir taip apsaugotų įrangą nuo sugadinimo. UPS turi turėti bent 20-30 % didesnę galią nei bendra prijungtos įrangos (analizatorius, spausdintuvas, išorinis kompiuteris (jei siūlomas) ir pan.) apkrova. </t>
    </r>
    <r>
      <rPr>
        <i/>
        <sz val="11"/>
        <color rgb="FFFF0000"/>
        <rFont val="Calibri"/>
        <family val="2"/>
        <charset val="186"/>
        <scheme val="minor"/>
      </rPr>
      <t>(papildomas BVPŽ kodas  31154000-0 Nenutrūkstamojo maitinimo šaltiniai)</t>
    </r>
  </si>
  <si>
    <r>
      <t xml:space="preserve">Tiekėjas privalo savo sąskaita užtikrinti panaudai perduotos įrangos techninę priežiūrą gamintojo rekomenduojamu periodiškumu, galimų defektų ir / ar gedimų šalinimą / remontą, įskaitant reikalingas detales bei medžiagas, visą sutarties galiojimo terminą. </t>
    </r>
    <r>
      <rPr>
        <i/>
        <sz val="11"/>
        <color rgb="FFFF0000"/>
        <rFont val="Calibri"/>
        <family val="2"/>
        <charset val="186"/>
        <scheme val="minor"/>
      </rPr>
      <t xml:space="preserve">(papildomas BVPŽ kodas 50312000: Kompiuterių įrangos priežiūra ir remontas) </t>
    </r>
  </si>
  <si>
    <t>Automatiniame ENG analizatoriuje turi būti galimybė bet kokį mėginį ištirti skubos tvarka (CITO / STAT), net jei tuo pačiu metu analizatoriumi yra tiriami kiti mėginiai.</t>
  </si>
  <si>
    <t>Į siūlomą tyrimo įkainį turi būti įskaičiuoti visi kokybiškam tyrimų atlikimui ir pagal panaudą suteikiamos įrangos priežiūrai būtini reagentai (įskaitant, jei taikoma, kalibrantai, tyrimų VKK medžiagos) ir kitos papildomos priemonės (įskaitant, jei taikoma, prietaiso kontrolinės medžiagos, sisteminiai tirpalai, valikliai, skiedikliai ir kiti reikmenys). Jeigu tiekėjas, teikdamas pasiūlymą, neįtraukia visų reikalingų priemonių ir / ar numato nepakankamą jų kiekį, sutarties galiojimo metu nenumatytas priemones ir / ar jų trūkstamą kiekį turi teikti neatlygintinai, užtikrinant numatytą tyrimų skaičiaus atlikimą.</t>
  </si>
  <si>
    <r>
      <t>Tiekėjas privalo įvertinti visas reikiamas sudedamąsias dalis nurodytiems laboratoriniams tyrimams atlikti, kad būtų užtikrintas kokybiškas tyrimų atlikimas ir sklandus analizatoriaus darbas. Įvertinęs visas sąnaudas, tiekėjas nurodo vieno tyrimo kainą pacientui be PVM.</t>
    </r>
    <r>
      <rPr>
        <i/>
        <sz val="11"/>
        <rFont val="Calibri"/>
        <family val="2"/>
        <charset val="186"/>
        <scheme val="minor"/>
      </rPr>
      <t xml:space="preserve"> (</t>
    </r>
    <r>
      <rPr>
        <b/>
        <i/>
        <sz val="11"/>
        <color rgb="FFFF0000"/>
        <rFont val="Calibri"/>
        <family val="2"/>
        <charset val="186"/>
        <scheme val="minor"/>
      </rPr>
      <t>žr. reikalavimų tyrimams 4 p.</t>
    </r>
    <r>
      <rPr>
        <i/>
        <sz val="11"/>
        <rFont val="Calibri"/>
        <family val="2"/>
        <charset val="186"/>
        <scheme val="minor"/>
      </rPr>
      <t>)</t>
    </r>
    <r>
      <rPr>
        <sz val="11"/>
        <rFont val="Calibri"/>
        <family val="2"/>
        <charset val="186"/>
        <scheme val="minor"/>
      </rPr>
      <t xml:space="preserve">  Jeigu tiekėjas, atlikdamas skaičiavimus, padarys klaidą arba nurodys ne visas reikiamas  sudedamąsias dalis, toks tiekėjo pasiūlymas nebus atmetamas. Tokiu atveju tiekėjas įsipareigoja sutarties vykdymo metu savo sąskaita tiekti trūkstamus reagentus ir / arba papildomas medžiagas. Priešingu atveju, tai bus laikoma esminiu pirkimo sutarties pažeidimu, ir perkančioji organizacija įgys teisę nutraukti pirkimo sutartį.</t>
    </r>
  </si>
  <si>
    <t>5-6 d. / sav. (darbo dienomis ir / arba šeštadieniais)</t>
  </si>
  <si>
    <t>Be privalomų reikalavimų atitikimas papildomiems vertinamas naudingumo balais (suteikiamų balų skaičius nurodomas lentelėje). Papildomi reikalavimai šifruojami A1-A7 kodais. A(max) - maksimalus kriterijaus balų skaičius (yra lygus 40). A(S) - tiekėjo surinktų kriterijaus balų skaičius.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</si>
</sst>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color theme="1"/>
      <name val="Calibri"/>
      <family val="2"/>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b/>
      <sz val="11"/>
      <color theme="1"/>
      <name val="Calibri"/>
      <family val="2"/>
      <charset val="186"/>
      <scheme val="minor"/>
    </font>
    <font>
      <i/>
      <sz val="11"/>
      <color theme="1"/>
      <name val="Calibri"/>
      <family val="2"/>
      <charset val="186"/>
      <scheme val="minor"/>
    </font>
    <font>
      <b/>
      <i/>
      <sz val="11"/>
      <color rgb="FFFF0000"/>
      <name val="Calibri"/>
      <family val="2"/>
      <charset val="186"/>
      <scheme val="minor"/>
    </font>
    <font>
      <b/>
      <sz val="11"/>
      <color theme="1"/>
      <name val="Calibri"/>
      <family val="2"/>
      <scheme val="minor"/>
    </font>
    <font>
      <b/>
      <sz val="14"/>
      <color theme="1"/>
      <name val="Calibri"/>
      <family val="2"/>
      <charset val="186"/>
      <scheme val="minor"/>
    </font>
    <font>
      <b/>
      <sz val="11"/>
      <color theme="0"/>
      <name val="Calibri"/>
      <family val="2"/>
      <scheme val="minor"/>
    </font>
    <font>
      <i/>
      <sz val="10"/>
      <color theme="1"/>
      <name val="Calibri"/>
      <family val="2"/>
      <charset val="186"/>
      <scheme val="minor"/>
    </font>
    <font>
      <b/>
      <sz val="11"/>
      <name val="Calibri"/>
      <family val="2"/>
      <charset val="186"/>
      <scheme val="minor"/>
    </font>
    <font>
      <sz val="11"/>
      <name val="Calibri"/>
      <family val="2"/>
      <charset val="186"/>
      <scheme val="minor"/>
    </font>
    <font>
      <b/>
      <i/>
      <sz val="11"/>
      <color theme="1"/>
      <name val="Calibri"/>
      <family val="2"/>
      <charset val="186"/>
      <scheme val="minor"/>
    </font>
    <font>
      <sz val="11"/>
      <name val="Calibri"/>
      <family val="2"/>
      <scheme val="minor"/>
    </font>
    <font>
      <i/>
      <sz val="11"/>
      <color rgb="FFFF0000"/>
      <name val="Calibri"/>
      <family val="2"/>
      <charset val="186"/>
      <scheme val="minor"/>
    </font>
    <font>
      <i/>
      <sz val="11"/>
      <name val="Calibri"/>
      <family val="2"/>
      <scheme val="minor"/>
    </font>
    <font>
      <i/>
      <sz val="10"/>
      <name val="Calibri"/>
      <family val="2"/>
      <charset val="186"/>
      <scheme val="minor"/>
    </font>
    <font>
      <i/>
      <sz val="11"/>
      <name val="Calibri"/>
      <family val="2"/>
      <charset val="186"/>
      <scheme val="minor"/>
    </font>
    <font>
      <sz val="8"/>
      <name val="Calibri"/>
      <family val="2"/>
      <scheme val="minor"/>
    </font>
    <font>
      <sz val="11"/>
      <color rgb="FF000000"/>
      <name val="Calibri"/>
      <family val="2"/>
      <charset val="186"/>
      <scheme val="minor"/>
    </font>
    <font>
      <b/>
      <i/>
      <sz val="11"/>
      <name val="Calibri"/>
      <family val="2"/>
      <charset val="186"/>
      <scheme val="minor"/>
    </font>
    <font>
      <b/>
      <sz val="11"/>
      <name val="Calibri"/>
      <family val="2"/>
      <scheme val="minor"/>
    </font>
    <font>
      <i/>
      <sz val="10"/>
      <name val="Calibri"/>
      <family val="2"/>
      <scheme val="minor"/>
    </font>
    <font>
      <b/>
      <sz val="11"/>
      <color rgb="FFFF0000"/>
      <name val="Calibri"/>
      <family val="2"/>
      <charset val="186"/>
      <scheme val="minor"/>
    </font>
    <font>
      <u/>
      <sz val="11"/>
      <color rgb="FF000000"/>
      <name val="Calibri"/>
      <family val="2"/>
      <charset val="186"/>
      <scheme val="minor"/>
    </font>
    <font>
      <u/>
      <sz val="11"/>
      <name val="Calibri"/>
      <family val="2"/>
      <charset val="186"/>
      <scheme val="minor"/>
    </font>
  </fonts>
  <fills count="5">
    <fill>
      <patternFill patternType="none"/>
    </fill>
    <fill>
      <patternFill patternType="gray125"/>
    </fill>
    <fill>
      <patternFill patternType="solid">
        <fgColor theme="1"/>
        <bgColor theme="1"/>
      </patternFill>
    </fill>
    <fill>
      <patternFill patternType="solid">
        <fgColor theme="0" tint="-0.14999847407452621"/>
        <bgColor indexed="64"/>
      </patternFill>
    </fill>
    <fill>
      <patternFill patternType="solid">
        <fgColor theme="1"/>
        <bgColor indexed="64"/>
      </patternFill>
    </fill>
  </fills>
  <borders count="12">
    <border>
      <left/>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theme="1"/>
      </left>
      <right/>
      <top style="thin">
        <color theme="1"/>
      </top>
      <bottom/>
      <diagonal/>
    </border>
    <border>
      <left/>
      <right/>
      <top style="thin">
        <color theme="1"/>
      </top>
      <bottom/>
      <diagonal/>
    </border>
    <border>
      <left/>
      <right style="thin">
        <color theme="1"/>
      </right>
      <top style="thin">
        <color theme="1"/>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right/>
      <top style="thin">
        <color indexed="64"/>
      </top>
      <bottom/>
      <diagonal/>
    </border>
    <border>
      <left/>
      <right style="medium">
        <color indexed="64"/>
      </right>
      <top style="thin">
        <color indexed="64"/>
      </top>
      <bottom/>
      <diagonal/>
    </border>
    <border>
      <left/>
      <right style="medium">
        <color indexed="64"/>
      </right>
      <top/>
      <bottom/>
      <diagonal/>
    </border>
  </borders>
  <cellStyleXfs count="1">
    <xf numFmtId="0" fontId="0" fillId="0" borderId="0"/>
  </cellStyleXfs>
  <cellXfs count="78">
    <xf numFmtId="0" fontId="0" fillId="0" borderId="0" xfId="0"/>
    <xf numFmtId="0" fontId="0" fillId="0" borderId="0" xfId="0" applyAlignment="1">
      <alignment horizontal="left" vertical="top" wrapText="1" shrinkToFit="1"/>
    </xf>
    <xf numFmtId="0" fontId="7" fillId="0" borderId="0" xfId="0" applyFont="1" applyAlignment="1">
      <alignment horizontal="right" vertical="top" wrapText="1" shrinkToFit="1"/>
    </xf>
    <xf numFmtId="0" fontId="0" fillId="0" borderId="0" xfId="0" applyAlignment="1">
      <alignment vertical="top" wrapText="1" shrinkToFit="1"/>
    </xf>
    <xf numFmtId="0" fontId="9" fillId="0" borderId="0" xfId="0" applyFont="1" applyAlignment="1">
      <alignment horizontal="center" vertical="center" wrapText="1" shrinkToFit="1"/>
    </xf>
    <xf numFmtId="0" fontId="6" fillId="0" borderId="0" xfId="0" applyFont="1" applyAlignment="1">
      <alignment horizontal="center" vertical="center" wrapText="1" shrinkToFit="1"/>
    </xf>
    <xf numFmtId="0" fontId="0" fillId="0" borderId="0" xfId="0" applyAlignment="1">
      <alignment wrapText="1" shrinkToFit="1"/>
    </xf>
    <xf numFmtId="0" fontId="0" fillId="0" borderId="0" xfId="0" applyAlignment="1">
      <alignment horizontal="center" vertical="top" wrapText="1" shrinkToFit="1"/>
    </xf>
    <xf numFmtId="0" fontId="11" fillId="2" borderId="3" xfId="0" applyFont="1" applyFill="1" applyBorder="1" applyAlignment="1">
      <alignment horizontal="left" vertical="top" wrapText="1" shrinkToFit="1"/>
    </xf>
    <xf numFmtId="0" fontId="13" fillId="0" borderId="0" xfId="0" applyFont="1" applyAlignment="1">
      <alignment horizontal="left" vertical="top" wrapText="1" shrinkToFit="1"/>
    </xf>
    <xf numFmtId="0" fontId="11" fillId="2" borderId="0" xfId="0" applyFont="1" applyFill="1" applyAlignment="1">
      <alignment horizontal="left" vertical="top" wrapText="1" shrinkToFit="1"/>
    </xf>
    <xf numFmtId="0" fontId="12" fillId="0" borderId="0" xfId="0" applyFont="1" applyAlignment="1">
      <alignment horizontal="center" vertical="center" wrapText="1" shrinkToFit="1"/>
    </xf>
    <xf numFmtId="0" fontId="0" fillId="0" borderId="0" xfId="0" applyAlignment="1">
      <alignment horizontal="left" vertical="top"/>
    </xf>
    <xf numFmtId="0" fontId="0" fillId="0" borderId="0" xfId="0" applyAlignment="1">
      <alignment horizontal="center" vertical="center" wrapText="1" shrinkToFit="1"/>
    </xf>
    <xf numFmtId="0" fontId="0" fillId="0" borderId="0" xfId="0" applyAlignment="1">
      <alignment horizontal="left"/>
    </xf>
    <xf numFmtId="0" fontId="0" fillId="0" borderId="0" xfId="0" applyAlignment="1">
      <alignment horizontal="center" vertical="center"/>
    </xf>
    <xf numFmtId="0" fontId="11" fillId="2" borderId="0" xfId="0" applyFont="1" applyFill="1" applyAlignment="1">
      <alignment horizontal="center" vertical="top" wrapText="1" shrinkToFit="1"/>
    </xf>
    <xf numFmtId="0" fontId="6" fillId="0" borderId="0" xfId="0" applyFont="1" applyAlignment="1">
      <alignment horizontal="right" vertical="top" wrapText="1" shrinkToFit="1"/>
    </xf>
    <xf numFmtId="0" fontId="11" fillId="2" borderId="0" xfId="0" applyFont="1" applyFill="1" applyAlignment="1">
      <alignment horizontal="center" vertical="center" wrapText="1" shrinkToFit="1"/>
    </xf>
    <xf numFmtId="0" fontId="16" fillId="0" borderId="0" xfId="0" applyFont="1" applyAlignment="1">
      <alignment vertical="top" wrapText="1" shrinkToFit="1"/>
    </xf>
    <xf numFmtId="0" fontId="10" fillId="0" borderId="0" xfId="0" applyFont="1" applyAlignment="1">
      <alignment horizontal="center" vertical="top" wrapText="1" shrinkToFit="1"/>
    </xf>
    <xf numFmtId="0" fontId="6" fillId="0" borderId="0" xfId="0" applyFont="1" applyAlignment="1">
      <alignment horizontal="center" vertical="top" wrapText="1" shrinkToFit="1"/>
    </xf>
    <xf numFmtId="0" fontId="11" fillId="2" borderId="0" xfId="0" applyFont="1" applyFill="1" applyAlignment="1">
      <alignment horizontal="left" vertical="center" wrapText="1" shrinkToFit="1"/>
    </xf>
    <xf numFmtId="0" fontId="11" fillId="4" borderId="0" xfId="0" applyFont="1" applyFill="1" applyAlignment="1">
      <alignment horizontal="center" vertical="center" wrapText="1" shrinkToFit="1"/>
    </xf>
    <xf numFmtId="0" fontId="0" fillId="0" borderId="0" xfId="0" applyAlignment="1">
      <alignment vertical="center" wrapText="1" shrinkToFit="1"/>
    </xf>
    <xf numFmtId="0" fontId="19" fillId="0" borderId="0" xfId="0" applyFont="1" applyAlignment="1">
      <alignment horizontal="center" vertical="center" wrapText="1" shrinkToFit="1"/>
    </xf>
    <xf numFmtId="0" fontId="0" fillId="0" borderId="0" xfId="0" applyAlignment="1">
      <alignment horizontal="right" vertical="top" wrapText="1" shrinkToFit="1"/>
    </xf>
    <xf numFmtId="0" fontId="9" fillId="0" borderId="0" xfId="0" applyFont="1" applyAlignment="1">
      <alignment horizontal="center" vertical="top" wrapText="1" shrinkToFit="1"/>
    </xf>
    <xf numFmtId="0" fontId="0" fillId="0" borderId="0" xfId="0" applyAlignment="1">
      <alignment horizontal="left" vertical="center" wrapText="1" shrinkToFit="1"/>
    </xf>
    <xf numFmtId="0" fontId="0" fillId="0" borderId="0" xfId="0" applyAlignment="1">
      <alignment wrapText="1"/>
    </xf>
    <xf numFmtId="0" fontId="11" fillId="2" borderId="4" xfId="0" applyFont="1" applyFill="1" applyBorder="1" applyAlignment="1">
      <alignment horizontal="left" vertical="top" wrapText="1" shrinkToFit="1"/>
    </xf>
    <xf numFmtId="3" fontId="11" fillId="2" borderId="4" xfId="0" applyNumberFormat="1" applyFont="1" applyFill="1" applyBorder="1" applyAlignment="1">
      <alignment horizontal="left" vertical="top" wrapText="1" shrinkToFit="1"/>
    </xf>
    <xf numFmtId="0" fontId="11" fillId="2" borderId="5" xfId="0" applyFont="1" applyFill="1" applyBorder="1" applyAlignment="1">
      <alignment horizontal="left" vertical="top" wrapText="1" shrinkToFit="1"/>
    </xf>
    <xf numFmtId="3" fontId="6" fillId="0" borderId="7" xfId="0" applyNumberFormat="1" applyFont="1" applyBorder="1" applyAlignment="1">
      <alignment horizontal="center" vertical="center" wrapText="1" shrinkToFit="1"/>
    </xf>
    <xf numFmtId="0" fontId="12" fillId="0" borderId="7" xfId="0" applyFont="1" applyBorder="1" applyAlignment="1">
      <alignment horizontal="center" vertical="center" wrapText="1" shrinkToFit="1"/>
    </xf>
    <xf numFmtId="0" fontId="12" fillId="0" borderId="7" xfId="0" applyFont="1" applyBorder="1" applyAlignment="1">
      <alignment horizontal="left" vertical="top" wrapText="1" shrinkToFit="1"/>
    </xf>
    <xf numFmtId="0" fontId="0" fillId="0" borderId="7" xfId="0" applyBorder="1" applyAlignment="1">
      <alignment horizontal="center" vertical="center" wrapText="1" shrinkToFit="1"/>
    </xf>
    <xf numFmtId="0" fontId="0" fillId="3" borderId="7" xfId="0" quotePrefix="1" applyFill="1" applyBorder="1" applyAlignment="1">
      <alignment horizontal="center" vertical="center" wrapText="1" shrinkToFit="1"/>
    </xf>
    <xf numFmtId="0" fontId="12" fillId="0" borderId="8" xfId="0" applyFont="1" applyBorder="1" applyAlignment="1">
      <alignment horizontal="center" vertical="center" wrapText="1" shrinkToFit="1"/>
    </xf>
    <xf numFmtId="0" fontId="12" fillId="0" borderId="1" xfId="0" applyFont="1" applyBorder="1" applyAlignment="1">
      <alignment horizontal="center" vertical="center" wrapText="1" shrinkToFit="1"/>
    </xf>
    <xf numFmtId="0" fontId="12" fillId="0" borderId="2" xfId="0" applyFont="1" applyBorder="1" applyAlignment="1">
      <alignment horizontal="center" vertical="center" wrapText="1" shrinkToFit="1"/>
    </xf>
    <xf numFmtId="0" fontId="6" fillId="0" borderId="7" xfId="0" applyFont="1" applyBorder="1" applyAlignment="1">
      <alignment horizontal="center" vertical="center" wrapText="1" shrinkToFit="1"/>
    </xf>
    <xf numFmtId="0" fontId="14" fillId="0" borderId="0" xfId="0" applyFont="1" applyAlignment="1">
      <alignment vertical="top" wrapText="1" shrinkToFit="1"/>
    </xf>
    <xf numFmtId="0" fontId="6" fillId="3" borderId="4" xfId="0" applyFont="1" applyFill="1" applyBorder="1" applyAlignment="1">
      <alignment horizontal="left" vertical="top" wrapText="1" shrinkToFit="1"/>
    </xf>
    <xf numFmtId="0" fontId="6" fillId="0" borderId="6" xfId="0" applyFont="1" applyBorder="1" applyAlignment="1">
      <alignment horizontal="center" vertical="top" wrapText="1" shrinkToFit="1"/>
    </xf>
    <xf numFmtId="3" fontId="6" fillId="0" borderId="0" xfId="0" applyNumberFormat="1" applyFont="1" applyAlignment="1">
      <alignment horizontal="center" vertical="center" wrapText="1" shrinkToFit="1"/>
    </xf>
    <xf numFmtId="17" fontId="0" fillId="0" borderId="0" xfId="0" applyNumberFormat="1"/>
    <xf numFmtId="0" fontId="4" fillId="0" borderId="0" xfId="0" applyFont="1" applyAlignment="1">
      <alignment horizontal="left" vertical="center" wrapText="1" shrinkToFit="1"/>
    </xf>
    <xf numFmtId="49" fontId="4" fillId="0" borderId="0" xfId="0" applyNumberFormat="1" applyFont="1" applyAlignment="1">
      <alignment horizontal="left" vertical="center" wrapText="1" shrinkToFit="1"/>
    </xf>
    <xf numFmtId="0" fontId="14" fillId="0" borderId="0" xfId="0" applyFont="1" applyAlignment="1">
      <alignment horizontal="left" vertical="center" wrapText="1" shrinkToFit="1"/>
    </xf>
    <xf numFmtId="0" fontId="25" fillId="0" borderId="0" xfId="0" applyFont="1" applyAlignment="1">
      <alignment horizontal="center" vertical="center" wrapText="1" shrinkToFit="1"/>
    </xf>
    <xf numFmtId="0" fontId="16" fillId="0" borderId="0" xfId="0" applyFont="1" applyAlignment="1">
      <alignment vertical="center" wrapText="1" shrinkToFit="1"/>
    </xf>
    <xf numFmtId="0" fontId="3" fillId="0" borderId="0" xfId="0" applyFont="1" applyAlignment="1">
      <alignment horizontal="left" vertical="center" wrapText="1" shrinkToFit="1"/>
    </xf>
    <xf numFmtId="0" fontId="22" fillId="0" borderId="0" xfId="0" applyFont="1" applyAlignment="1">
      <alignment vertical="top" wrapText="1" shrinkToFit="1"/>
    </xf>
    <xf numFmtId="0" fontId="14" fillId="0" borderId="0" xfId="0" applyFont="1" applyAlignment="1">
      <alignment horizontal="center" vertical="center" wrapText="1" shrinkToFit="1"/>
    </xf>
    <xf numFmtId="0" fontId="7" fillId="0" borderId="0" xfId="0" applyFont="1" applyAlignment="1">
      <alignment horizontal="right" vertical="top" wrapText="1" shrinkToFit="1"/>
    </xf>
    <xf numFmtId="0" fontId="6" fillId="0" borderId="0" xfId="0" applyFont="1" applyAlignment="1">
      <alignment horizontal="left" vertical="top" wrapText="1" shrinkToFit="1"/>
    </xf>
    <xf numFmtId="0" fontId="10" fillId="0" borderId="0" xfId="0" applyFont="1" applyAlignment="1">
      <alignment horizontal="center" vertical="center" wrapText="1" shrinkToFit="1"/>
    </xf>
    <xf numFmtId="0" fontId="0" fillId="0" borderId="0" xfId="0" applyAlignment="1">
      <alignment wrapText="1" shrinkToFit="1"/>
    </xf>
    <xf numFmtId="0" fontId="24" fillId="0" borderId="0" xfId="0" applyFont="1" applyAlignment="1">
      <alignment horizontal="center" vertical="center" wrapText="1" shrinkToFit="1"/>
    </xf>
    <xf numFmtId="0" fontId="16" fillId="0" borderId="0" xfId="0" applyFont="1" applyAlignment="1">
      <alignment wrapText="1" shrinkToFit="1"/>
    </xf>
    <xf numFmtId="0" fontId="6" fillId="0" borderId="0" xfId="0" applyFont="1" applyAlignment="1">
      <alignment horizontal="left"/>
    </xf>
    <xf numFmtId="0" fontId="15" fillId="0" borderId="0" xfId="0" applyFont="1" applyAlignment="1">
      <alignment horizontal="center" vertical="center" wrapText="1" shrinkToFit="1"/>
    </xf>
    <xf numFmtId="0" fontId="6" fillId="0" borderId="0" xfId="0" applyFont="1" applyAlignment="1">
      <alignment horizontal="center" vertical="center" wrapText="1" shrinkToFit="1"/>
    </xf>
    <xf numFmtId="0" fontId="2" fillId="0" borderId="0" xfId="0" applyFont="1" applyAlignment="1">
      <alignment horizontal="left" vertical="top" wrapText="1" shrinkToFit="1"/>
    </xf>
    <xf numFmtId="0" fontId="4" fillId="0" borderId="0" xfId="0" applyFont="1" applyAlignment="1">
      <alignment horizontal="left" vertical="top" wrapText="1" shrinkToFit="1"/>
    </xf>
    <xf numFmtId="0" fontId="5" fillId="0" borderId="0" xfId="0" applyFont="1" applyAlignment="1">
      <alignment horizontal="left" vertical="top"/>
    </xf>
    <xf numFmtId="0" fontId="0" fillId="0" borderId="0" xfId="0" applyAlignment="1">
      <alignment horizontal="left" vertical="top"/>
    </xf>
    <xf numFmtId="0" fontId="14" fillId="0" borderId="0" xfId="0" applyFont="1" applyAlignment="1">
      <alignment horizontal="left" vertical="top" wrapText="1" shrinkToFit="1"/>
    </xf>
    <xf numFmtId="0" fontId="13" fillId="3" borderId="9" xfId="0" applyFont="1" applyFill="1" applyBorder="1" applyAlignment="1">
      <alignment horizontal="right" vertical="top" wrapText="1" shrinkToFit="1"/>
    </xf>
    <xf numFmtId="0" fontId="13" fillId="3" borderId="10" xfId="0" applyFont="1" applyFill="1" applyBorder="1" applyAlignment="1">
      <alignment horizontal="right" vertical="top" wrapText="1" shrinkToFit="1"/>
    </xf>
    <xf numFmtId="0" fontId="13" fillId="3" borderId="0" xfId="0" applyFont="1" applyFill="1" applyAlignment="1">
      <alignment horizontal="right" vertical="top" wrapText="1" shrinkToFit="1"/>
    </xf>
    <xf numFmtId="0" fontId="13" fillId="3" borderId="11" xfId="0" applyFont="1" applyFill="1" applyBorder="1" applyAlignment="1">
      <alignment horizontal="right" vertical="top" wrapText="1" shrinkToFit="1"/>
    </xf>
    <xf numFmtId="0" fontId="10" fillId="0" borderId="0" xfId="0" applyFont="1" applyAlignment="1">
      <alignment horizontal="center" vertical="top" wrapText="1" shrinkToFit="1"/>
    </xf>
    <xf numFmtId="0" fontId="6" fillId="0" borderId="0" xfId="0" applyFont="1" applyAlignment="1">
      <alignment horizontal="center" vertical="top" wrapText="1" shrinkToFit="1"/>
    </xf>
    <xf numFmtId="0" fontId="13" fillId="0" borderId="0" xfId="0" applyFont="1" applyAlignment="1">
      <alignment horizontal="left" vertical="top" wrapText="1" shrinkToFit="1"/>
    </xf>
    <xf numFmtId="0" fontId="0" fillId="0" borderId="0" xfId="0" applyFill="1" applyAlignment="1">
      <alignment horizontal="left" vertical="top" wrapText="1" shrinkToFit="1"/>
    </xf>
    <xf numFmtId="0" fontId="16" fillId="0" borderId="0" xfId="0" applyFont="1" applyFill="1" applyAlignment="1">
      <alignment horizontal="left" vertical="top" wrapText="1" shrinkToFit="1"/>
    </xf>
  </cellXfs>
  <cellStyles count="1">
    <cellStyle name="Įprastas" xfId="0" builtinId="0"/>
  </cellStyles>
  <dxfs count="29">
    <dxf>
      <alignment horizontal="general" vertical="top" textRotation="0" wrapText="1" indent="0" justifyLastLine="0" shrinkToFit="1" readingOrder="0"/>
    </dxf>
    <dxf>
      <alignment horizontal="general" vertical="top" textRotation="0" wrapText="1" indent="0" justifyLastLine="0" shrinkToFit="1" readingOrder="0"/>
    </dxf>
    <dxf>
      <alignment horizontal="general" vertical="top" textRotation="0" wrapText="1" indent="0" justifyLastLine="0" shrinkToFit="1" readingOrder="0"/>
    </dxf>
    <dxf>
      <alignment horizontal="center" vertical="center" textRotation="0" wrapText="1" indent="0" justifyLastLine="0" shrinkToFit="1" readingOrder="0"/>
    </dxf>
    <dxf>
      <border outline="0">
        <top style="thin">
          <color theme="1"/>
        </top>
      </border>
    </dxf>
    <dxf>
      <alignment horizontal="general" vertical="top" textRotation="0" wrapText="1" indent="0" justifyLastLine="0" shrinkToFit="1" readingOrder="0"/>
    </dxf>
    <dxf>
      <alignment textRotation="0" wrapText="1" justifyLastLine="0" shrinkToFit="1" readingOrder="0"/>
    </dxf>
    <dxf>
      <fill>
        <patternFill patternType="none">
          <fgColor indexed="64"/>
          <bgColor auto="1"/>
        </patternFill>
      </fill>
      <alignment horizontal="general" vertical="top" textRotation="0" wrapText="1" indent="0" justifyLastLine="0" shrinkToFit="1" readingOrder="0"/>
    </dxf>
    <dxf>
      <alignment horizontal="center" vertical="center" textRotation="0" wrapText="1" indent="0" justifyLastLine="0" shrinkToFit="1" readingOrder="0"/>
    </dxf>
    <dxf>
      <alignment horizontal="general" vertical="top" textRotation="0" wrapText="1" indent="0" justifyLastLine="0" shrinkToFit="1" readingOrder="0"/>
    </dxf>
    <dxf>
      <alignment horizontal="general" vertical="top" textRotation="0" wrapText="1" indent="0" justifyLastLine="0" shrinkToFit="1" readingOrder="0"/>
    </dxf>
    <dxf>
      <numFmt numFmtId="3" formatCode="#,##0"/>
      <fill>
        <patternFill patternType="none">
          <fgColor indexed="64"/>
          <bgColor auto="1"/>
        </patternFill>
      </fill>
      <alignment horizontal="center" vertical="center" textRotation="0" wrapText="1" indent="0" justifyLastLine="0" shrinkToFit="1" readingOrder="0"/>
    </dxf>
    <dxf>
      <font>
        <b val="0"/>
        <strike val="0"/>
        <outline val="0"/>
        <shadow val="0"/>
        <u val="none"/>
        <vertAlign val="baseline"/>
        <sz val="11"/>
        <color auto="1"/>
        <name val="Calibri"/>
        <family val="2"/>
        <scheme val="minor"/>
      </font>
      <fill>
        <patternFill patternType="none">
          <fgColor indexed="64"/>
          <bgColor auto="1"/>
        </patternFill>
      </fill>
      <alignment horizontal="left" vertical="center" textRotation="0" wrapText="1" indent="0" justifyLastLine="0" shrinkToFit="1" readingOrder="0"/>
    </dxf>
    <dxf>
      <font>
        <b val="0"/>
      </font>
      <fill>
        <patternFill patternType="none">
          <fgColor indexed="64"/>
          <bgColor auto="1"/>
        </patternFill>
      </fill>
      <alignment horizontal="left" vertical="center" textRotation="0" wrapText="1" indent="0" justifyLastLine="0" shrinkToFit="1" readingOrder="0"/>
    </dxf>
    <dxf>
      <font>
        <b val="0"/>
      </font>
      <fill>
        <patternFill patternType="none">
          <fgColor indexed="64"/>
          <bgColor auto="1"/>
        </patternFill>
      </fill>
      <alignment horizontal="left" vertical="center" textRotation="0" wrapText="1" indent="0" justifyLastLine="0" shrinkToFit="1" readingOrder="0"/>
    </dxf>
    <dxf>
      <font>
        <b val="0"/>
      </font>
      <fill>
        <patternFill patternType="none">
          <fgColor indexed="64"/>
          <bgColor auto="1"/>
        </patternFill>
      </fill>
      <alignment horizontal="left" vertical="center" textRotation="0" wrapText="1" indent="0" justifyLastLine="0" shrinkToFit="1" readingOrder="0"/>
    </dxf>
    <dxf>
      <font>
        <b val="0"/>
      </font>
      <fill>
        <patternFill patternType="none">
          <fgColor indexed="64"/>
          <bgColor auto="1"/>
        </patternFill>
      </fill>
      <alignment horizontal="left" vertical="center" textRotation="0" wrapText="1" indent="0" justifyLastLine="0" shrinkToFit="1" readingOrder="0"/>
    </dxf>
    <dxf>
      <font>
        <b val="0"/>
      </font>
      <numFmt numFmtId="30" formatCode="@"/>
      <fill>
        <patternFill patternType="none">
          <fgColor indexed="64"/>
          <bgColor auto="1"/>
        </patternFill>
      </fill>
      <alignment horizontal="left" vertical="center" textRotation="0" wrapText="1" indent="0" justifyLastLine="0" shrinkToFit="1" readingOrder="0"/>
    </dxf>
    <dxf>
      <font>
        <b val="0"/>
      </font>
      <fill>
        <patternFill patternType="none">
          <fgColor indexed="64"/>
          <bgColor auto="1"/>
        </patternFill>
      </fill>
      <alignment horizontal="left" vertical="center" textRotation="0" wrapText="1" indent="0" justifyLastLine="0" shrinkToFit="1" readingOrder="0"/>
    </dxf>
    <dxf>
      <fill>
        <patternFill patternType="none">
          <fgColor indexed="64"/>
          <bgColor auto="1"/>
        </patternFill>
      </fill>
      <alignment horizontal="left" vertical="top" textRotation="0" wrapText="1" indent="0" justifyLastLine="0" shrinkToFit="1" readingOrder="0"/>
    </dxf>
    <dxf>
      <alignment horizontal="left" vertical="top" textRotation="0" wrapText="1" indent="0" justifyLastLine="0" shrinkToFit="1" readingOrder="0"/>
    </dxf>
    <dxf>
      <font>
        <b val="0"/>
        <i/>
        <strike val="0"/>
        <condense val="0"/>
        <extend val="0"/>
        <outline val="0"/>
        <shadow val="0"/>
        <u val="none"/>
        <vertAlign val="baseline"/>
        <sz val="10"/>
        <color theme="1"/>
        <name val="Calibri"/>
        <family val="2"/>
        <charset val="186"/>
        <scheme val="minor"/>
      </font>
      <fill>
        <patternFill patternType="none">
          <fgColor indexed="64"/>
          <bgColor auto="1"/>
        </patternFill>
      </fill>
      <alignment horizontal="center" vertical="center" textRotation="0" wrapText="1" indent="0" justifyLastLine="0" shrinkToFit="1" readingOrder="0"/>
    </dxf>
    <dxf>
      <font>
        <b/>
        <i val="0"/>
        <strike val="0"/>
        <condense val="0"/>
        <extend val="0"/>
        <outline val="0"/>
        <shadow val="0"/>
        <u val="none"/>
        <vertAlign val="baseline"/>
        <sz val="11"/>
        <color theme="1"/>
        <name val="Calibri"/>
        <family val="2"/>
        <charset val="186"/>
        <scheme val="minor"/>
      </font>
      <fill>
        <patternFill patternType="none">
          <fgColor indexed="64"/>
          <bgColor auto="1"/>
        </patternFill>
      </fill>
      <alignment horizontal="center" vertical="center" textRotation="0" wrapText="1" indent="0" justifyLastLine="0" shrinkToFit="1" readingOrder="0"/>
    </dxf>
    <dxf>
      <font>
        <b/>
        <i val="0"/>
        <strike val="0"/>
        <condense val="0"/>
        <extend val="0"/>
        <outline val="0"/>
        <shadow val="0"/>
        <u val="none"/>
        <vertAlign val="baseline"/>
        <sz val="11"/>
        <color theme="1"/>
        <name val="Calibri"/>
        <family val="2"/>
        <charset val="186"/>
        <scheme val="minor"/>
      </font>
      <fill>
        <patternFill patternType="none">
          <fgColor indexed="64"/>
          <bgColor auto="1"/>
        </patternFill>
      </fill>
      <alignment horizontal="center" vertical="center" textRotation="0" wrapText="1" indent="0" justifyLastLine="0" shrinkToFit="1" readingOrder="0"/>
    </dxf>
    <dxf>
      <font>
        <b val="0"/>
        <i val="0"/>
        <strike val="0"/>
        <condense val="0"/>
        <extend val="0"/>
        <outline val="0"/>
        <shadow val="0"/>
        <u val="none"/>
        <vertAlign val="baseline"/>
        <sz val="11"/>
        <color theme="1"/>
        <name val="Calibri"/>
        <family val="2"/>
        <scheme val="minor"/>
      </font>
      <fill>
        <patternFill patternType="none">
          <fgColor indexed="64"/>
          <bgColor auto="1"/>
        </patternFill>
      </fill>
      <alignment horizontal="left" vertical="top" textRotation="0" wrapText="1" indent="0" justifyLastLine="0" shrinkToFit="1" readingOrder="0"/>
    </dxf>
    <dxf>
      <font>
        <b val="0"/>
        <i val="0"/>
        <strike val="0"/>
        <condense val="0"/>
        <extend val="0"/>
        <outline val="0"/>
        <shadow val="0"/>
        <u val="none"/>
        <vertAlign val="baseline"/>
        <sz val="11"/>
        <color theme="1"/>
        <name val="Calibri"/>
        <family val="2"/>
        <scheme val="minor"/>
      </font>
      <fill>
        <patternFill patternType="none">
          <fgColor indexed="64"/>
          <bgColor auto="1"/>
        </patternFill>
      </fill>
      <alignment horizontal="center" vertical="center" textRotation="0" wrapText="1" indent="0" justifyLastLine="0" shrinkToFit="1" readingOrder="0"/>
    </dxf>
    <dxf>
      <border outline="0">
        <left style="thin">
          <color theme="1"/>
        </left>
        <right style="thin">
          <color theme="1"/>
        </right>
        <top style="thin">
          <color theme="1"/>
        </top>
      </border>
    </dxf>
    <dxf>
      <fill>
        <patternFill patternType="none">
          <fgColor indexed="64"/>
          <bgColor auto="1"/>
        </patternFill>
      </fill>
    </dxf>
    <dxf>
      <font>
        <b/>
        <i val="0"/>
        <strike val="0"/>
        <condense val="0"/>
        <extend val="0"/>
        <outline val="0"/>
        <shadow val="0"/>
        <u val="none"/>
        <vertAlign val="baseline"/>
        <sz val="11"/>
        <color theme="0"/>
        <name val="Calibri"/>
        <family val="2"/>
        <scheme val="minor"/>
      </font>
      <fill>
        <patternFill patternType="solid">
          <fgColor theme="1"/>
          <bgColor theme="1"/>
        </patternFill>
      </fill>
      <alignment horizontal="center" vertical="top" textRotation="0" wrapText="1" indent="0" justifyLastLine="0" shrinkToFit="1"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s>
</file>

<file path=xl/persons/person.xml><?xml version="1.0" encoding="utf-8"?>
<personList xmlns="http://schemas.microsoft.com/office/spreadsheetml/2018/threadedcomments" xmlns:x="http://schemas.openxmlformats.org/spreadsheetml/2006/mai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2AC031B5-725A-4743-AC01-FDB0AADE312C}" name="Lentelė1" displayName="Lentelė1" ref="A9:H10" totalsRowShown="0" headerRowDxfId="20" dataDxfId="19">
  <sortState xmlns:xlrd2="http://schemas.microsoft.com/office/spreadsheetml/2017/richdata2" ref="A10:H10">
    <sortCondition descending="1" ref="F2:F10"/>
  </sortState>
  <tableColumns count="8">
    <tableColumn id="1" xr3:uid="{B0B3E4FE-A341-4C50-9A57-E4CD76EAC0C4}" name="Eil. Nr." dataDxfId="18"/>
    <tableColumn id="2" xr3:uid="{E7222770-256F-449A-88C9-2B33A4D82B2A}" name="KLTN kodas*" dataDxfId="17"/>
    <tableColumn id="3" xr3:uid="{B637F450-576F-46E5-8F6D-D809F92052AF}" name="Tyrimo trumpas pavadinimas" dataDxfId="16"/>
    <tableColumn id="4" xr3:uid="{E51CD46A-8C38-43E5-A52E-B33620396E74}" name="Tyrimo pavadinimas" dataDxfId="15"/>
    <tableColumn id="6" xr3:uid="{E9E139FB-EDA4-424D-A3C0-D5DCE989FF59}" name="Privalomi reikalavimai tyrimo metodui" dataDxfId="14"/>
    <tableColumn id="8" xr3:uid="{B9377484-2BD2-435B-8FDB-1DA02F1F85D0}" name="Tiriamoji medžiaga" dataDxfId="13"/>
    <tableColumn id="12" xr3:uid="{DC246B32-2E14-4A4D-BF98-1862C211B333}" name="Tyrimų atlikimo dažnis**" dataDxfId="12"/>
    <tableColumn id="10" xr3:uid="{D663D50A-93B5-49EE-BDB4-5C90582ECA95}" name="Preliminarus tyrimų sk. 60 mėn. laikui***" dataDxfId="11"/>
  </tableColumns>
  <tableStyleInfo name="TableStyleLight8"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B6ADEE68-459B-48A4-A5F7-2A28653F0353}" name="Lentelė310" displayName="Lentelė310" ref="A7:B14" totalsRowShown="0" headerRowDxfId="10" dataDxfId="9">
  <tableColumns count="2">
    <tableColumn id="1" xr3:uid="{EA9E7A93-D2B0-413E-A2E8-4208FF44EB5E}" name="Eil. Nr." dataDxfId="8"/>
    <tableColumn id="2" xr3:uid="{0E481CD0-89F7-4B32-8FB0-EE6A87D8ED82}" name="Reikalavimas" dataDxfId="7"/>
  </tableColumns>
  <tableStyleInfo name="TableStyleLight8"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7F0EF6BE-16DE-4D60-92E3-43A026ACA418}" name="Lentelė39" displayName="Lentelė39" ref="A7:D22" totalsRowShown="0" headerRowDxfId="6" dataDxfId="5" tableBorderDxfId="4">
  <autoFilter ref="A7:D22" xr:uid="{7F0EF6BE-16DE-4D60-92E3-43A026ACA418}"/>
  <tableColumns count="4">
    <tableColumn id="1" xr3:uid="{52E3CDCB-9DE0-495F-B838-12CB2F87052E}" name="Eil. Nr." dataDxfId="3"/>
    <tableColumn id="2" xr3:uid="{CC6279BC-6AF2-42AD-8073-ACE11BAE9E94}" name="Įrangos charakteristikų reikalavimai" dataDxfId="2"/>
    <tableColumn id="3" xr3:uid="{500A3F7A-EBCC-481B-8881-2387B15A6E1B}" name="Atitikimas reikalavimui _x000a_(privaloma užpildyti)*" dataDxfId="1"/>
    <tableColumn id="4" xr3:uid="{7AB7C9F8-B4BA-4020-81F3-C9DC45304F63}" name="Nuoroda į  gamintojo dokumento (katalogo /  bukleto / brošiūros / instrukcijos) puslapį, kuriame yra atžyma apie siūlomos įrangos atitikimą reikalavimui _x000a_(privaloma užpildyti)**" dataDxfId="0"/>
  </tableColumns>
  <tableStyleInfo name="TableStyleLight8"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C90DE16E-8ABD-49AB-A500-CBCDF5367489}" name="Lentelė3" displayName="Lentelė3" ref="A9:E16" totalsRowShown="0" headerRowDxfId="28" dataDxfId="27" tableBorderDxfId="26">
  <autoFilter ref="A9:E16" xr:uid="{C90DE16E-8ABD-49AB-A500-CBCDF5367489}"/>
  <tableColumns count="5">
    <tableColumn id="1" xr3:uid="{63721522-DFCE-44D6-AFFA-8852D24B8F7C}" name="Eil. Nr." dataDxfId="25"/>
    <tableColumn id="6" xr3:uid="{965E0B17-A130-4BBC-B506-F892711BC66F}" name="Reikalavimas" dataDxfId="24"/>
    <tableColumn id="2" xr3:uid="{568A8672-9610-4816-8BFB-F57F7D3618EE}" name="Suteikiamų balų skaičius" dataDxfId="23"/>
    <tableColumn id="4" xr3:uid="{45500C80-90B3-4109-AB74-C24D11B49E33}" name="T šifras" dataDxfId="22"/>
    <tableColumn id="5" xr3:uid="{593DB1BD-0EAA-45D1-BC74-68075FBC628A}" name="Atitikimas reikalavimui*" dataDxfId="21"/>
  </tableColumns>
  <tableStyleInfo name="TableStyleLight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table" Target="../tables/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1B730E-79EA-4DA0-90EB-A28435197B98}">
  <dimension ref="A1:H18"/>
  <sheetViews>
    <sheetView tabSelected="1" workbookViewId="0">
      <selection sqref="A1:H1"/>
    </sheetView>
  </sheetViews>
  <sheetFormatPr defaultRowHeight="15" x14ac:dyDescent="0.25"/>
  <cols>
    <col min="1" max="1" width="3.7109375" bestFit="1" customWidth="1"/>
    <col min="2" max="2" width="7.7109375" bestFit="1" customWidth="1"/>
    <col min="3" max="3" width="15.140625" customWidth="1"/>
    <col min="4" max="4" width="26.140625" customWidth="1"/>
    <col min="5" max="5" width="50.28515625" customWidth="1"/>
    <col min="6" max="6" width="19.28515625" customWidth="1"/>
    <col min="7" max="7" width="18.42578125" customWidth="1"/>
    <col min="8" max="8" width="19.5703125" customWidth="1"/>
  </cols>
  <sheetData>
    <row r="1" spans="1:8" s="1" customFormat="1" x14ac:dyDescent="0.25">
      <c r="A1" s="55" t="s">
        <v>0</v>
      </c>
      <c r="B1" s="55"/>
      <c r="C1" s="55"/>
      <c r="D1" s="55"/>
      <c r="E1" s="55"/>
      <c r="F1" s="55"/>
      <c r="G1" s="55"/>
      <c r="H1" s="55"/>
    </row>
    <row r="2" spans="1:8" s="1" customFormat="1" x14ac:dyDescent="0.25">
      <c r="A2" s="4"/>
      <c r="B2" s="4"/>
      <c r="C2" s="4"/>
      <c r="D2" s="4"/>
    </row>
    <row r="3" spans="1:8" s="1" customFormat="1" ht="18.75" x14ac:dyDescent="0.25">
      <c r="A3" s="57" t="s">
        <v>61</v>
      </c>
      <c r="B3" s="57"/>
      <c r="C3" s="57"/>
      <c r="D3" s="57"/>
      <c r="E3" s="57"/>
      <c r="F3" s="57"/>
      <c r="G3" s="57"/>
      <c r="H3" s="57"/>
    </row>
    <row r="4" spans="1:8" s="1" customFormat="1" x14ac:dyDescent="0.25">
      <c r="A4" s="4"/>
      <c r="B4" s="4"/>
      <c r="C4" s="4"/>
      <c r="D4" s="4"/>
      <c r="E4" s="4"/>
    </row>
    <row r="5" spans="1:8" s="1" customFormat="1" ht="45" customHeight="1" x14ac:dyDescent="0.25">
      <c r="A5" s="62" t="s">
        <v>39</v>
      </c>
      <c r="B5" s="62"/>
      <c r="C5" s="62"/>
      <c r="D5" s="62"/>
      <c r="E5" s="62"/>
      <c r="F5" s="62"/>
      <c r="G5" s="62"/>
      <c r="H5" s="62"/>
    </row>
    <row r="6" spans="1:8" s="1" customFormat="1" x14ac:dyDescent="0.25">
      <c r="A6" s="5"/>
      <c r="B6" s="5"/>
      <c r="C6" s="5"/>
      <c r="D6" s="5"/>
    </row>
    <row r="7" spans="1:8" s="1" customFormat="1" x14ac:dyDescent="0.25">
      <c r="A7" s="63" t="s">
        <v>65</v>
      </c>
      <c r="B7" s="63"/>
      <c r="C7" s="63"/>
      <c r="D7" s="63"/>
      <c r="E7" s="63"/>
      <c r="F7" s="63"/>
      <c r="G7" s="63"/>
      <c r="H7" s="63"/>
    </row>
    <row r="8" spans="1:8" s="1" customFormat="1" x14ac:dyDescent="0.25">
      <c r="A8" s="5"/>
      <c r="B8" s="5"/>
      <c r="C8" s="5"/>
      <c r="D8" s="5"/>
      <c r="E8" s="6"/>
    </row>
    <row r="9" spans="1:8" ht="30" x14ac:dyDescent="0.25">
      <c r="A9" s="1" t="s">
        <v>1</v>
      </c>
      <c r="B9" s="1" t="s">
        <v>2</v>
      </c>
      <c r="C9" s="1" t="s">
        <v>3</v>
      </c>
      <c r="D9" s="1" t="s">
        <v>4</v>
      </c>
      <c r="E9" s="1" t="s">
        <v>5</v>
      </c>
      <c r="F9" s="1" t="s">
        <v>64</v>
      </c>
      <c r="G9" s="1" t="s">
        <v>71</v>
      </c>
      <c r="H9" s="1" t="s">
        <v>89</v>
      </c>
    </row>
    <row r="10" spans="1:8" ht="45" x14ac:dyDescent="0.25">
      <c r="A10" s="47">
        <v>1</v>
      </c>
      <c r="B10" s="48" t="s">
        <v>63</v>
      </c>
      <c r="C10" s="47" t="s">
        <v>62</v>
      </c>
      <c r="D10" s="52" t="s">
        <v>66</v>
      </c>
      <c r="E10" s="52" t="s">
        <v>73</v>
      </c>
      <c r="F10" s="47" t="s">
        <v>69</v>
      </c>
      <c r="G10" s="49" t="s">
        <v>105</v>
      </c>
      <c r="H10" s="45">
        <v>200000</v>
      </c>
    </row>
    <row r="11" spans="1:8" x14ac:dyDescent="0.25">
      <c r="A11" s="1"/>
      <c r="B11" s="1"/>
      <c r="C11" s="1"/>
      <c r="D11" s="1"/>
      <c r="E11" s="1"/>
      <c r="F11" s="1"/>
      <c r="G11" s="1"/>
      <c r="H11" s="1"/>
    </row>
    <row r="12" spans="1:8" ht="30.75" customHeight="1" x14ac:dyDescent="0.25">
      <c r="A12" s="56" t="s">
        <v>46</v>
      </c>
      <c r="B12" s="56"/>
      <c r="C12" s="56"/>
      <c r="D12" s="56"/>
      <c r="E12" s="56"/>
      <c r="F12" s="56"/>
      <c r="G12" s="56"/>
      <c r="H12" s="56"/>
    </row>
    <row r="13" spans="1:8" ht="63" customHeight="1" x14ac:dyDescent="0.25">
      <c r="A13" s="56" t="s">
        <v>92</v>
      </c>
      <c r="B13" s="56"/>
      <c r="C13" s="56"/>
      <c r="D13" s="56"/>
      <c r="E13" s="56"/>
      <c r="F13" s="56"/>
      <c r="G13" s="56"/>
      <c r="H13" s="56"/>
    </row>
    <row r="14" spans="1:8" x14ac:dyDescent="0.25">
      <c r="A14" s="61" t="s">
        <v>95</v>
      </c>
      <c r="B14" s="61"/>
      <c r="C14" s="61"/>
      <c r="D14" s="61"/>
      <c r="E14" s="61"/>
      <c r="F14" s="61"/>
      <c r="G14" s="61"/>
      <c r="H14" s="61"/>
    </row>
    <row r="18" spans="3:3" x14ac:dyDescent="0.25">
      <c r="C18" s="46"/>
    </row>
  </sheetData>
  <mergeCells count="7">
    <mergeCell ref="A14:H14"/>
    <mergeCell ref="A13:H13"/>
    <mergeCell ref="A12:H12"/>
    <mergeCell ref="A1:H1"/>
    <mergeCell ref="A3:H3"/>
    <mergeCell ref="A5:H5"/>
    <mergeCell ref="A7:H7"/>
  </mergeCells>
  <phoneticPr fontId="21" type="noConversion"/>
  <pageMargins left="0.7" right="0.7" top="0.75" bottom="0.75" header="0.3" footer="0.3"/>
  <pageSetup paperSize="9"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20"/>
  <sheetViews>
    <sheetView topLeftCell="A4" workbookViewId="0">
      <selection activeCell="F23" sqref="F23"/>
    </sheetView>
  </sheetViews>
  <sheetFormatPr defaultRowHeight="15" x14ac:dyDescent="0.25"/>
  <cols>
    <col min="1" max="1" width="6.140625" customWidth="1"/>
    <col min="2" max="2" width="48" bestFit="1" customWidth="1"/>
    <col min="3" max="6" width="20.85546875" customWidth="1"/>
    <col min="7" max="9" width="13.7109375" customWidth="1"/>
  </cols>
  <sheetData>
    <row r="1" spans="1:11" s="1" customFormat="1" ht="15" customHeight="1" x14ac:dyDescent="0.25">
      <c r="A1" s="55" t="s">
        <v>6</v>
      </c>
      <c r="B1" s="55"/>
      <c r="C1" s="55"/>
      <c r="D1" s="55"/>
      <c r="E1" s="55"/>
      <c r="F1" s="55"/>
      <c r="G1" s="55"/>
      <c r="H1" s="55"/>
      <c r="I1" s="55"/>
      <c r="K1" s="2"/>
    </row>
    <row r="2" spans="1:11" s="1" customFormat="1" x14ac:dyDescent="0.25">
      <c r="A2" s="4"/>
      <c r="B2" s="4"/>
      <c r="C2" s="4"/>
      <c r="D2" s="4"/>
      <c r="E2" s="4"/>
      <c r="F2" s="4"/>
      <c r="G2" s="4"/>
    </row>
    <row r="3" spans="1:11" s="1" customFormat="1" ht="18.75" x14ac:dyDescent="0.25">
      <c r="A3" s="57" t="s">
        <v>61</v>
      </c>
      <c r="B3" s="57"/>
      <c r="C3" s="57"/>
      <c r="D3" s="57"/>
      <c r="E3" s="57"/>
      <c r="F3" s="57"/>
      <c r="G3" s="57"/>
      <c r="H3" s="57"/>
      <c r="I3" s="57"/>
    </row>
    <row r="4" spans="1:11" s="1" customFormat="1" x14ac:dyDescent="0.25">
      <c r="A4" s="5"/>
      <c r="B4" s="5"/>
      <c r="C4" s="5"/>
      <c r="D4" s="5"/>
      <c r="E4" s="5"/>
      <c r="F4" s="5"/>
      <c r="G4" s="5"/>
      <c r="H4" s="6"/>
    </row>
    <row r="5" spans="1:11" s="1" customFormat="1" x14ac:dyDescent="0.25">
      <c r="A5" s="63" t="s">
        <v>70</v>
      </c>
      <c r="B5" s="63"/>
      <c r="C5" s="63"/>
      <c r="D5" s="63"/>
      <c r="E5" s="63"/>
      <c r="F5" s="63"/>
      <c r="G5" s="63"/>
      <c r="H5" s="58"/>
      <c r="I5" s="58"/>
    </row>
    <row r="6" spans="1:11" s="1" customFormat="1" x14ac:dyDescent="0.25"/>
    <row r="7" spans="1:11" s="1" customFormat="1" ht="75" x14ac:dyDescent="0.25">
      <c r="A7" s="8" t="s">
        <v>1</v>
      </c>
      <c r="B7" s="30" t="s">
        <v>67</v>
      </c>
      <c r="C7" s="31" t="s">
        <v>54</v>
      </c>
      <c r="D7" s="31" t="s">
        <v>7</v>
      </c>
      <c r="E7" s="30" t="s">
        <v>8</v>
      </c>
      <c r="F7" s="32" t="s">
        <v>9</v>
      </c>
      <c r="G7" s="30" t="s">
        <v>10</v>
      </c>
      <c r="H7" s="30" t="s">
        <v>11</v>
      </c>
      <c r="I7" s="32" t="s">
        <v>12</v>
      </c>
    </row>
    <row r="8" spans="1:11" s="1" customFormat="1" x14ac:dyDescent="0.25">
      <c r="A8" s="41">
        <v>1</v>
      </c>
      <c r="B8" s="43" t="s">
        <v>66</v>
      </c>
      <c r="C8" s="37" t="s">
        <v>13</v>
      </c>
      <c r="D8" s="37" t="s">
        <v>13</v>
      </c>
      <c r="E8" s="37" t="s">
        <v>13</v>
      </c>
      <c r="F8" s="37" t="s">
        <v>13</v>
      </c>
      <c r="G8" s="33">
        <v>200000</v>
      </c>
      <c r="H8" s="34" t="s">
        <v>14</v>
      </c>
      <c r="I8" s="34" t="s">
        <v>14</v>
      </c>
    </row>
    <row r="9" spans="1:11" s="1" customFormat="1" ht="25.5" x14ac:dyDescent="0.25">
      <c r="A9" s="36" t="s">
        <v>15</v>
      </c>
      <c r="B9" s="35" t="s">
        <v>16</v>
      </c>
      <c r="C9" s="34" t="s">
        <v>14</v>
      </c>
      <c r="D9" s="34" t="s">
        <v>14</v>
      </c>
      <c r="E9" s="34" t="s">
        <v>14</v>
      </c>
      <c r="F9" s="34" t="s">
        <v>14</v>
      </c>
      <c r="G9" s="37" t="s">
        <v>13</v>
      </c>
      <c r="H9" s="37" t="s">
        <v>13</v>
      </c>
      <c r="I9" s="37" t="s">
        <v>13</v>
      </c>
    </row>
    <row r="10" spans="1:11" s="1" customFormat="1" ht="25.5" x14ac:dyDescent="0.25">
      <c r="A10" s="36" t="s">
        <v>17</v>
      </c>
      <c r="B10" s="35" t="s">
        <v>16</v>
      </c>
      <c r="C10" s="34" t="s">
        <v>14</v>
      </c>
      <c r="D10" s="34" t="s">
        <v>14</v>
      </c>
      <c r="E10" s="34" t="s">
        <v>14</v>
      </c>
      <c r="F10" s="34" t="s">
        <v>14</v>
      </c>
      <c r="G10" s="37" t="s">
        <v>13</v>
      </c>
      <c r="H10" s="37" t="s">
        <v>13</v>
      </c>
      <c r="I10" s="37" t="s">
        <v>13</v>
      </c>
    </row>
    <row r="11" spans="1:11" s="1" customFormat="1" ht="25.5" x14ac:dyDescent="0.25">
      <c r="A11" s="36" t="s">
        <v>55</v>
      </c>
      <c r="B11" s="35" t="s">
        <v>16</v>
      </c>
      <c r="C11" s="34" t="s">
        <v>14</v>
      </c>
      <c r="D11" s="34" t="s">
        <v>14</v>
      </c>
      <c r="E11" s="34" t="s">
        <v>14</v>
      </c>
      <c r="F11" s="34" t="s">
        <v>14</v>
      </c>
      <c r="G11" s="37" t="s">
        <v>13</v>
      </c>
      <c r="H11" s="37" t="s">
        <v>13</v>
      </c>
      <c r="I11" s="37" t="s">
        <v>13</v>
      </c>
    </row>
    <row r="12" spans="1:11" s="1" customFormat="1" ht="25.5" x14ac:dyDescent="0.25">
      <c r="A12" s="36" t="s">
        <v>56</v>
      </c>
      <c r="B12" s="35" t="s">
        <v>16</v>
      </c>
      <c r="C12" s="34" t="s">
        <v>14</v>
      </c>
      <c r="D12" s="34" t="s">
        <v>14</v>
      </c>
      <c r="E12" s="34" t="s">
        <v>14</v>
      </c>
      <c r="F12" s="34" t="s">
        <v>14</v>
      </c>
      <c r="G12" s="37" t="s">
        <v>13</v>
      </c>
      <c r="H12" s="37" t="s">
        <v>13</v>
      </c>
      <c r="I12" s="37" t="s">
        <v>13</v>
      </c>
    </row>
    <row r="13" spans="1:11" s="1" customFormat="1" x14ac:dyDescent="0.25">
      <c r="A13" s="36" t="s">
        <v>18</v>
      </c>
      <c r="B13" s="35" t="s">
        <v>19</v>
      </c>
      <c r="C13" s="34" t="s">
        <v>14</v>
      </c>
      <c r="D13" s="34" t="s">
        <v>14</v>
      </c>
      <c r="E13" s="34" t="s">
        <v>14</v>
      </c>
      <c r="F13" s="34" t="s">
        <v>14</v>
      </c>
      <c r="G13" s="37" t="s">
        <v>13</v>
      </c>
      <c r="H13" s="37" t="s">
        <v>13</v>
      </c>
      <c r="I13" s="37" t="s">
        <v>13</v>
      </c>
    </row>
    <row r="14" spans="1:11" ht="15" customHeight="1" x14ac:dyDescent="0.25">
      <c r="F14" s="69" t="s">
        <v>20</v>
      </c>
      <c r="G14" s="69"/>
      <c r="H14" s="70"/>
      <c r="I14" s="38" t="s">
        <v>14</v>
      </c>
    </row>
    <row r="15" spans="1:11" ht="15" customHeight="1" x14ac:dyDescent="0.25">
      <c r="B15" s="66" t="s">
        <v>21</v>
      </c>
      <c r="C15" s="67"/>
      <c r="D15" s="67"/>
      <c r="E15" s="67"/>
      <c r="F15" s="71" t="s">
        <v>22</v>
      </c>
      <c r="G15" s="71"/>
      <c r="H15" s="72"/>
      <c r="I15" s="39" t="s">
        <v>14</v>
      </c>
    </row>
    <row r="16" spans="1:11" ht="15.75" customHeight="1" thickBot="1" x14ac:dyDescent="0.3">
      <c r="B16" s="12"/>
      <c r="C16" s="12"/>
      <c r="D16" s="12"/>
      <c r="E16" s="12"/>
      <c r="F16" s="71" t="s">
        <v>23</v>
      </c>
      <c r="G16" s="71"/>
      <c r="H16" s="72"/>
      <c r="I16" s="40" t="s">
        <v>14</v>
      </c>
    </row>
    <row r="17" spans="1:9" x14ac:dyDescent="0.25">
      <c r="G17" s="9"/>
    </row>
    <row r="18" spans="1:9" ht="66" customHeight="1" x14ac:dyDescent="0.25">
      <c r="A18" s="68" t="s">
        <v>104</v>
      </c>
      <c r="B18" s="68"/>
      <c r="C18" s="68"/>
      <c r="D18" s="68"/>
      <c r="E18" s="68"/>
      <c r="F18" s="68"/>
      <c r="G18" s="68"/>
      <c r="H18" s="68"/>
      <c r="I18" s="68"/>
    </row>
    <row r="19" spans="1:9" ht="49.5" customHeight="1" x14ac:dyDescent="0.25">
      <c r="A19" s="65" t="s">
        <v>68</v>
      </c>
      <c r="B19" s="65"/>
      <c r="C19" s="65"/>
      <c r="D19" s="65"/>
      <c r="E19" s="65"/>
      <c r="F19" s="65"/>
      <c r="G19" s="65"/>
      <c r="H19" s="65"/>
      <c r="I19" s="65"/>
    </row>
    <row r="20" spans="1:9" x14ac:dyDescent="0.25">
      <c r="A20" s="64" t="s">
        <v>94</v>
      </c>
      <c r="B20" s="65"/>
      <c r="C20" s="65"/>
      <c r="D20" s="65"/>
      <c r="E20" s="65"/>
      <c r="F20" s="65"/>
      <c r="G20" s="65"/>
      <c r="H20" s="65"/>
      <c r="I20" s="65"/>
    </row>
  </sheetData>
  <mergeCells count="10">
    <mergeCell ref="A20:I20"/>
    <mergeCell ref="A1:I1"/>
    <mergeCell ref="A3:I3"/>
    <mergeCell ref="A5:I5"/>
    <mergeCell ref="B15:E15"/>
    <mergeCell ref="A19:I19"/>
    <mergeCell ref="A18:I18"/>
    <mergeCell ref="F14:H14"/>
    <mergeCell ref="F15:H15"/>
    <mergeCell ref="F16:H16"/>
  </mergeCells>
  <phoneticPr fontId="21"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11E6E4-0EB0-463B-92B1-1250034A8046}">
  <dimension ref="A1:I16"/>
  <sheetViews>
    <sheetView topLeftCell="A10" workbookViewId="0">
      <selection activeCell="B14" sqref="B14"/>
    </sheetView>
  </sheetViews>
  <sheetFormatPr defaultColWidth="9.140625" defaultRowHeight="15" x14ac:dyDescent="0.25"/>
  <cols>
    <col min="1" max="1" width="9.140625" style="15"/>
    <col min="2" max="2" width="137" style="14" bestFit="1" customWidth="1"/>
    <col min="3" max="16384" width="9.140625" style="14"/>
  </cols>
  <sheetData>
    <row r="1" spans="1:9" s="3" customFormat="1" ht="15" customHeight="1" x14ac:dyDescent="0.25">
      <c r="A1" s="55" t="s">
        <v>24</v>
      </c>
      <c r="B1" s="55"/>
      <c r="C1" s="26"/>
    </row>
    <row r="2" spans="1:9" s="3" customFormat="1" x14ac:dyDescent="0.25">
      <c r="A2" s="4"/>
      <c r="B2" s="27"/>
      <c r="C2" s="27"/>
    </row>
    <row r="3" spans="1:9" s="3" customFormat="1" ht="18.75" x14ac:dyDescent="0.25">
      <c r="A3" s="73" t="s">
        <v>61</v>
      </c>
      <c r="B3" s="73"/>
      <c r="C3" s="20"/>
    </row>
    <row r="4" spans="1:9" s="3" customFormat="1" x14ac:dyDescent="0.25">
      <c r="A4" s="4"/>
      <c r="B4" s="27"/>
      <c r="C4" s="27"/>
    </row>
    <row r="5" spans="1:9" s="3" customFormat="1" x14ac:dyDescent="0.25">
      <c r="A5" s="74" t="s">
        <v>25</v>
      </c>
      <c r="B5" s="74"/>
      <c r="C5" s="21"/>
    </row>
    <row r="6" spans="1:9" s="3" customFormat="1" x14ac:dyDescent="0.25">
      <c r="A6" s="13"/>
      <c r="B6" s="1"/>
      <c r="C6" s="1"/>
    </row>
    <row r="7" spans="1:9" s="3" customFormat="1" x14ac:dyDescent="0.25">
      <c r="A7" s="28" t="s">
        <v>1</v>
      </c>
      <c r="B7" s="3" t="s">
        <v>26</v>
      </c>
    </row>
    <row r="8" spans="1:9" s="3" customFormat="1" ht="60" x14ac:dyDescent="0.25">
      <c r="A8" s="13">
        <v>1</v>
      </c>
      <c r="B8" s="19" t="s">
        <v>27</v>
      </c>
    </row>
    <row r="9" spans="1:9" s="3" customFormat="1" ht="60" x14ac:dyDescent="0.25">
      <c r="A9" s="13">
        <v>2</v>
      </c>
      <c r="B9" s="42" t="s">
        <v>53</v>
      </c>
    </row>
    <row r="10" spans="1:9" s="3" customFormat="1" ht="165" x14ac:dyDescent="0.25">
      <c r="A10" s="13">
        <v>3</v>
      </c>
      <c r="B10" s="19" t="s">
        <v>52</v>
      </c>
      <c r="D10" s="29"/>
      <c r="E10" s="29"/>
      <c r="F10" s="29"/>
      <c r="G10" s="29"/>
      <c r="H10" s="29"/>
      <c r="I10" s="29"/>
    </row>
    <row r="11" spans="1:9" s="3" customFormat="1" ht="75" x14ac:dyDescent="0.25">
      <c r="A11" s="13">
        <v>4</v>
      </c>
      <c r="B11" s="3" t="s">
        <v>103</v>
      </c>
    </row>
    <row r="12" spans="1:9" s="3" customFormat="1" ht="45" x14ac:dyDescent="0.25">
      <c r="A12" s="13">
        <v>5</v>
      </c>
      <c r="B12" s="3" t="s">
        <v>28</v>
      </c>
    </row>
    <row r="13" spans="1:9" s="3" customFormat="1" ht="75" x14ac:dyDescent="0.25">
      <c r="A13" s="13">
        <v>6</v>
      </c>
      <c r="B13" s="1" t="s">
        <v>93</v>
      </c>
    </row>
    <row r="14" spans="1:9" s="3" customFormat="1" ht="30" x14ac:dyDescent="0.25">
      <c r="A14" s="13">
        <v>7</v>
      </c>
      <c r="B14" s="76" t="s">
        <v>29</v>
      </c>
    </row>
    <row r="15" spans="1:9" s="3" customFormat="1" x14ac:dyDescent="0.25">
      <c r="A15" s="13"/>
    </row>
    <row r="16" spans="1:9" s="3" customFormat="1" ht="83.25" customHeight="1" x14ac:dyDescent="0.25">
      <c r="A16" s="75" t="s">
        <v>42</v>
      </c>
      <c r="B16" s="75"/>
    </row>
  </sheetData>
  <mergeCells count="4">
    <mergeCell ref="A3:B3"/>
    <mergeCell ref="A5:B5"/>
    <mergeCell ref="A16:B16"/>
    <mergeCell ref="A1:B1"/>
  </mergeCells>
  <pageMargins left="0.7" right="0.7" top="0.75" bottom="0.75" header="0.3" footer="0.3"/>
  <pageSetup paperSize="9"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BEB87B-FE06-4F2B-905A-5C730D072C8E}">
  <dimension ref="A1:D24"/>
  <sheetViews>
    <sheetView topLeftCell="A13" workbookViewId="0">
      <selection activeCell="A24" sqref="A24:D24"/>
    </sheetView>
  </sheetViews>
  <sheetFormatPr defaultColWidth="9.85546875" defaultRowHeight="15" x14ac:dyDescent="0.25"/>
  <cols>
    <col min="1" max="1" width="8" style="3" customWidth="1"/>
    <col min="2" max="2" width="83.28515625" style="3" customWidth="1"/>
    <col min="3" max="4" width="40.7109375" style="3" customWidth="1"/>
    <col min="5" max="16384" width="9.85546875" style="3"/>
  </cols>
  <sheetData>
    <row r="1" spans="1:4" x14ac:dyDescent="0.25">
      <c r="A1" s="55" t="s">
        <v>30</v>
      </c>
      <c r="B1" s="55"/>
      <c r="C1" s="55"/>
      <c r="D1" s="55"/>
    </row>
    <row r="3" spans="1:4" ht="18.75" x14ac:dyDescent="0.25">
      <c r="A3" s="73" t="s">
        <v>61</v>
      </c>
      <c r="B3" s="73"/>
      <c r="C3" s="73"/>
      <c r="D3" s="73"/>
    </row>
    <row r="5" spans="1:4" x14ac:dyDescent="0.25">
      <c r="A5" s="74" t="s">
        <v>31</v>
      </c>
      <c r="B5" s="74"/>
      <c r="C5" s="74"/>
      <c r="D5" s="74"/>
    </row>
    <row r="7" spans="1:4" s="24" customFormat="1" ht="75" x14ac:dyDescent="0.25">
      <c r="A7" s="22" t="s">
        <v>1</v>
      </c>
      <c r="B7" s="23" t="s">
        <v>44</v>
      </c>
      <c r="C7" s="18" t="s">
        <v>32</v>
      </c>
      <c r="D7" s="18" t="s">
        <v>33</v>
      </c>
    </row>
    <row r="8" spans="1:4" s="51" customFormat="1" ht="120" x14ac:dyDescent="0.25">
      <c r="A8" s="54">
        <v>1</v>
      </c>
      <c r="B8" s="42" t="s">
        <v>91</v>
      </c>
      <c r="C8" s="25" t="s">
        <v>45</v>
      </c>
      <c r="D8" s="50" t="s">
        <v>14</v>
      </c>
    </row>
    <row r="9" spans="1:4" ht="60" x14ac:dyDescent="0.25">
      <c r="A9" s="54">
        <v>2</v>
      </c>
      <c r="B9" s="3" t="s">
        <v>77</v>
      </c>
      <c r="C9" s="50" t="s">
        <v>14</v>
      </c>
      <c r="D9" s="25" t="s">
        <v>34</v>
      </c>
    </row>
    <row r="10" spans="1:4" ht="45" x14ac:dyDescent="0.25">
      <c r="A10" s="54">
        <v>3</v>
      </c>
      <c r="B10" s="1" t="s">
        <v>74</v>
      </c>
      <c r="C10" s="11" t="s">
        <v>14</v>
      </c>
      <c r="D10" s="11" t="s">
        <v>14</v>
      </c>
    </row>
    <row r="11" spans="1:4" ht="45" x14ac:dyDescent="0.25">
      <c r="A11" s="54">
        <v>4</v>
      </c>
      <c r="B11" s="1" t="s">
        <v>75</v>
      </c>
      <c r="C11" s="11" t="s">
        <v>14</v>
      </c>
      <c r="D11" s="11" t="s">
        <v>34</v>
      </c>
    </row>
    <row r="12" spans="1:4" ht="60" x14ac:dyDescent="0.25">
      <c r="A12" s="54">
        <v>5</v>
      </c>
      <c r="B12" s="3" t="s">
        <v>99</v>
      </c>
      <c r="C12" s="11" t="s">
        <v>14</v>
      </c>
      <c r="D12" s="11" t="s">
        <v>14</v>
      </c>
    </row>
    <row r="13" spans="1:4" ht="51" x14ac:dyDescent="0.25">
      <c r="A13" s="54">
        <v>6</v>
      </c>
      <c r="B13" s="3" t="s">
        <v>76</v>
      </c>
      <c r="C13" s="11" t="s">
        <v>72</v>
      </c>
      <c r="D13" s="11" t="s">
        <v>14</v>
      </c>
    </row>
    <row r="14" spans="1:4" ht="90" x14ac:dyDescent="0.25">
      <c r="A14" s="54">
        <v>7</v>
      </c>
      <c r="B14" s="3" t="s">
        <v>100</v>
      </c>
      <c r="C14" s="11" t="s">
        <v>14</v>
      </c>
      <c r="D14" s="25" t="s">
        <v>43</v>
      </c>
    </row>
    <row r="15" spans="1:4" ht="90" x14ac:dyDescent="0.25">
      <c r="A15" s="54">
        <v>8</v>
      </c>
      <c r="B15" s="19" t="s">
        <v>80</v>
      </c>
      <c r="C15" s="11" t="s">
        <v>14</v>
      </c>
      <c r="D15" s="25" t="s">
        <v>41</v>
      </c>
    </row>
    <row r="16" spans="1:4" ht="60" x14ac:dyDescent="0.25">
      <c r="A16" s="54">
        <v>9</v>
      </c>
      <c r="B16" s="19" t="s">
        <v>101</v>
      </c>
      <c r="C16" s="11" t="s">
        <v>14</v>
      </c>
      <c r="D16" s="25" t="s">
        <v>40</v>
      </c>
    </row>
    <row r="17" spans="1:4" x14ac:dyDescent="0.25">
      <c r="A17" s="54">
        <v>10</v>
      </c>
      <c r="B17" s="53" t="s">
        <v>79</v>
      </c>
      <c r="C17" s="11" t="s">
        <v>14</v>
      </c>
      <c r="D17" s="11" t="s">
        <v>14</v>
      </c>
    </row>
    <row r="18" spans="1:4" x14ac:dyDescent="0.25">
      <c r="A18" s="54">
        <v>11</v>
      </c>
      <c r="B18" s="53" t="s">
        <v>96</v>
      </c>
      <c r="C18" s="11" t="s">
        <v>14</v>
      </c>
      <c r="D18" s="11" t="s">
        <v>14</v>
      </c>
    </row>
    <row r="19" spans="1:4" x14ac:dyDescent="0.25">
      <c r="A19" s="54">
        <v>12</v>
      </c>
      <c r="B19" s="53" t="s">
        <v>78</v>
      </c>
      <c r="C19" s="11" t="s">
        <v>14</v>
      </c>
      <c r="D19" s="11" t="s">
        <v>14</v>
      </c>
    </row>
    <row r="20" spans="1:4" ht="45" x14ac:dyDescent="0.25">
      <c r="A20" s="54">
        <v>13</v>
      </c>
      <c r="B20" s="53" t="s">
        <v>97</v>
      </c>
      <c r="C20" s="11" t="s">
        <v>14</v>
      </c>
      <c r="D20" s="11" t="s">
        <v>14</v>
      </c>
    </row>
    <row r="21" spans="1:4" ht="30" x14ac:dyDescent="0.25">
      <c r="A21" s="54">
        <v>14</v>
      </c>
      <c r="B21" s="53" t="s">
        <v>83</v>
      </c>
      <c r="C21" s="11" t="s">
        <v>14</v>
      </c>
      <c r="D21" s="11" t="s">
        <v>14</v>
      </c>
    </row>
    <row r="22" spans="1:4" ht="30" x14ac:dyDescent="0.25">
      <c r="A22" s="54">
        <v>15</v>
      </c>
      <c r="B22" s="3" t="s">
        <v>102</v>
      </c>
      <c r="C22" s="11" t="s">
        <v>14</v>
      </c>
      <c r="D22" s="11" t="s">
        <v>14</v>
      </c>
    </row>
    <row r="24" spans="1:4" ht="82.5" customHeight="1" x14ac:dyDescent="0.25">
      <c r="A24" s="56" t="s">
        <v>57</v>
      </c>
      <c r="B24" s="56"/>
      <c r="C24" s="56"/>
      <c r="D24" s="56"/>
    </row>
  </sheetData>
  <mergeCells count="4">
    <mergeCell ref="A3:D3"/>
    <mergeCell ref="A5:D5"/>
    <mergeCell ref="A1:D1"/>
    <mergeCell ref="A24:D24"/>
  </mergeCells>
  <phoneticPr fontId="21" type="noConversion"/>
  <pageMargins left="0.7" right="0.7" top="0.75" bottom="0.75" header="0.3" footer="0.3"/>
  <pageSetup paperSize="9" orientation="portrait"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736DCA-88EE-4F1B-8983-A2C461FFE32B}">
  <dimension ref="A1:E20"/>
  <sheetViews>
    <sheetView workbookViewId="0">
      <selection activeCell="I11" sqref="I11"/>
    </sheetView>
  </sheetViews>
  <sheetFormatPr defaultRowHeight="15" x14ac:dyDescent="0.25"/>
  <cols>
    <col min="2" max="2" width="76.7109375" customWidth="1"/>
    <col min="3" max="3" width="16" customWidth="1"/>
    <col min="4" max="4" width="12.85546875" bestFit="1" customWidth="1"/>
    <col min="5" max="5" width="35.5703125" customWidth="1"/>
  </cols>
  <sheetData>
    <row r="1" spans="1:5" s="1" customFormat="1" x14ac:dyDescent="0.25">
      <c r="A1" s="55" t="s">
        <v>59</v>
      </c>
      <c r="B1" s="55"/>
      <c r="C1" s="55"/>
      <c r="D1" s="55"/>
      <c r="E1" s="55"/>
    </row>
    <row r="2" spans="1:5" s="1" customFormat="1" x14ac:dyDescent="0.25">
      <c r="A2" s="4"/>
      <c r="B2" s="4"/>
      <c r="C2" s="4"/>
      <c r="D2" s="4"/>
    </row>
    <row r="3" spans="1:5" s="1" customFormat="1" ht="18.75" x14ac:dyDescent="0.25">
      <c r="A3" s="57" t="s">
        <v>61</v>
      </c>
      <c r="B3" s="57"/>
      <c r="C3" s="57"/>
      <c r="D3" s="57"/>
      <c r="E3" s="58"/>
    </row>
    <row r="4" spans="1:5" s="1" customFormat="1" x14ac:dyDescent="0.25">
      <c r="A4" s="4"/>
      <c r="B4" s="4"/>
      <c r="C4" s="4"/>
      <c r="D4" s="4"/>
    </row>
    <row r="5" spans="1:5" s="1" customFormat="1" x14ac:dyDescent="0.25">
      <c r="A5" s="59" t="s">
        <v>60</v>
      </c>
      <c r="B5" s="59"/>
      <c r="C5" s="59"/>
      <c r="D5" s="59"/>
      <c r="E5" s="60"/>
    </row>
    <row r="6" spans="1:5" s="1" customFormat="1" x14ac:dyDescent="0.25"/>
    <row r="7" spans="1:5" ht="31.5" customHeight="1" x14ac:dyDescent="0.25">
      <c r="A7" s="77" t="s">
        <v>106</v>
      </c>
      <c r="B7" s="77"/>
      <c r="C7" s="77"/>
      <c r="D7" s="77"/>
      <c r="E7" s="77"/>
    </row>
    <row r="9" spans="1:5" s="1" customFormat="1" ht="30" x14ac:dyDescent="0.25">
      <c r="A9" s="10" t="s">
        <v>1</v>
      </c>
      <c r="B9" s="1" t="s">
        <v>26</v>
      </c>
      <c r="C9" s="10" t="s">
        <v>47</v>
      </c>
      <c r="D9" s="16" t="s">
        <v>48</v>
      </c>
      <c r="E9" s="16" t="s">
        <v>49</v>
      </c>
    </row>
    <row r="10" spans="1:5" s="1" customFormat="1" ht="60" x14ac:dyDescent="0.25">
      <c r="A10" s="13">
        <v>1</v>
      </c>
      <c r="B10" s="1" t="s">
        <v>88</v>
      </c>
      <c r="C10" s="5">
        <v>6</v>
      </c>
      <c r="D10" s="5" t="s">
        <v>58</v>
      </c>
      <c r="E10" s="11" t="s">
        <v>14</v>
      </c>
    </row>
    <row r="11" spans="1:5" s="1" customFormat="1" ht="45" x14ac:dyDescent="0.25">
      <c r="A11" s="13">
        <v>2</v>
      </c>
      <c r="B11" s="1" t="s">
        <v>90</v>
      </c>
      <c r="C11" s="5">
        <v>10</v>
      </c>
      <c r="D11" s="5" t="s">
        <v>35</v>
      </c>
      <c r="E11" s="11" t="s">
        <v>14</v>
      </c>
    </row>
    <row r="12" spans="1:5" s="1" customFormat="1" ht="30" x14ac:dyDescent="0.25">
      <c r="A12" s="13">
        <v>3</v>
      </c>
      <c r="B12" s="1" t="s">
        <v>81</v>
      </c>
      <c r="C12" s="5">
        <v>5</v>
      </c>
      <c r="D12" s="5" t="s">
        <v>36</v>
      </c>
      <c r="E12" s="11" t="s">
        <v>14</v>
      </c>
    </row>
    <row r="13" spans="1:5" s="1" customFormat="1" ht="30" x14ac:dyDescent="0.25">
      <c r="A13" s="13">
        <v>4</v>
      </c>
      <c r="B13" s="1" t="s">
        <v>82</v>
      </c>
      <c r="C13" s="5">
        <v>5</v>
      </c>
      <c r="D13" s="5" t="s">
        <v>37</v>
      </c>
      <c r="E13" s="11" t="s">
        <v>14</v>
      </c>
    </row>
    <row r="14" spans="1:5" s="1" customFormat="1" ht="45" x14ac:dyDescent="0.25">
      <c r="A14" s="13">
        <v>5</v>
      </c>
      <c r="B14" s="1" t="s">
        <v>98</v>
      </c>
      <c r="C14" s="5">
        <v>5</v>
      </c>
      <c r="D14" s="5" t="s">
        <v>85</v>
      </c>
      <c r="E14" s="11" t="s">
        <v>14</v>
      </c>
    </row>
    <row r="15" spans="1:5" s="1" customFormat="1" ht="53.25" x14ac:dyDescent="0.25">
      <c r="A15" s="13">
        <v>6</v>
      </c>
      <c r="B15" s="1" t="s">
        <v>84</v>
      </c>
      <c r="C15" s="5">
        <v>6</v>
      </c>
      <c r="D15" s="5" t="s">
        <v>50</v>
      </c>
      <c r="E15" s="11" t="s">
        <v>14</v>
      </c>
    </row>
    <row r="16" spans="1:5" s="1" customFormat="1" ht="15.75" thickBot="1" x14ac:dyDescent="0.3">
      <c r="A16" s="13">
        <v>7</v>
      </c>
      <c r="B16" s="1" t="s">
        <v>87</v>
      </c>
      <c r="C16" s="5">
        <v>3</v>
      </c>
      <c r="D16" s="5" t="s">
        <v>86</v>
      </c>
      <c r="E16" s="11" t="s">
        <v>14</v>
      </c>
    </row>
    <row r="17" spans="1:5" ht="15.75" thickBot="1" x14ac:dyDescent="0.3">
      <c r="A17" s="7"/>
      <c r="B17" s="17" t="s">
        <v>38</v>
      </c>
      <c r="C17" s="44">
        <f>SUM(Lentelė3[Suteikiamų balų skaičius])</f>
        <v>40</v>
      </c>
    </row>
    <row r="19" spans="1:5" ht="93" customHeight="1" x14ac:dyDescent="0.25">
      <c r="A19" s="56" t="s">
        <v>51</v>
      </c>
      <c r="B19" s="56"/>
      <c r="C19" s="56"/>
      <c r="D19" s="56"/>
      <c r="E19" s="56"/>
    </row>
    <row r="20" spans="1:5" x14ac:dyDescent="0.25">
      <c r="A20" s="56"/>
      <c r="B20" s="56"/>
      <c r="C20" s="56"/>
      <c r="D20" s="56"/>
      <c r="E20" s="56"/>
    </row>
  </sheetData>
  <mergeCells count="6">
    <mergeCell ref="A1:E1"/>
    <mergeCell ref="A20:E20"/>
    <mergeCell ref="A3:E3"/>
    <mergeCell ref="A5:E5"/>
    <mergeCell ref="A7:E7"/>
    <mergeCell ref="A19:E19"/>
  </mergeCells>
  <phoneticPr fontId="21" type="noConversion"/>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as" ma:contentTypeID="0x0101008E25670BE377154BAD1C9BBF22B81D14" ma:contentTypeVersion="20" ma:contentTypeDescription="Kurkite naują dokumentą." ma:contentTypeScope="" ma:versionID="88dd42b112e7c9eb0de10a1930aa4f3b">
  <xsd:schema xmlns:xsd="http://www.w3.org/2001/XMLSchema" xmlns:xs="http://www.w3.org/2001/XMLSchema" xmlns:p="http://schemas.microsoft.com/office/2006/metadata/properties" xmlns:ns2="bd76807b-7035-44a2-93ee-9bb18f0b649c" xmlns:ns3="07609231-acae-40b1-8992-26d1ec8f8073" targetNamespace="http://schemas.microsoft.com/office/2006/metadata/properties" ma:root="true" ma:fieldsID="1248cf5056895630775ce409fbcead7c" ns2:_="" ns3:_="">
    <xsd:import namespace="bd76807b-7035-44a2-93ee-9bb18f0b649c"/>
    <xsd:import namespace="07609231-acae-40b1-8992-26d1ec8f807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d76807b-7035-44a2-93ee-9bb18f0b649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Vaizdų žymės" ma:readOnly="false" ma:fieldId="{5cf76f15-5ced-4ddc-b409-7134ff3c332f}" ma:taxonomyMulti="true" ma:sspId="fae1bb33-c6cf-485c-9b21-04c3c57c092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7609231-acae-40b1-8992-26d1ec8f8073" elementFormDefault="qualified">
    <xsd:import namespace="http://schemas.microsoft.com/office/2006/documentManagement/types"/>
    <xsd:import namespace="http://schemas.microsoft.com/office/infopath/2007/PartnerControls"/>
    <xsd:element name="SharedWithUsers" ma:index="10"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Bendrinta su išsamia informacija" ma:internalName="SharedWithDetails" ma:readOnly="true">
      <xsd:simpleType>
        <xsd:restriction base="dms:Note">
          <xsd:maxLength value="255"/>
        </xsd:restriction>
      </xsd:simpleType>
    </xsd:element>
    <xsd:element name="TaxCatchAll" ma:index="23" nillable="true" ma:displayName="Taxonomy Catch All Column" ma:hidden="true" ma:list="{7594a8e0-1c5d-4ff7-8146-5d7b5e132c8e}" ma:internalName="TaxCatchAll" ma:showField="CatchAllData" ma:web="07609231-acae-40b1-8992-26d1ec8f807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07609231-acae-40b1-8992-26d1ec8f8073" xsi:nil="true"/>
    <lcf76f155ced4ddcb4097134ff3c332f xmlns="bd76807b-7035-44a2-93ee-9bb18f0b649c">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11F1471-7E6B-49C0-90B9-C581337B545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d76807b-7035-44a2-93ee-9bb18f0b649c"/>
    <ds:schemaRef ds:uri="07609231-acae-40b1-8992-26d1ec8f807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09BAF11-63A2-4C13-B3DC-93D9C8EAE564}">
  <ds:schemaRefs>
    <ds:schemaRef ds:uri="http://schemas.microsoft.com/office/2006/metadata/properties"/>
    <ds:schemaRef ds:uri="http://schemas.microsoft.com/office/infopath/2007/PartnerControls"/>
    <ds:schemaRef ds:uri="07609231-acae-40b1-8992-26d1ec8f8073"/>
    <ds:schemaRef ds:uri="bd76807b-7035-44a2-93ee-9bb18f0b649c"/>
  </ds:schemaRefs>
</ds:datastoreItem>
</file>

<file path=customXml/itemProps3.xml><?xml version="1.0" encoding="utf-8"?>
<ds:datastoreItem xmlns:ds="http://schemas.openxmlformats.org/officeDocument/2006/customXml" ds:itemID="{9A444672-79BE-4911-BCB3-2F851A8EBF1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5</vt:i4>
      </vt:variant>
    </vt:vector>
  </HeadingPairs>
  <TitlesOfParts>
    <vt:vector size="5" baseType="lpstr">
      <vt:lpstr>Tyrimai ir poreikis</vt:lpstr>
      <vt:lpstr>Tyrimų įkainiai, prekių sąrašas</vt:lpstr>
      <vt:lpstr>Reikalavimai tyrimams</vt:lpstr>
      <vt:lpstr>Reikalavimai įrangai</vt:lpstr>
      <vt:lpstr>Ekonominis naudingumas (T)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Valdas Banys</dc:creator>
  <cp:keywords/>
  <dc:description/>
  <cp:lastModifiedBy>Jovita Gridziuškienė</cp:lastModifiedBy>
  <cp:revision/>
  <dcterms:created xsi:type="dcterms:W3CDTF">2015-06-05T18:19:34Z</dcterms:created>
  <dcterms:modified xsi:type="dcterms:W3CDTF">2026-03-24T12:02:49Z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0x0101008E25670BE377154BAD1C9BBF22B81D14</vt:lpwstr>
  </property>
  <property fmtid="{D5CDD505-2E9C-101B-9397-08002B2CF9AE}" pid="3" name="MediaServiceImageTags">
    <vt:lpwstr/>
  </property>
  <property fmtid="{D5CDD505-2E9C-101B-9397-08002B2CF9AE}" pid="4" name="LabbisDVSAttachmentId">
    <vt:lpwstr>2f8eca43-cbf3-4d23-a5e0-55b51276e5a3</vt:lpwstr>
  </property>
</Properties>
</file>