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mlrv-my.sharepoint.com/personal/r_rutkauskas_tm_lt/Documents/Darbalaukis/RolandasRutkauskas/Pirkimai/04 PIRMININKAVIMAS/00 pirkimo dokumentu projektas/"/>
    </mc:Choice>
  </mc:AlternateContent>
  <xr:revisionPtr revIDLastSave="1121" documentId="8_{9DA39B2C-37DA-4E4E-8BDE-5EE43116823C}" xr6:coauthVersionLast="47" xr6:coauthVersionMax="47" xr10:uidLastSave="{243A63A0-7555-4B92-96D3-F2F08904D775}"/>
  <bookViews>
    <workbookView xWindow="-120" yWindow="-120" windowWidth="29040" windowHeight="15720" xr2:uid="{0DEBC565-ABB2-4BAB-ACC9-6D26B6BC811B}"/>
  </bookViews>
  <sheets>
    <sheet name="Sheet1" sheetId="1" r:id="rId1"/>
  </sheets>
  <externalReferences>
    <externalReference r:id="rId2"/>
  </externalReferences>
  <definedNames>
    <definedName name="Atitiktis">[1]Pasiūlumas!$BK$3:$BK$4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82" i="1" l="1"/>
  <c r="AI129" i="1"/>
  <c r="AI128" i="1" l="1"/>
  <c r="AI159" i="1"/>
  <c r="AI149" i="1"/>
  <c r="AI150" i="1" s="1"/>
  <c r="AI171" i="1" s="1"/>
  <c r="AI140" i="1"/>
  <c r="AI139" i="1"/>
  <c r="AI138" i="1"/>
  <c r="AI127" i="1"/>
  <c r="AI117" i="1"/>
  <c r="AI116" i="1"/>
  <c r="AI115" i="1"/>
  <c r="AI105" i="1"/>
  <c r="AI106" i="1" s="1"/>
  <c r="AI167" i="1" s="1"/>
  <c r="AI96" i="1"/>
  <c r="AI97" i="1" s="1"/>
  <c r="AI130" i="1" l="1"/>
  <c r="AI169" i="1" s="1"/>
  <c r="AI141" i="1"/>
  <c r="AI170" i="1" s="1"/>
  <c r="AI166" i="1"/>
  <c r="AI160" i="1"/>
  <c r="AI172" i="1" s="1"/>
  <c r="AI118" i="1"/>
  <c r="AI168" i="1" s="1"/>
  <c r="AI34" i="1"/>
  <c r="AI35" i="1"/>
  <c r="AI36" i="1"/>
  <c r="AI37" i="1"/>
  <c r="AI38" i="1"/>
  <c r="AI39" i="1"/>
  <c r="AI40" i="1"/>
  <c r="AI41" i="1"/>
  <c r="AI42" i="1"/>
  <c r="AI53" i="1"/>
  <c r="AI54" i="1"/>
  <c r="AI86" i="1"/>
  <c r="AI85" i="1"/>
  <c r="AI84" i="1"/>
  <c r="AI83" i="1"/>
  <c r="AI80" i="1"/>
  <c r="AI79" i="1"/>
  <c r="AI78" i="1"/>
  <c r="AI76" i="1"/>
  <c r="AI75" i="1"/>
  <c r="AI74" i="1"/>
  <c r="AI73" i="1"/>
  <c r="AI71" i="1"/>
  <c r="AI70" i="1"/>
  <c r="AI69" i="1"/>
  <c r="AI67" i="1"/>
  <c r="AI65" i="1"/>
  <c r="AI63" i="1"/>
  <c r="AI62" i="1"/>
  <c r="AI61" i="1"/>
  <c r="AI59" i="1"/>
  <c r="AI58" i="1"/>
  <c r="AI57" i="1"/>
  <c r="AI56" i="1"/>
  <c r="AI87" i="1" l="1"/>
  <c r="AI43" i="1"/>
  <c r="AI164" i="1" s="1"/>
  <c r="AI165" i="1"/>
  <c r="AI173" i="1" l="1"/>
</calcChain>
</file>

<file path=xl/sharedStrings.xml><?xml version="1.0" encoding="utf-8"?>
<sst xmlns="http://schemas.openxmlformats.org/spreadsheetml/2006/main" count="356" uniqueCount="193">
  <si>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</si>
  <si>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</si>
  <si>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</si>
  <si>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DĖL RENGINIŲ ORGANIZAVIMO IR APTARNAVIMO PASLAUGŲ</t>
  </si>
  <si>
    <t>Nr.</t>
  </si>
  <si>
    <t>(data)</t>
  </si>
  <si>
    <t>(sudarymo vieta)</t>
  </si>
  <si>
    <r>
      <t xml:space="preserve">Tiekėjo pavadinimas ir kodas 
</t>
    </r>
    <r>
      <rPr>
        <i/>
        <sz val="12"/>
        <rFont val="Times New Roman"/>
      </rPr>
      <t>(Jeigu dalyvauja ūkio subjektų grupė, surašomi visi ūkio subjektų pavadinimai)</t>
    </r>
  </si>
  <si>
    <r>
      <t xml:space="preserve">Tiekėjo adresas
 </t>
    </r>
    <r>
      <rPr>
        <i/>
        <sz val="12"/>
        <rFont val="Times New Roman"/>
      </rPr>
      <t>(Jeigu dalyvauja ūkio subjektų grupė, surašomi visų ūkio subjektų adresai)</t>
    </r>
  </si>
  <si>
    <t>Už pasiūlymą atsakingo asmens:</t>
  </si>
  <si>
    <t>vardas, pavardė</t>
  </si>
  <si>
    <t>telefono numeris</t>
  </si>
  <si>
    <t>el. pašto adresas</t>
  </si>
  <si>
    <t>1.</t>
  </si>
  <si>
    <t>Renginio planavimo ir aptarnavimo, vietos parinkimo ir nuomos paslaugos (Konkurso sąlygų 1 priedo "Techninė specifikacija" IV dalis)</t>
  </si>
  <si>
    <t>Eil. Nr.</t>
  </si>
  <si>
    <t>Organizavimo paslaugos pavadinimas</t>
  </si>
  <si>
    <t>Palyginamoji (preliminari 24 mėn.) apimtis (kiekis)</t>
  </si>
  <si>
    <r>
      <t xml:space="preserve">Mato vienetas </t>
    </r>
    <r>
      <rPr>
        <vertAlign val="superscript"/>
        <sz val="11"/>
        <rFont val="Times New Roman"/>
      </rPr>
      <t>[1]</t>
    </r>
  </si>
  <si>
    <t>Maksimalus priimtinas (vieno mato vieneto) organizavimo paslaugos įkainis
eurais su PVM</t>
  </si>
  <si>
    <t>Organizavimo paslaugos mokestis / Įkainis
eurais su PVM</t>
  </si>
  <si>
    <t>Palyginamoji kaina
eurais su PVM</t>
  </si>
  <si>
    <t>(1)</t>
  </si>
  <si>
    <t>(2)</t>
  </si>
  <si>
    <t>(3)</t>
  </si>
  <si>
    <t>(4)</t>
  </si>
  <si>
    <t>(5)</t>
  </si>
  <si>
    <t>(6)</t>
  </si>
  <si>
    <t>(7)=(6)×(3)</t>
  </si>
  <si>
    <t>Renginio planavimo paslaugos</t>
  </si>
  <si>
    <t>1.1.</t>
  </si>
  <si>
    <t>renginys</t>
  </si>
  <si>
    <t>1.2.</t>
  </si>
  <si>
    <t>val.</t>
  </si>
  <si>
    <t>1.3.</t>
  </si>
  <si>
    <t>1.4.</t>
  </si>
  <si>
    <t>1.5.</t>
  </si>
  <si>
    <t>1.6.</t>
  </si>
  <si>
    <t>1.7.</t>
  </si>
  <si>
    <t>1.8.</t>
  </si>
  <si>
    <t>1.9.</t>
  </si>
  <si>
    <t>Bendra palyginamoji šioje lentelėje nurodytų paslaugų kaina eurais su PVM:</t>
  </si>
  <si>
    <t>2.</t>
  </si>
  <si>
    <t>2.1.</t>
  </si>
  <si>
    <t>1 vnt. / 4 val.</t>
  </si>
  <si>
    <t>2.2.</t>
  </si>
  <si>
    <t>2.4.</t>
  </si>
  <si>
    <r>
      <t xml:space="preserve">Bevielis mikrofonas lankelis su radijo sistema </t>
    </r>
    <r>
      <rPr>
        <vertAlign val="superscript"/>
        <sz val="11"/>
        <rFont val="Times New Roman"/>
      </rPr>
      <t>[2]</t>
    </r>
  </si>
  <si>
    <t>2.5.</t>
  </si>
  <si>
    <r>
      <t xml:space="preserve">Bevielis mikrofonas prisegamas su radijo sistema </t>
    </r>
    <r>
      <rPr>
        <vertAlign val="superscript"/>
        <sz val="11"/>
        <rFont val="Times New Roman"/>
      </rPr>
      <t>[2]</t>
    </r>
  </si>
  <si>
    <t>2.6.</t>
  </si>
  <si>
    <r>
      <t xml:space="preserve">Bevielis mikrofonas rankinis su radijo sistema </t>
    </r>
    <r>
      <rPr>
        <vertAlign val="superscript"/>
        <sz val="11"/>
        <rFont val="Times New Roman"/>
      </rPr>
      <t>[2]</t>
    </r>
  </si>
  <si>
    <t>2.7.</t>
  </si>
  <si>
    <t>2.8.</t>
  </si>
  <si>
    <r>
      <t xml:space="preserve">Vertėjų kabina </t>
    </r>
    <r>
      <rPr>
        <vertAlign val="superscript"/>
        <sz val="11"/>
        <rFont val="Times New Roman"/>
      </rPr>
      <t>[2]</t>
    </r>
  </si>
  <si>
    <t>2.9.</t>
  </si>
  <si>
    <t>1 komplektas /4 val.</t>
  </si>
  <si>
    <t>2.10.</t>
  </si>
  <si>
    <t>2.11.</t>
  </si>
  <si>
    <r>
      <t xml:space="preserve">Nešiojamas kompiuteris </t>
    </r>
    <r>
      <rPr>
        <vertAlign val="superscript"/>
        <sz val="11"/>
        <rFont val="Times New Roman"/>
      </rPr>
      <t>[2]</t>
    </r>
  </si>
  <si>
    <t>2.12.</t>
  </si>
  <si>
    <r>
      <t xml:space="preserve">Multimedija projektorius </t>
    </r>
    <r>
      <rPr>
        <vertAlign val="superscript"/>
        <sz val="11"/>
        <rFont val="Times New Roman"/>
      </rPr>
      <t>[2]</t>
    </r>
  </si>
  <si>
    <t>2.13.</t>
  </si>
  <si>
    <r>
      <t xml:space="preserve">LED ekranas, nurodytas konkurso sąlygu 1 priedo „Techninė specifikacija“ 53.1.1. punkte </t>
    </r>
    <r>
      <rPr>
        <vertAlign val="superscript"/>
        <sz val="11"/>
        <rFont val="Times New Roman"/>
      </rPr>
      <t>[2]</t>
    </r>
  </si>
  <si>
    <t>2.14.</t>
  </si>
  <si>
    <r>
      <t xml:space="preserve">LED ekranas, nurodytas konkurso sąlygu 1 priedo „Techninė specifikacija“ 53.1.2. punkte </t>
    </r>
    <r>
      <rPr>
        <vertAlign val="superscript"/>
        <sz val="11"/>
        <rFont val="Times New Roman"/>
      </rPr>
      <t>[2]</t>
    </r>
  </si>
  <si>
    <t>2.15.</t>
  </si>
  <si>
    <r>
      <t xml:space="preserve">LED ekranas, nurodytas konkurso sąlygu 1 priedo „Techninė specifikacija“ 53.1.3. punkte </t>
    </r>
    <r>
      <rPr>
        <vertAlign val="superscript"/>
        <sz val="11"/>
        <rFont val="Times New Roman"/>
      </rPr>
      <t>[2]</t>
    </r>
  </si>
  <si>
    <t>2.16.</t>
  </si>
  <si>
    <r>
      <t xml:space="preserve">Įgarsinimo aparatūros komplektas, nurodytas konkurso sąlygu 1 priedo „Techninė specifikacija“ 54.1.1. punkte </t>
    </r>
    <r>
      <rPr>
        <vertAlign val="superscript"/>
        <sz val="11"/>
        <rFont val="Times New Roman"/>
      </rPr>
      <t>[2]</t>
    </r>
  </si>
  <si>
    <t>2.17.</t>
  </si>
  <si>
    <r>
      <t xml:space="preserve">Įgarsinimo aparatūros komplektas, nurodytas konkurso sąlygu 1 priedo „Techninė specifikacija“ 54.1.2. punkte </t>
    </r>
    <r>
      <rPr>
        <vertAlign val="superscript"/>
        <sz val="11"/>
        <rFont val="Times New Roman"/>
      </rPr>
      <t>[2]</t>
    </r>
  </si>
  <si>
    <t>2.18.</t>
  </si>
  <si>
    <r>
      <t xml:space="preserve">Įgarsinimo aparatūros komplektas, nurodytas konkurso sąlygu 1 priedo „Techninė specifikacija“ 54.1.3. punkte </t>
    </r>
    <r>
      <rPr>
        <vertAlign val="superscript"/>
        <sz val="11"/>
        <rFont val="Times New Roman"/>
      </rPr>
      <t>[2]</t>
    </r>
  </si>
  <si>
    <t>2.19.</t>
  </si>
  <si>
    <r>
      <t xml:space="preserve">Įgarsinimo aparatūros komplektas, nurodytas konkurso sąlygu 1 priedo „Techninė specifikacija“ 54.1.4. punkte </t>
    </r>
    <r>
      <rPr>
        <vertAlign val="superscript"/>
        <sz val="11"/>
        <rFont val="Times New Roman"/>
      </rPr>
      <t>[2]</t>
    </r>
  </si>
  <si>
    <t>2.20.</t>
  </si>
  <si>
    <r>
      <t xml:space="preserve">Apšvietimo technikos komplektas, nurodytas konkurso sąlygu 1 priedo „Techninė specifikacija“ 55.1.1 punkte </t>
    </r>
    <r>
      <rPr>
        <vertAlign val="superscript"/>
        <sz val="11"/>
        <rFont val="Times New Roman"/>
      </rPr>
      <t>[2]</t>
    </r>
  </si>
  <si>
    <t>2.21.</t>
  </si>
  <si>
    <r>
      <t xml:space="preserve">Apšvietimo technikos komplektas, nurodytas konkurso sąlygu 1 priedo „Techninė specifikacija“ 55.1.2. punkte </t>
    </r>
    <r>
      <rPr>
        <vertAlign val="superscript"/>
        <sz val="11"/>
        <rFont val="Times New Roman"/>
      </rPr>
      <t>[2]</t>
    </r>
  </si>
  <si>
    <t>2.22.</t>
  </si>
  <si>
    <r>
      <t xml:space="preserve">Apšvietimo technikos komplektas, nurodytas konkurso sąlygu 1 priedo „Techninė specifikacija“ 55.1.3. punkte </t>
    </r>
    <r>
      <rPr>
        <vertAlign val="superscript"/>
        <sz val="11"/>
        <rFont val="Times New Roman"/>
      </rPr>
      <t>[2]</t>
    </r>
  </si>
  <si>
    <t>2.23.</t>
  </si>
  <si>
    <t>2.24.</t>
  </si>
  <si>
    <t>2.25.</t>
  </si>
  <si>
    <t>2.26.</t>
  </si>
  <si>
    <t>2.27.</t>
  </si>
  <si>
    <t>3.</t>
  </si>
  <si>
    <t>Scenų nuoma ir aptarnavimo paslaugos</t>
  </si>
  <si>
    <t>3.1.</t>
  </si>
  <si>
    <t>4.</t>
  </si>
  <si>
    <t>Renginio vizualinės stilistikos užtikrinimo paslaugos (konkurso sąlygu 1 priedo „Techninė specifikacija“ VII dalis):</t>
  </si>
  <si>
    <t>4.1.</t>
  </si>
  <si>
    <t>5.</t>
  </si>
  <si>
    <t>Renginio konstrukcijų nuoma ir aptarnavimo paslaugos (konkurso sąlygu 1 priedo „Techninė specifikacija“ IX dalis):</t>
  </si>
  <si>
    <t>Pakylų nuoma ir aptarnavimo paslaugos</t>
  </si>
  <si>
    <t>5.1.</t>
  </si>
  <si>
    <r>
      <t xml:space="preserve">Pakyla, nurodyta konkurso sąlygu 1 priedo „Techninė specifikacija“ 60.1.1. punkte </t>
    </r>
    <r>
      <rPr>
        <vertAlign val="superscript"/>
        <sz val="11"/>
        <rFont val="Times New Roman"/>
      </rPr>
      <t>[2]</t>
    </r>
  </si>
  <si>
    <t>5.2.</t>
  </si>
  <si>
    <r>
      <t xml:space="preserve">Pakyla, nurodyta konkurso sąlygu 1 priedo „Techninė specifikacija“ 60.1.2. punkte </t>
    </r>
    <r>
      <rPr>
        <vertAlign val="superscript"/>
        <sz val="11"/>
        <rFont val="Times New Roman"/>
      </rPr>
      <t>[2]</t>
    </r>
  </si>
  <si>
    <t>5.3.</t>
  </si>
  <si>
    <r>
      <t xml:space="preserve">Pakyla, nurodyta konkurso sąlygu 1 priedo „Techninė specifikacija“ 60.1.3. punkte </t>
    </r>
    <r>
      <rPr>
        <vertAlign val="superscript"/>
        <sz val="11"/>
        <rFont val="Times New Roman"/>
      </rPr>
      <t>[2]</t>
    </r>
  </si>
  <si>
    <t>Bendra palyginamoji šioje lentelėje nurodytų paslaugų kaina  eurais su PVM:</t>
  </si>
  <si>
    <t>6.</t>
  </si>
  <si>
    <t>Renginio dalyvių maitinimo paslaugos (konkurso sąlygu 1 priedo „Techninė specifikacija“ X dalis):</t>
  </si>
  <si>
    <t>6.1.</t>
  </si>
  <si>
    <t>7.</t>
  </si>
  <si>
    <t>7.1.</t>
  </si>
  <si>
    <t>1 vnt. / 1 val.</t>
  </si>
  <si>
    <t>7.2.</t>
  </si>
  <si>
    <t>7.3.</t>
  </si>
  <si>
    <t>8.</t>
  </si>
  <si>
    <t>Renginio socialinės-kultūrinės programos organizavimo paslaugos (konkurso sąlygu 1 priedo „Techninė specifikacija“ XIII dalis):</t>
  </si>
  <si>
    <t>8.1.</t>
  </si>
  <si>
    <t>9.</t>
  </si>
  <si>
    <t>Renginio dalyvių apgyvendinimo paslaugos</t>
  </si>
  <si>
    <t>9.1.</t>
  </si>
  <si>
    <t>Pasiūlymo kaina:</t>
  </si>
  <si>
    <t>Bendros palyginamosios 1.-9. punktų lentelėse kainos EUR su PVM</t>
  </si>
  <si>
    <t>Kaina eurais su PVM</t>
  </si>
  <si>
    <t>Renginio vizualinės stilistikos užtikrinimo paslaugos</t>
  </si>
  <si>
    <t>Renginio konstrukcijų nuoma ir aptarnavimo paslaugos</t>
  </si>
  <si>
    <t>Renginio socialinės-kultūrinės programos organizavimo paslaugos</t>
  </si>
  <si>
    <t>Pasiūlymo kaina EUR su PVM skaičiais:</t>
  </si>
  <si>
    <t>[1]</t>
  </si>
  <si>
    <t>[2]</t>
  </si>
  <si>
    <t>Šiai perkamų renginių organizavimo ir aptarnavimo paslaugų daliai taikomas kainos apskaičiavimo būdas – fiksuotas įkainis.</t>
  </si>
  <si>
    <t xml:space="preserve"> renginys</t>
  </si>
  <si>
    <t>Renginio vietos apipavidalinimo, dekoravimo paslaugos (konkurso sąlygu 1 priedo „Techninė specifikacija“ VI dalis):</t>
  </si>
  <si>
    <r>
      <t xml:space="preserve">Bevieliam mikrofonui, nurodytam šios lentelės 2.6 punkte, tinkantis mikrofono laikiklis/stovas </t>
    </r>
    <r>
      <rPr>
        <vertAlign val="superscript"/>
        <sz val="11"/>
        <rFont val="Times New Roman"/>
      </rPr>
      <t>[2]</t>
    </r>
  </si>
  <si>
    <t>Maksimalus priimtinas (vieno mato vieneto) paslaugos įkainis
eurais su PVM</t>
  </si>
  <si>
    <t>Paslaugos mokestis / Įkainis
eurais su PVM</t>
  </si>
  <si>
    <t>[3]</t>
  </si>
  <si>
    <t>Renginio dalyvių maitinimo organizavimo paslaugos</t>
  </si>
  <si>
    <t>Renginio dalyvių apgyvendinimo organizavimo paslaugos</t>
  </si>
  <si>
    <t>Šiai perkamų renginių organizavimo ir aptarnavimo paslaugų daliai taikomas kainos apskaičiavimo būdas – sutarties vykdymo išlaidų atlyginimas. Už Paslaugų teikėjo tiesiogiai suteikiamas paslaugas mokamas nustatytas įkainis (paslaugų mokestis), kitą kainos dalį sudaro kompensacija už Paslaugų teikėjo faktiškai patiriamas išlaidas, tiesiogiai susijusias su sutarties vykdymu. Plačiau žr. konkurso sąlygų 1 priedą „Techninė specifikacija“.</t>
  </si>
  <si>
    <t>Įrangos nuomos ir aptarnavimo paslaugos pavadinimas</t>
  </si>
  <si>
    <t>Įrangos nuomos ir aptarnavimo paslaugos mokestis / Įkainis
eurais su PVM</t>
  </si>
  <si>
    <t>Maksimalus priimtinas (vieno mato vieneto) įrangos nuomos ir aptarnavimo paslaugos įkainis
eurais su PVM</t>
  </si>
  <si>
    <t>Renginio konstrukcijų  - pakylų nuomos ir jų aptarnavimo paslauga</t>
  </si>
  <si>
    <t>Maitinimo paslaugų organizavimo paslaugos pavadinimas</t>
  </si>
  <si>
    <t>užsakymas</t>
  </si>
  <si>
    <t>6.2.</t>
  </si>
  <si>
    <t>6.3.</t>
  </si>
  <si>
    <r>
      <rPr>
        <sz val="11"/>
        <color rgb="FF000000"/>
        <rFont val="Times New Roman"/>
      </rPr>
      <t>Pietų užsakymo organizavimas</t>
    </r>
    <r>
      <rPr>
        <vertAlign val="superscript"/>
        <sz val="11"/>
        <color rgb="FF000000"/>
        <rFont val="Times New Roman"/>
      </rPr>
      <t>[3]</t>
    </r>
  </si>
  <si>
    <r>
      <rPr>
        <sz val="11"/>
        <color rgb="FF000000"/>
        <rFont val="Times New Roman"/>
      </rPr>
      <t>Vakarienės užsakymo organizavimas</t>
    </r>
    <r>
      <rPr>
        <vertAlign val="superscript"/>
        <sz val="11"/>
        <color rgb="FF000000"/>
        <rFont val="Times New Roman"/>
      </rPr>
      <t>[3]</t>
    </r>
  </si>
  <si>
    <t>Transporto nuomos ir renginio dalyvių vežimo Vilniuje ir jo apylinkėse paslaugos (konkurso sąlygų 1 priedo „Techninė specifikacija“ XII dalis):</t>
  </si>
  <si>
    <t>Vežimo paslaugos pavadinimas</t>
  </si>
  <si>
    <t>Maksimalus priimtinas (vieno mato vieneto) vežimo paslaugos įkainis
eurais su PVM</t>
  </si>
  <si>
    <t>Vežimo paslaugos mokestis / Įkainis
eurais su PVM</t>
  </si>
  <si>
    <t>Renginio planavimo, aptarnavimo, vietos parinkimo paslaugos</t>
  </si>
  <si>
    <t>Rengiant pasiūlymą tiekėjas privalo atidžiai įvertinti kiekvieną mato vienetą, kuriam turi būti siūlomas konkrečios paslaugos aptarnavimo mokestis / įkainis. Esant neaiškumams, tiekėjas turi kreiptis į Perkančiąją organizaciją atviro konkurso specialiose sąlygose nustatyta tvarka ir terminais dėl pirkimo dokumentų paaiškinimo ir (ar) patikslinimo.</t>
  </si>
  <si>
    <t>Renginio techninės įrangos nuomos ir jos techninio aptarnavimo paslaugos</t>
  </si>
  <si>
    <t>Renginio vietos apipavidalinimo, dekoravimo organizavimo paslaugos</t>
  </si>
  <si>
    <t>Renginio dalyvių apgyvendinimo organizavimo paslaugos (konkurso sąlygu 1 priedo „Techninė specifikacija“ XI dalis):</t>
  </si>
  <si>
    <t>Transporto nuomos ir renginio dalyvių vežimo  Vilniuje ir jo apylinkėse paslaugos</t>
  </si>
  <si>
    <r>
      <t>Renginio dalyvių apgyvendinimo organizavimo paslaugos</t>
    </r>
    <r>
      <rPr>
        <vertAlign val="superscript"/>
        <sz val="11"/>
        <color rgb="FF000000"/>
        <rFont val="Times New Roman"/>
      </rPr>
      <t>[3]</t>
    </r>
  </si>
  <si>
    <r>
      <t>Renginio socialinės – kultūrinės programos organizavimo paslaugos</t>
    </r>
    <r>
      <rPr>
        <vertAlign val="superscript"/>
        <sz val="11"/>
        <rFont val="Times New Roman"/>
      </rPr>
      <t>[3]</t>
    </r>
  </si>
  <si>
    <t>Renginio techninės įrangos nuomos ir jos techninio aptarnavimo paslaugos (konkurso sąlygu 1 priedo „Techninė specifikacija“ VIII dalis):</t>
  </si>
  <si>
    <t>Diskusinės įrangos nuomos ir aptarnavimo paslaugos</t>
  </si>
  <si>
    <t>Mikrofonų nuomos ir aptarnavimo paslaugos</t>
  </si>
  <si>
    <t>Sinchroninio vertimo įrangos nuomos ir aptarnavimo paslaugos</t>
  </si>
  <si>
    <t>Multimedija projektorių nuomos ir aptarnavimo paslaugos</t>
  </si>
  <si>
    <t>LED ekranų nuomos ir aptarnavimo paslaugos</t>
  </si>
  <si>
    <t>Įgarsinimo aparatūros komplektų nuomos ir aptarnavimo paslaugos</t>
  </si>
  <si>
    <t>Apšvietimo technikos komplektų nuomos ir aptarnavimo paslaugos</t>
  </si>
  <si>
    <t>Tiesioginės transliacijos ir filmavimo įrangos nuomos ir aptarnavimo paslaugos</t>
  </si>
  <si>
    <r>
      <t>Sinchroninio vertimo (transliavimo) sistema (renginio masto kategorija (A))</t>
    </r>
    <r>
      <rPr>
        <vertAlign val="superscript"/>
        <sz val="11"/>
        <rFont val="Times New Roman"/>
      </rPr>
      <t xml:space="preserve"> [2]</t>
    </r>
  </si>
  <si>
    <r>
      <t xml:space="preserve">Sinchroninio vertimo (transliavimo) sistema (renginio masto kategorija (B)) </t>
    </r>
    <r>
      <rPr>
        <vertAlign val="superscript"/>
        <sz val="11"/>
        <rFont val="Times New Roman"/>
      </rPr>
      <t>[2]</t>
    </r>
  </si>
  <si>
    <r>
      <t xml:space="preserve">Tiesioginei transliacijai skirta kamera </t>
    </r>
    <r>
      <rPr>
        <vertAlign val="superscript"/>
        <sz val="11"/>
        <rFont val="Times New Roman"/>
        <family val="1"/>
      </rPr>
      <t>[2]</t>
    </r>
  </si>
  <si>
    <r>
      <t xml:space="preserve">Tiesioginei transliacijai pritaikyti mikrofonai (ne daugiau 10 vnt. vienu metu) </t>
    </r>
    <r>
      <rPr>
        <vertAlign val="superscript"/>
        <sz val="11"/>
        <rFont val="Times New Roman"/>
        <family val="1"/>
      </rPr>
      <t>[2]</t>
    </r>
  </si>
  <si>
    <t>Nešiojamas kompiuteris</t>
  </si>
  <si>
    <r>
      <t xml:space="preserve">Diskusinio mikrofono modulių nuomos ir aptarnavimo paslaugos </t>
    </r>
    <r>
      <rPr>
        <vertAlign val="superscript"/>
        <sz val="11"/>
        <rFont val="Times New Roman"/>
      </rPr>
      <t>[2]</t>
    </r>
  </si>
  <si>
    <r>
      <t>Valdymo bloko (pagrindinio sistemos procesoriaus), nuomos ir aptarnavimo paslaugos</t>
    </r>
    <r>
      <rPr>
        <vertAlign val="superscript"/>
        <sz val="11"/>
        <rFont val="Times New Roman"/>
      </rPr>
      <t xml:space="preserve"> [2]</t>
    </r>
  </si>
  <si>
    <t>Renginių organizavimo paslaugų atviro konkurso 2 priedas</t>
  </si>
  <si>
    <r>
      <t>Tiesioginės transliacija internetinių platformų kanalais paslaugos</t>
    </r>
    <r>
      <rPr>
        <vertAlign val="superscript"/>
        <sz val="11"/>
        <rFont val="Times New Roman"/>
        <family val="1"/>
      </rPr>
      <t>[2]</t>
    </r>
  </si>
  <si>
    <r>
      <t xml:space="preserve">Tiesioginės transliacijos su vertimu paslaugos </t>
    </r>
    <r>
      <rPr>
        <vertAlign val="superscript"/>
        <sz val="11"/>
        <rFont val="Times New Roman"/>
        <family val="1"/>
      </rPr>
      <t>[2]</t>
    </r>
  </si>
  <si>
    <r>
      <t xml:space="preserve">Tiesioginės transliacijos hibridiniu metodu paslaugos </t>
    </r>
    <r>
      <rPr>
        <vertAlign val="superscript"/>
        <sz val="11"/>
        <rFont val="Times New Roman"/>
        <family val="1"/>
      </rPr>
      <t>[2]</t>
    </r>
  </si>
  <si>
    <r>
      <t>Renginio planavimo paslaugos (renginio masto kategorija (A) iki 80 dalyvių)</t>
    </r>
    <r>
      <rPr>
        <vertAlign val="superscript"/>
        <sz val="11"/>
        <color rgb="FF000000"/>
        <rFont val="Times New Roman"/>
      </rPr>
      <t>[3]</t>
    </r>
  </si>
  <si>
    <r>
      <t>Renginių aptarnavimo paslaugos (renginio masto kategorija (A) iki 80 dalyvių)</t>
    </r>
    <r>
      <rPr>
        <vertAlign val="superscript"/>
        <sz val="11"/>
        <color rgb="FF000000"/>
        <rFont val="Times New Roman"/>
      </rPr>
      <t>[3]</t>
    </r>
  </si>
  <si>
    <r>
      <t>Renginio planavimo  paslaugos (renginio masto kategorija (B) iki 150 dalyvių)</t>
    </r>
    <r>
      <rPr>
        <vertAlign val="superscript"/>
        <sz val="11"/>
        <color rgb="FF000000"/>
        <rFont val="Times New Roman"/>
      </rPr>
      <t>[3]</t>
    </r>
  </si>
  <si>
    <r>
      <t>Renginių aptarnavimo paslaugos (renginio masto kategorija (B) iki 150 dalyvių)</t>
    </r>
    <r>
      <rPr>
        <vertAlign val="superscript"/>
        <sz val="11"/>
        <color rgb="FF000000"/>
        <rFont val="Times New Roman"/>
      </rPr>
      <t>[3]</t>
    </r>
  </si>
  <si>
    <r>
      <t>Renginio vietos parinkimo ir nuomos paslaugos (renginio masto kategorija (A) iki 80 dalyvių)</t>
    </r>
    <r>
      <rPr>
        <vertAlign val="superscript"/>
        <sz val="11"/>
        <color rgb="FF000000"/>
        <rFont val="Times New Roman"/>
      </rPr>
      <t>[3]</t>
    </r>
  </si>
  <si>
    <r>
      <t>Renginio vietos parinkimo ir nuomos paslaugos (renginio masto kategorija (B) iki 150 dalyvių)</t>
    </r>
    <r>
      <rPr>
        <vertAlign val="superscript"/>
        <sz val="11"/>
        <color rgb="FF000000"/>
        <rFont val="Times New Roman"/>
      </rPr>
      <t>[3]</t>
    </r>
  </si>
  <si>
    <r>
      <t xml:space="preserve">Vyresniojo administracinio personalo paslaugos </t>
    </r>
    <r>
      <rPr>
        <vertAlign val="superscript"/>
        <sz val="11"/>
        <rFont val="Times New Roman"/>
      </rPr>
      <t>[3]</t>
    </r>
  </si>
  <si>
    <r>
      <t xml:space="preserve">Jaunesniojo administracinio personalo paslaugos </t>
    </r>
    <r>
      <rPr>
        <vertAlign val="superscript"/>
        <sz val="11"/>
        <rFont val="Times New Roman"/>
      </rPr>
      <t>[3]</t>
    </r>
  </si>
  <si>
    <r>
      <t xml:space="preserve">Pagalbinio personalo paslaugos </t>
    </r>
    <r>
      <rPr>
        <vertAlign val="superscript"/>
        <sz val="11"/>
        <rFont val="Times New Roman"/>
      </rPr>
      <t>[3]</t>
    </r>
  </si>
  <si>
    <r>
      <t xml:space="preserve">Koncepcijos parengimo, apipavidalinimo, dekoravimo organizavimo paslauga </t>
    </r>
    <r>
      <rPr>
        <vertAlign val="superscript"/>
        <sz val="11"/>
        <color rgb="FF000000"/>
        <rFont val="Times New Roman"/>
      </rPr>
      <t>[3]</t>
    </r>
  </si>
  <si>
    <r>
      <t>Renginio vizualinės stilistikos užtikrinimo paslaugų organizavimas</t>
    </r>
    <r>
      <rPr>
        <vertAlign val="superscript"/>
        <sz val="11"/>
        <color rgb="FF000000"/>
        <rFont val="Times New Roman"/>
      </rPr>
      <t>[3]</t>
    </r>
  </si>
  <si>
    <r>
      <t>Kavos pertraukėlių užsakymo organizavimas</t>
    </r>
    <r>
      <rPr>
        <vertAlign val="superscript"/>
        <sz val="11"/>
        <color rgb="FF000000"/>
        <rFont val="Times New Roman"/>
      </rPr>
      <t>[3]</t>
    </r>
  </si>
  <si>
    <r>
      <t>Autobuso nuomos ir vežimo paslaugos</t>
    </r>
    <r>
      <rPr>
        <vertAlign val="superscript"/>
        <sz val="11"/>
        <rFont val="Times New Roman"/>
      </rPr>
      <t>[2]</t>
    </r>
  </si>
  <si>
    <r>
      <t>Mikroautobuso nuomos ir vežimo paslaugos</t>
    </r>
    <r>
      <rPr>
        <vertAlign val="superscript"/>
        <sz val="11"/>
        <rFont val="Times New Roman"/>
      </rPr>
      <t>[2]</t>
    </r>
  </si>
  <si>
    <r>
      <t>Lengvojo automobilio nuomos ir vežimo paslaugos</t>
    </r>
    <r>
      <rPr>
        <vertAlign val="superscript"/>
        <sz val="11"/>
        <rFont val="Times New Roman"/>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</si>
</sst>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 &quot;€&quot;_-;\-* #,##0\ &quot;€&quot;_-;_-* &quot;-&quot;??\ &quot;€&quot;_-;_-@_-"/>
    <numFmt numFmtId="165" formatCode="_-* #,##0.00\ [$€-427]_-;\-* #,##0.00\ [$€-427]_-;_-* &quot;-&quot;??\ [$€-427]_-;_-@_-"/>
    <numFmt numFmtId="166" formatCode="_-* #,##0\ [$€-427]_-;\-* #,##0\ [$€-427]_-;_-* &quot;-&quot;??\ [$€-427]_-;_-@_-"/>
    <numFmt numFmtId="167" formatCode="yyyy/mm/dd;@"/>
  </numFmts>
  <fonts count="26" x14ac:knownFonts="1">
    <font>
      <sz val="11"/>
      <color theme="1"/>
      <name val="Aptos Narrow"/>
      <family val="2"/>
      <charset val="186"/>
      <scheme val="minor"/>
    </font>
    <font>
      <sz val="11"/>
      <color theme="1"/>
      <name val="Aptos Narrow"/>
      <family val="2"/>
      <charset val="186"/>
      <scheme val="minor"/>
    </font>
    <font>
      <u/>
      <sz val="11"/>
      <color theme="10"/>
      <name val="Aptos Narrow"/>
      <family val="2"/>
      <charset val="186"/>
      <scheme val="minor"/>
    </font>
    <font>
      <sz val="11"/>
      <name val="Arial"/>
      <family val="2"/>
    </font>
    <font>
      <b/>
      <sz val="11"/>
      <name val="Arial"/>
      <family val="2"/>
    </font>
    <font>
      <i/>
      <sz val="9"/>
      <color rgb="FFFF0000"/>
      <name val="Arial"/>
      <family val="2"/>
    </font>
    <font>
      <vertAlign val="superscript"/>
      <sz val="11"/>
      <color rgb="FFFF0000"/>
      <name val="Arial"/>
      <family val="2"/>
    </font>
    <font>
      <u/>
      <sz val="11"/>
      <color rgb="FFFF0000"/>
      <name val="Arial"/>
      <family val="2"/>
    </font>
    <font>
      <sz val="11"/>
      <color rgb="FFFF0000"/>
      <name val="Arial"/>
      <family val="2"/>
    </font>
    <font>
      <sz val="8"/>
      <name val="Aptos Narrow"/>
      <family val="2"/>
      <charset val="186"/>
      <scheme val="minor"/>
    </font>
    <font>
      <sz val="12"/>
      <name val="Times New Roman"/>
    </font>
    <font>
      <b/>
      <sz val="12"/>
      <name val="Times New Roman"/>
    </font>
    <font>
      <i/>
      <sz val="12"/>
      <name val="Times New Roman"/>
    </font>
    <font>
      <sz val="11"/>
      <name val="Times New Roman"/>
    </font>
    <font>
      <b/>
      <sz val="11"/>
      <name val="Times New Roman"/>
    </font>
    <font>
      <vertAlign val="superscript"/>
      <sz val="11"/>
      <name val="Times New Roman"/>
    </font>
    <font>
      <sz val="11"/>
      <color rgb="FF000000"/>
      <name val="Times New Roman"/>
    </font>
    <font>
      <sz val="11"/>
      <color rgb="FFFF0000"/>
      <name val="Times New Roman"/>
    </font>
    <font>
      <b/>
      <sz val="11"/>
      <color rgb="FF000000"/>
      <name val="Times New Roman"/>
    </font>
    <font>
      <vertAlign val="superscript"/>
      <sz val="11"/>
      <color rgb="FF000000"/>
      <name val="Times New Roman"/>
    </font>
    <font>
      <vertAlign val="superscript"/>
      <sz val="11"/>
      <name val="Times New Roman"/>
      <family val="1"/>
    </font>
    <font>
      <sz val="11"/>
      <name val="Times New Roman"/>
      <family val="1"/>
    </font>
    <font>
      <b/>
      <sz val="11"/>
      <name val="Times New Roman"/>
      <family val="1"/>
    </font>
    <font>
      <sz val="12"/>
      <name val="Times New Roman"/>
      <family val="1"/>
    </font>
    <font>
      <sz val="10"/>
      <name val="Times New Roman"/>
      <family val="1"/>
    </font>
    <font>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85">
    <xf numFmtId="0" fontId="0" fillId="0" borderId="0" xfId="0"/>
    <xf numFmtId="0" fontId="3" fillId="0" borderId="0" xfId="0" applyFont="1"/>
    <xf numFmtId="0" fontId="4" fillId="0" borderId="0" xfId="0" applyFont="1"/>
    <xf numFmtId="0" fontId="6" fillId="0" borderId="0" xfId="0" applyFont="1" applyAlignment="1">
      <alignment horizontal="right"/>
    </xf>
    <xf numFmtId="0" fontId="8" fillId="0" borderId="0" xfId="0" applyFont="1"/>
    <xf numFmtId="0" fontId="10" fillId="0" borderId="0" xfId="0" applyFont="1"/>
    <xf numFmtId="0" fontId="11" fillId="0" borderId="0" xfId="0" applyFont="1" applyAlignment="1" applyProtection="1">
      <alignment horizontal="center"/>
      <protection locked="0"/>
    </xf>
    <xf numFmtId="0" fontId="10" fillId="0" borderId="0" xfId="0" applyFont="1" applyAlignment="1">
      <alignment horizontal="center"/>
    </xf>
    <xf numFmtId="0" fontId="10" fillId="0" borderId="0" xfId="0" applyFont="1" applyAlignment="1">
      <alignment horizontal="right"/>
    </xf>
    <xf numFmtId="0" fontId="10" fillId="0" borderId="0" xfId="0" applyFont="1" applyAlignment="1">
      <alignment horizontal="left"/>
    </xf>
    <xf numFmtId="0" fontId="13" fillId="0" borderId="0" xfId="0" applyFont="1"/>
    <xf numFmtId="0" fontId="14" fillId="0" borderId="0" xfId="0" applyFont="1"/>
    <xf numFmtId="0" fontId="17" fillId="0" borderId="0" xfId="0" applyFont="1"/>
    <xf numFmtId="164" fontId="13" fillId="3" borderId="3" xfId="1" applyNumberFormat="1" applyFont="1" applyFill="1" applyBorder="1" applyAlignment="1">
      <alignment horizontal="center" vertical="top" wrapText="1"/>
    </xf>
    <xf numFmtId="164" fontId="13" fillId="3" borderId="2" xfId="1" applyNumberFormat="1" applyFont="1" applyFill="1" applyBorder="1" applyAlignment="1">
      <alignment horizontal="center" vertical="top" wrapText="1"/>
    </xf>
    <xf numFmtId="164" fontId="13" fillId="3" borderId="4" xfId="1" applyNumberFormat="1" applyFont="1" applyFill="1" applyBorder="1" applyAlignment="1">
      <alignment horizontal="center" vertical="top" wrapText="1"/>
    </xf>
    <xf numFmtId="0" fontId="13" fillId="0" borderId="0" xfId="0" applyFont="1" applyAlignment="1">
      <alignment wrapText="1"/>
    </xf>
    <xf numFmtId="0" fontId="3" fillId="0" borderId="0" xfId="0" applyFont="1" applyAlignment="1">
      <alignment wrapText="1"/>
    </xf>
    <xf numFmtId="0" fontId="24" fillId="0" borderId="5" xfId="0" applyFont="1" applyBorder="1" applyAlignment="1">
      <alignment horizontal="right" vertical="top" wrapText="1"/>
    </xf>
    <xf numFmtId="0" fontId="23" fillId="0" borderId="0" xfId="0" applyFont="1" applyAlignment="1">
      <alignment horizontal="left" wrapText="1"/>
    </xf>
    <xf numFmtId="0" fontId="23" fillId="0" borderId="0" xfId="0" applyFont="1" applyAlignment="1">
      <alignment horizontal="left" wrapText="1"/>
    </xf>
    <xf numFmtId="164" fontId="13" fillId="3" borderId="15" xfId="1" applyNumberFormat="1" applyFont="1" applyFill="1" applyBorder="1" applyAlignment="1">
      <alignment horizontal="center" vertical="top" wrapText="1"/>
    </xf>
    <xf numFmtId="164" fontId="13" fillId="3" borderId="16" xfId="1" applyNumberFormat="1" applyFont="1" applyFill="1" applyBorder="1" applyAlignment="1">
      <alignment horizontal="center" vertical="top" wrapText="1"/>
    </xf>
    <xf numFmtId="0" fontId="16" fillId="0" borderId="13" xfId="0" applyFont="1" applyBorder="1" applyAlignment="1">
      <alignment horizontal="center" vertical="top" wrapText="1"/>
    </xf>
    <xf numFmtId="0" fontId="16" fillId="0" borderId="18" xfId="0" applyFont="1" applyBorder="1" applyAlignment="1">
      <alignment horizontal="center" vertical="top" wrapText="1"/>
    </xf>
    <xf numFmtId="0" fontId="16" fillId="0" borderId="13" xfId="0" applyFont="1" applyBorder="1" applyAlignment="1">
      <alignment horizontal="left" vertical="top" wrapText="1"/>
    </xf>
    <xf numFmtId="0" fontId="16" fillId="2" borderId="13" xfId="0" applyFont="1" applyFill="1" applyBorder="1" applyAlignment="1">
      <alignment horizontal="center" vertical="top" wrapText="1"/>
    </xf>
    <xf numFmtId="0" fontId="11" fillId="3" borderId="5" xfId="0" applyFont="1" applyFill="1" applyBorder="1"/>
    <xf numFmtId="0" fontId="10" fillId="0" borderId="5" xfId="0" applyFont="1" applyBorder="1" applyAlignment="1" applyProtection="1">
      <alignment horizontal="left" vertical="top"/>
      <protection locked="0"/>
    </xf>
    <xf numFmtId="0" fontId="16" fillId="3" borderId="3"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6" fillId="2" borderId="17" xfId="0" applyFont="1" applyFill="1" applyBorder="1" applyAlignment="1">
      <alignment horizontal="center" vertical="top" wrapText="1"/>
    </xf>
    <xf numFmtId="0" fontId="16" fillId="0" borderId="17" xfId="0" applyFont="1" applyBorder="1" applyAlignment="1">
      <alignment horizontal="left" vertical="top" wrapText="1"/>
    </xf>
    <xf numFmtId="0" fontId="16" fillId="0" borderId="5" xfId="0" applyFont="1" applyBorder="1" applyAlignment="1">
      <alignment horizontal="center" vertical="top" wrapText="1"/>
    </xf>
    <xf numFmtId="164" fontId="13" fillId="3" borderId="3" xfId="1" applyNumberFormat="1" applyFont="1" applyFill="1" applyBorder="1" applyAlignment="1">
      <alignment horizontal="center" vertical="top" wrapText="1"/>
    </xf>
    <xf numFmtId="164" fontId="13" fillId="3" borderId="2" xfId="1" applyNumberFormat="1" applyFont="1" applyFill="1" applyBorder="1" applyAlignment="1">
      <alignment horizontal="center" vertical="top" wrapText="1"/>
    </xf>
    <xf numFmtId="164" fontId="13" fillId="3" borderId="4" xfId="1" applyNumberFormat="1" applyFont="1" applyFill="1" applyBorder="1" applyAlignment="1">
      <alignment horizontal="center" vertical="top" wrapText="1"/>
    </xf>
    <xf numFmtId="165" fontId="13" fillId="2" borderId="3" xfId="0" applyNumberFormat="1" applyFont="1" applyFill="1" applyBorder="1" applyAlignment="1">
      <alignment horizontal="right" vertical="top" wrapText="1"/>
    </xf>
    <xf numFmtId="165" fontId="13" fillId="2" borderId="2" xfId="0" applyNumberFormat="1" applyFont="1" applyFill="1" applyBorder="1" applyAlignment="1">
      <alignment horizontal="right" vertical="top" wrapText="1"/>
    </xf>
    <xf numFmtId="165" fontId="13" fillId="2" borderId="4" xfId="0" applyNumberFormat="1" applyFont="1" applyFill="1" applyBorder="1" applyAlignment="1">
      <alignment horizontal="right" vertical="top" wrapText="1"/>
    </xf>
    <xf numFmtId="0" fontId="16" fillId="0" borderId="12" xfId="0" applyFont="1" applyBorder="1" applyAlignment="1">
      <alignment horizontal="center" vertical="top" wrapText="1"/>
    </xf>
    <xf numFmtId="0" fontId="16" fillId="0" borderId="17" xfId="0" applyFont="1" applyBorder="1" applyAlignment="1">
      <alignment horizontal="center" vertical="top" wrapText="1"/>
    </xf>
    <xf numFmtId="164" fontId="13" fillId="3" borderId="14" xfId="1" applyNumberFormat="1" applyFont="1" applyFill="1" applyBorder="1" applyAlignment="1">
      <alignment horizontal="center" vertical="top" wrapText="1"/>
    </xf>
    <xf numFmtId="165" fontId="13" fillId="2" borderId="14" xfId="0" applyNumberFormat="1" applyFont="1" applyFill="1" applyBorder="1" applyAlignment="1">
      <alignment horizontal="center" vertical="top" wrapText="1"/>
    </xf>
    <xf numFmtId="165" fontId="13" fillId="2" borderId="15" xfId="0" applyNumberFormat="1" applyFont="1" applyFill="1" applyBorder="1" applyAlignment="1">
      <alignment horizontal="center" vertical="top" wrapText="1"/>
    </xf>
    <xf numFmtId="0" fontId="11"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1" fillId="0" borderId="0" xfId="0" applyFont="1" applyAlignment="1">
      <alignment horizontal="center"/>
    </xf>
    <xf numFmtId="167" fontId="10" fillId="0" borderId="1" xfId="0" applyNumberFormat="1" applyFont="1" applyBorder="1" applyAlignment="1" applyProtection="1">
      <alignment horizontal="center"/>
      <protection locked="0"/>
    </xf>
    <xf numFmtId="0" fontId="10" fillId="0" borderId="0" xfId="0" applyFont="1" applyAlignment="1">
      <alignment horizontal="center"/>
    </xf>
    <xf numFmtId="0" fontId="10" fillId="0" borderId="1" xfId="0" applyFont="1" applyBorder="1" applyAlignment="1" applyProtection="1">
      <alignment horizontal="left"/>
      <protection locked="0"/>
    </xf>
    <xf numFmtId="0" fontId="10" fillId="0" borderId="1" xfId="0" applyFont="1" applyBorder="1" applyAlignment="1">
      <alignment horizontal="center"/>
    </xf>
    <xf numFmtId="0" fontId="11" fillId="3" borderId="3"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4" xfId="0" applyFont="1" applyFill="1" applyBorder="1" applyAlignment="1">
      <alignment horizontal="left" vertical="top" wrapText="1"/>
    </xf>
    <xf numFmtId="0" fontId="10" fillId="0" borderId="3" xfId="0" applyFont="1" applyBorder="1" applyAlignment="1" applyProtection="1">
      <alignment horizontal="left" vertical="top"/>
      <protection locked="0"/>
    </xf>
    <xf numFmtId="0" fontId="10" fillId="0" borderId="2" xfId="0" applyFont="1" applyBorder="1" applyAlignment="1" applyProtection="1">
      <alignment horizontal="left" vertical="top"/>
      <protection locked="0"/>
    </xf>
    <xf numFmtId="0" fontId="11" fillId="3" borderId="5" xfId="0" applyFont="1" applyFill="1" applyBorder="1" applyAlignment="1">
      <alignment horizontal="left"/>
    </xf>
    <xf numFmtId="0" fontId="10" fillId="0" borderId="2" xfId="0" applyFont="1" applyBorder="1" applyAlignment="1">
      <alignment horizontal="center"/>
    </xf>
    <xf numFmtId="0" fontId="11" fillId="3" borderId="2" xfId="0" applyFont="1" applyFill="1" applyBorder="1" applyAlignment="1">
      <alignment horizontal="left" vertical="top"/>
    </xf>
    <xf numFmtId="0" fontId="11" fillId="3" borderId="4" xfId="0" applyFont="1" applyFill="1" applyBorder="1" applyAlignment="1">
      <alignment horizontal="left" vertical="top"/>
    </xf>
    <xf numFmtId="0" fontId="16" fillId="2" borderId="10" xfId="0" applyFont="1" applyFill="1" applyBorder="1" applyAlignment="1">
      <alignment horizontal="center" vertical="top" wrapText="1"/>
    </xf>
    <xf numFmtId="0" fontId="16" fillId="2" borderId="12" xfId="0" applyFont="1" applyFill="1" applyBorder="1" applyAlignment="1">
      <alignment horizontal="center" vertical="top" wrapText="1"/>
    </xf>
    <xf numFmtId="0" fontId="16" fillId="2" borderId="10"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12" xfId="0" applyFont="1" applyFill="1" applyBorder="1" applyAlignment="1">
      <alignment horizontal="left" vertical="top" wrapText="1"/>
    </xf>
    <xf numFmtId="0" fontId="16" fillId="2" borderId="11" xfId="0" applyFont="1" applyFill="1" applyBorder="1" applyAlignment="1">
      <alignment horizontal="center" vertical="top" wrapText="1"/>
    </xf>
    <xf numFmtId="165" fontId="13" fillId="2" borderId="10" xfId="0" applyNumberFormat="1" applyFont="1" applyFill="1" applyBorder="1" applyAlignment="1">
      <alignment horizontal="center" vertical="top" wrapText="1"/>
    </xf>
    <xf numFmtId="165" fontId="13" fillId="2" borderId="11" xfId="0" applyNumberFormat="1" applyFont="1" applyFill="1" applyBorder="1" applyAlignment="1">
      <alignment horizontal="center" vertical="top" wrapText="1"/>
    </xf>
    <xf numFmtId="165" fontId="13" fillId="2" borderId="12" xfId="0" applyNumberFormat="1" applyFont="1" applyFill="1" applyBorder="1" applyAlignment="1">
      <alignment horizontal="center" vertical="top" wrapText="1"/>
    </xf>
    <xf numFmtId="165" fontId="13" fillId="2" borderId="10" xfId="0" applyNumberFormat="1" applyFont="1" applyFill="1" applyBorder="1" applyAlignment="1">
      <alignment horizontal="right" vertical="top" wrapText="1"/>
    </xf>
    <xf numFmtId="165" fontId="13" fillId="2" borderId="11" xfId="0" applyNumberFormat="1" applyFont="1" applyFill="1" applyBorder="1" applyAlignment="1">
      <alignment horizontal="right" vertical="top" wrapText="1"/>
    </xf>
    <xf numFmtId="165" fontId="13" fillId="2" borderId="12" xfId="0" applyNumberFormat="1" applyFont="1" applyFill="1" applyBorder="1" applyAlignment="1">
      <alignment horizontal="right" vertical="top" wrapText="1"/>
    </xf>
    <xf numFmtId="0" fontId="11" fillId="0" borderId="1" xfId="0" applyFont="1" applyBorder="1" applyAlignment="1" applyProtection="1">
      <alignment horizontal="center"/>
      <protection locked="0"/>
    </xf>
    <xf numFmtId="0" fontId="14" fillId="3" borderId="10"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1" xfId="0" applyFont="1" applyFill="1" applyBorder="1" applyAlignment="1">
      <alignment horizontal="center" vertical="center" wrapText="1"/>
    </xf>
    <xf numFmtId="49" fontId="14" fillId="3" borderId="10" xfId="0" applyNumberFormat="1" applyFont="1" applyFill="1" applyBorder="1" applyAlignment="1">
      <alignment horizontal="center" vertical="center" wrapText="1"/>
    </xf>
    <xf numFmtId="49" fontId="14" fillId="3" borderId="11" xfId="0" applyNumberFormat="1" applyFont="1" applyFill="1" applyBorder="1" applyAlignment="1">
      <alignment horizontal="center" vertical="center" wrapText="1"/>
    </xf>
    <xf numFmtId="49" fontId="14" fillId="3" borderId="12" xfId="0" applyNumberFormat="1" applyFont="1" applyFill="1" applyBorder="1" applyAlignment="1">
      <alignment horizontal="center" vertical="center" wrapText="1"/>
    </xf>
    <xf numFmtId="0" fontId="14" fillId="2" borderId="10" xfId="0" applyFont="1" applyFill="1" applyBorder="1" applyAlignment="1">
      <alignment horizontal="right" vertical="top" wrapText="1"/>
    </xf>
    <xf numFmtId="0" fontId="14" fillId="2" borderId="11" xfId="0" applyFont="1" applyFill="1" applyBorder="1" applyAlignment="1">
      <alignment horizontal="right" vertical="top" wrapText="1"/>
    </xf>
    <xf numFmtId="0" fontId="14" fillId="2" borderId="12" xfId="0" applyFont="1" applyFill="1" applyBorder="1" applyAlignment="1">
      <alignment horizontal="right" vertical="top" wrapText="1"/>
    </xf>
    <xf numFmtId="165" fontId="14" fillId="2" borderId="10" xfId="0" applyNumberFormat="1" applyFont="1" applyFill="1" applyBorder="1" applyAlignment="1">
      <alignment horizontal="center" vertical="top" wrapText="1"/>
    </xf>
    <xf numFmtId="165" fontId="14" fillId="2" borderId="11" xfId="0" applyNumberFormat="1" applyFont="1" applyFill="1" applyBorder="1" applyAlignment="1">
      <alignment horizontal="center" vertical="top" wrapText="1"/>
    </xf>
    <xf numFmtId="165" fontId="14" fillId="2" borderId="12" xfId="0" applyNumberFormat="1" applyFont="1" applyFill="1" applyBorder="1" applyAlignment="1">
      <alignment horizontal="center" vertical="top" wrapText="1"/>
    </xf>
    <xf numFmtId="0" fontId="13" fillId="4" borderId="5" xfId="0" applyFont="1" applyFill="1" applyBorder="1" applyAlignment="1">
      <alignment horizontal="center" vertical="top" wrapText="1"/>
    </xf>
    <xf numFmtId="0" fontId="13" fillId="4" borderId="3" xfId="0" applyFont="1" applyFill="1" applyBorder="1" applyAlignment="1">
      <alignment horizontal="left" vertical="top" wrapText="1"/>
    </xf>
    <xf numFmtId="0" fontId="13" fillId="4" borderId="2" xfId="0" applyFont="1" applyFill="1" applyBorder="1" applyAlignment="1">
      <alignment horizontal="left" vertical="top" wrapText="1"/>
    </xf>
    <xf numFmtId="0" fontId="13" fillId="4" borderId="4" xfId="0" applyFont="1" applyFill="1" applyBorder="1" applyAlignment="1">
      <alignment horizontal="left" vertical="top" wrapText="1"/>
    </xf>
    <xf numFmtId="165" fontId="13" fillId="4" borderId="10" xfId="0" applyNumberFormat="1" applyFont="1" applyFill="1" applyBorder="1" applyAlignment="1">
      <alignment horizontal="center" vertical="top" wrapText="1"/>
    </xf>
    <xf numFmtId="165" fontId="13" fillId="4" borderId="11" xfId="0" applyNumberFormat="1" applyFont="1" applyFill="1" applyBorder="1" applyAlignment="1">
      <alignment horizontal="center" vertical="top" wrapText="1"/>
    </xf>
    <xf numFmtId="165" fontId="13" fillId="4" borderId="12" xfId="0" applyNumberFormat="1" applyFont="1" applyFill="1" applyBorder="1" applyAlignment="1">
      <alignment horizontal="center" vertical="top" wrapText="1"/>
    </xf>
    <xf numFmtId="0" fontId="13" fillId="4" borderId="10"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3" fillId="4" borderId="10"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4" borderId="12" xfId="0" applyFont="1" applyFill="1" applyBorder="1" applyAlignment="1">
      <alignment horizontal="left" vertical="top" wrapText="1"/>
    </xf>
    <xf numFmtId="0" fontId="14" fillId="3" borderId="10" xfId="0" applyFont="1" applyFill="1" applyBorder="1" applyAlignment="1">
      <alignment horizontal="justify" vertical="center" wrapText="1"/>
    </xf>
    <xf numFmtId="0" fontId="14" fillId="3" borderId="11" xfId="0" applyFont="1" applyFill="1" applyBorder="1" applyAlignment="1">
      <alignment horizontal="justify" vertical="center" wrapText="1"/>
    </xf>
    <xf numFmtId="0" fontId="13" fillId="3" borderId="5" xfId="0" applyFont="1" applyFill="1" applyBorder="1" applyAlignment="1">
      <alignment horizontal="center" vertical="center" wrapText="1"/>
    </xf>
    <xf numFmtId="0" fontId="16" fillId="3" borderId="5" xfId="0" applyFont="1" applyFill="1" applyBorder="1" applyAlignment="1">
      <alignment horizontal="center" vertical="center" wrapText="1"/>
    </xf>
    <xf numFmtId="49" fontId="14" fillId="3" borderId="5" xfId="0" applyNumberFormat="1" applyFont="1" applyFill="1" applyBorder="1" applyAlignment="1">
      <alignment horizontal="center" vertical="center" wrapText="1"/>
    </xf>
    <xf numFmtId="165" fontId="14" fillId="4" borderId="10" xfId="0" applyNumberFormat="1" applyFont="1" applyFill="1" applyBorder="1" applyAlignment="1">
      <alignment horizontal="center" vertical="top" wrapText="1"/>
    </xf>
    <xf numFmtId="165" fontId="14" fillId="4" borderId="11" xfId="0" applyNumberFormat="1" applyFont="1" applyFill="1" applyBorder="1" applyAlignment="1">
      <alignment horizontal="center" vertical="top" wrapText="1"/>
    </xf>
    <xf numFmtId="165" fontId="14" fillId="4" borderId="12" xfId="0" applyNumberFormat="1" applyFont="1" applyFill="1" applyBorder="1" applyAlignment="1">
      <alignment horizontal="center" vertical="top" wrapText="1"/>
    </xf>
    <xf numFmtId="0" fontId="13" fillId="2" borderId="10"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6" fillId="2" borderId="5" xfId="0" applyFont="1" applyFill="1" applyBorder="1" applyAlignment="1">
      <alignment horizontal="center" vertical="top" wrapText="1"/>
    </xf>
    <xf numFmtId="0" fontId="13" fillId="2" borderId="5" xfId="0" applyFont="1" applyFill="1" applyBorder="1" applyAlignment="1">
      <alignment horizontal="left" vertical="top" wrapText="1"/>
    </xf>
    <xf numFmtId="0" fontId="13" fillId="2" borderId="5" xfId="0" applyFont="1" applyFill="1" applyBorder="1" applyAlignment="1">
      <alignment horizontal="center" vertical="top" wrapText="1"/>
    </xf>
    <xf numFmtId="0" fontId="14" fillId="3" borderId="5" xfId="0" applyFont="1" applyFill="1" applyBorder="1" applyAlignment="1">
      <alignment horizontal="center" vertical="center" wrapText="1"/>
    </xf>
    <xf numFmtId="0" fontId="7" fillId="0" borderId="0" xfId="2" applyFont="1" applyFill="1" applyAlignment="1">
      <alignment wrapText="1"/>
    </xf>
    <xf numFmtId="0" fontId="8" fillId="0" borderId="0" xfId="0" applyFont="1" applyAlignment="1">
      <alignment wrapText="1"/>
    </xf>
    <xf numFmtId="0" fontId="25" fillId="0" borderId="5" xfId="0" applyFont="1" applyBorder="1" applyAlignment="1">
      <alignment horizontal="left" vertical="top" wrapText="1"/>
    </xf>
    <xf numFmtId="0" fontId="5" fillId="0" borderId="0" xfId="0" applyFont="1" applyAlignment="1">
      <alignment wrapText="1"/>
    </xf>
    <xf numFmtId="0" fontId="14" fillId="4" borderId="5" xfId="0" applyFont="1" applyFill="1" applyBorder="1" applyAlignment="1">
      <alignment horizontal="right" vertical="top" wrapText="1"/>
    </xf>
    <xf numFmtId="0" fontId="14" fillId="3" borderId="10" xfId="0" applyFont="1" applyFill="1" applyBorder="1" applyAlignment="1">
      <alignment horizontal="right" vertical="center" wrapText="1"/>
    </xf>
    <xf numFmtId="0" fontId="14" fillId="3" borderId="12" xfId="0" applyFont="1" applyFill="1" applyBorder="1" applyAlignment="1">
      <alignment horizontal="right" vertical="center" wrapText="1"/>
    </xf>
    <xf numFmtId="0" fontId="14" fillId="3"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0" xfId="0" applyFont="1" applyFill="1" applyBorder="1" applyAlignment="1">
      <alignment horizontal="center" vertical="top" wrapText="1"/>
    </xf>
    <xf numFmtId="0" fontId="14" fillId="3" borderId="11" xfId="0" applyFont="1" applyFill="1" applyBorder="1" applyAlignment="1">
      <alignment horizontal="center" vertical="top" wrapText="1"/>
    </xf>
    <xf numFmtId="0" fontId="14" fillId="3" borderId="12" xfId="0" applyFont="1" applyFill="1" applyBorder="1" applyAlignment="1">
      <alignment horizontal="center" vertical="top" wrapText="1"/>
    </xf>
    <xf numFmtId="0" fontId="14" fillId="2" borderId="8" xfId="0" applyFont="1" applyFill="1" applyBorder="1" applyAlignment="1">
      <alignment horizontal="right" vertical="top" wrapText="1"/>
    </xf>
    <xf numFmtId="0" fontId="14" fillId="2" borderId="1" xfId="0" applyFont="1" applyFill="1" applyBorder="1" applyAlignment="1">
      <alignment horizontal="right" vertical="top" wrapText="1"/>
    </xf>
    <xf numFmtId="165" fontId="14" fillId="2" borderId="5" xfId="0" applyNumberFormat="1" applyFont="1" applyFill="1" applyBorder="1" applyAlignment="1">
      <alignment horizontal="center" vertical="top" wrapText="1"/>
    </xf>
    <xf numFmtId="0" fontId="14" fillId="2" borderId="3" xfId="0" applyFont="1" applyFill="1" applyBorder="1" applyAlignment="1">
      <alignment horizontal="right" vertical="top" wrapText="1"/>
    </xf>
    <xf numFmtId="0" fontId="14" fillId="2" borderId="2" xfId="0" applyFont="1" applyFill="1" applyBorder="1" applyAlignment="1">
      <alignment horizontal="right" vertical="top" wrapText="1"/>
    </xf>
    <xf numFmtId="0" fontId="14" fillId="2" borderId="4" xfId="0" applyFont="1" applyFill="1" applyBorder="1" applyAlignment="1">
      <alignment horizontal="right" vertical="top" wrapText="1"/>
    </xf>
    <xf numFmtId="0" fontId="14" fillId="2" borderId="9" xfId="0" applyFont="1" applyFill="1" applyBorder="1" applyAlignment="1">
      <alignment horizontal="right" vertical="top" wrapText="1"/>
    </xf>
    <xf numFmtId="165" fontId="14" fillId="2" borderId="3" xfId="0" applyNumberFormat="1" applyFont="1" applyFill="1" applyBorder="1" applyAlignment="1">
      <alignment horizontal="center" vertical="top" wrapText="1"/>
    </xf>
    <xf numFmtId="165" fontId="14" fillId="2" borderId="2" xfId="0" applyNumberFormat="1" applyFont="1" applyFill="1" applyBorder="1" applyAlignment="1">
      <alignment horizontal="center" vertical="top" wrapText="1"/>
    </xf>
    <xf numFmtId="165" fontId="14" fillId="2" borderId="4" xfId="0" applyNumberFormat="1" applyFont="1" applyFill="1" applyBorder="1" applyAlignment="1">
      <alignment horizontal="center" vertical="top" wrapText="1"/>
    </xf>
    <xf numFmtId="165" fontId="14" fillId="2" borderId="8" xfId="0" applyNumberFormat="1" applyFont="1" applyFill="1" applyBorder="1" applyAlignment="1">
      <alignment horizontal="center" vertical="top" wrapText="1"/>
    </xf>
    <xf numFmtId="165" fontId="14" fillId="2" borderId="1" xfId="0" applyNumberFormat="1" applyFont="1" applyFill="1" applyBorder="1" applyAlignment="1">
      <alignment horizontal="center" vertical="top" wrapText="1"/>
    </xf>
    <xf numFmtId="165" fontId="14" fillId="2" borderId="9" xfId="0" applyNumberFormat="1" applyFont="1" applyFill="1" applyBorder="1" applyAlignment="1">
      <alignment horizontal="center" vertical="top" wrapText="1"/>
    </xf>
    <xf numFmtId="0" fontId="16"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5" xfId="0" applyFont="1" applyBorder="1" applyAlignment="1">
      <alignment horizontal="center" vertical="top" wrapText="1"/>
    </xf>
    <xf numFmtId="0" fontId="21" fillId="2" borderId="5" xfId="0" applyFont="1" applyFill="1" applyBorder="1" applyAlignment="1">
      <alignment horizontal="left" vertical="top"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164" fontId="13" fillId="2" borderId="3" xfId="1" applyNumberFormat="1" applyFont="1" applyFill="1" applyBorder="1" applyAlignment="1">
      <alignment horizontal="center" vertical="top" wrapText="1"/>
    </xf>
    <xf numFmtId="164" fontId="13" fillId="2" borderId="2" xfId="1" applyNumberFormat="1" applyFont="1" applyFill="1" applyBorder="1" applyAlignment="1">
      <alignment horizontal="center" vertical="top" wrapText="1"/>
    </xf>
    <xf numFmtId="164" fontId="13" fillId="2" borderId="4" xfId="1" applyNumberFormat="1" applyFont="1" applyFill="1" applyBorder="1" applyAlignment="1">
      <alignment horizontal="center" vertical="top" wrapText="1"/>
    </xf>
    <xf numFmtId="0" fontId="22" fillId="2" borderId="10" xfId="0" applyFont="1" applyFill="1" applyBorder="1" applyAlignment="1">
      <alignment horizontal="center" vertical="center" wrapText="1"/>
    </xf>
    <xf numFmtId="0" fontId="16" fillId="2" borderId="3"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4" xfId="0" applyFont="1" applyFill="1" applyBorder="1" applyAlignment="1">
      <alignment horizontal="center" vertical="top" wrapText="1"/>
    </xf>
    <xf numFmtId="166" fontId="13" fillId="3" borderId="3" xfId="1" applyNumberFormat="1" applyFont="1" applyFill="1" applyBorder="1" applyAlignment="1">
      <alignment horizontal="center" vertical="top" wrapText="1"/>
    </xf>
    <xf numFmtId="166" fontId="13" fillId="3" borderId="2" xfId="1" applyNumberFormat="1" applyFont="1" applyFill="1" applyBorder="1" applyAlignment="1">
      <alignment horizontal="center" vertical="top" wrapText="1"/>
    </xf>
    <xf numFmtId="166" fontId="13" fillId="3" borderId="4" xfId="1" applyNumberFormat="1" applyFont="1" applyFill="1" applyBorder="1" applyAlignment="1">
      <alignment horizontal="center" vertical="top" wrapText="1"/>
    </xf>
    <xf numFmtId="0" fontId="21" fillId="2" borderId="5" xfId="0" applyFont="1" applyFill="1" applyBorder="1" applyAlignment="1">
      <alignment horizontal="center" vertical="top" wrapText="1"/>
    </xf>
    <xf numFmtId="0" fontId="14" fillId="2" borderId="5" xfId="0" applyFont="1" applyFill="1" applyBorder="1" applyAlignment="1">
      <alignment horizontal="right" vertical="top" wrapText="1"/>
    </xf>
    <xf numFmtId="0" fontId="13" fillId="2" borderId="10"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2" xfId="0" applyFont="1" applyFill="1" applyBorder="1" applyAlignment="1">
      <alignment horizontal="left" vertical="top" wrapText="1"/>
    </xf>
    <xf numFmtId="164" fontId="13" fillId="3" borderId="10" xfId="1" applyNumberFormat="1" applyFont="1" applyFill="1" applyBorder="1" applyAlignment="1">
      <alignment horizontal="center" vertical="top" wrapText="1"/>
    </xf>
    <xf numFmtId="164" fontId="13" fillId="3" borderId="11" xfId="1" applyNumberFormat="1" applyFont="1" applyFill="1" applyBorder="1" applyAlignment="1">
      <alignment horizontal="center" vertical="top" wrapText="1"/>
    </xf>
    <xf numFmtId="164" fontId="13" fillId="3" borderId="12" xfId="1" applyNumberFormat="1" applyFont="1" applyFill="1" applyBorder="1" applyAlignment="1">
      <alignment horizontal="center" vertical="top" wrapText="1"/>
    </xf>
    <xf numFmtId="0" fontId="18" fillId="3" borderId="5" xfId="0" applyFont="1" applyFill="1" applyBorder="1" applyAlignment="1">
      <alignment horizontal="justify" vertical="center" wrapText="1"/>
    </xf>
    <xf numFmtId="0" fontId="14" fillId="3" borderId="5" xfId="0" applyFont="1" applyFill="1" applyBorder="1" applyAlignment="1">
      <alignment horizontal="justify" vertical="center" wrapText="1"/>
    </xf>
    <xf numFmtId="0" fontId="21" fillId="2" borderId="10" xfId="0" applyFont="1" applyFill="1" applyBorder="1" applyAlignment="1">
      <alignment horizontal="left" vertical="top" wrapText="1"/>
    </xf>
    <xf numFmtId="0" fontId="16" fillId="2" borderId="5" xfId="0" applyFont="1" applyFill="1" applyBorder="1" applyAlignment="1">
      <alignment horizontal="left" vertical="top" wrapText="1"/>
    </xf>
  </cellXfs>
  <cellStyles count="3">
    <cellStyle name="Hipersaitas" xfId="2" builtinId="8"/>
    <cellStyle name="Įprastas" xfId="0" builtinId="0"/>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mede\Desktop\rengima%20sutartis\poreikio%20nustatymas%202018\iki%202019\01_STATISTIKA+PLANAI+VERT&#278;\RINKOS_KONSULTACIJA\00--04--RINKOS_TYRIMO_suvestine%20v.09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iūlumas"/>
      <sheetName val="BTGROUP"/>
      <sheetName val="PIRMOJI KAVA"/>
      <sheetName val="VK"/>
      <sheetName val="Suvestinė"/>
    </sheetNames>
    <sheetDataSet>
      <sheetData sheetId="0">
        <row r="3">
          <cell r="BK3" t="str">
            <v>Atitinka</v>
          </cell>
        </row>
        <row r="4">
          <cell r="BK4" t="str">
            <v>Neatitinka</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E7481-E1E0-4082-9796-ECCC663299FF}">
  <dimension ref="A1:AN185"/>
  <sheetViews>
    <sheetView tabSelected="1" workbookViewId="0">
      <selection activeCell="AC1" sqref="AC1:AN2"/>
    </sheetView>
  </sheetViews>
  <sheetFormatPr defaultColWidth="3.28515625" defaultRowHeight="14.25" x14ac:dyDescent="0.2"/>
  <cols>
    <col min="1" max="2" width="3.28515625" style="1"/>
    <col min="3" max="3" width="4.85546875" style="1" customWidth="1"/>
    <col min="4" max="15" width="3.28515625" style="1"/>
    <col min="16" max="16" width="7.5703125" style="1" customWidth="1"/>
    <col min="17" max="17" width="3.5703125" style="1" bestFit="1" customWidth="1"/>
    <col min="18" max="18" width="3.28515625" style="1"/>
    <col min="19" max="19" width="7" style="1" customWidth="1"/>
    <col min="20" max="20" width="4.7109375" style="1" bestFit="1" customWidth="1"/>
    <col min="21" max="21" width="3.28515625" style="1"/>
    <col min="22" max="22" width="5.28515625" style="1" customWidth="1"/>
    <col min="23" max="33" width="3.28515625" style="1"/>
    <col min="34" max="34" width="3.85546875" style="1" customWidth="1"/>
    <col min="35" max="38" width="3.28515625" style="1"/>
    <col min="39" max="39" width="2.42578125" style="1" customWidth="1"/>
    <col min="40" max="40" width="2.5703125" style="1" customWidth="1"/>
    <col min="41" max="41" width="22.85546875" style="1" customWidth="1"/>
    <col min="42" max="16384" width="3.28515625" style="1"/>
  </cols>
  <sheetData>
    <row r="1" spans="1:40" ht="15.75" customHeigh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20" t="s">
        <v>174</v>
      </c>
      <c r="AD1" s="20"/>
      <c r="AE1" s="20"/>
      <c r="AF1" s="20"/>
      <c r="AG1" s="20"/>
      <c r="AH1" s="20"/>
      <c r="AI1" s="20"/>
      <c r="AJ1" s="20"/>
      <c r="AK1" s="20"/>
      <c r="AL1" s="20"/>
      <c r="AM1" s="20"/>
      <c r="AN1" s="20"/>
    </row>
    <row r="2" spans="1:40" ht="12.75" customHeigh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20"/>
      <c r="AD2" s="20"/>
      <c r="AE2" s="20"/>
      <c r="AF2" s="20"/>
      <c r="AG2" s="20"/>
      <c r="AH2" s="20"/>
      <c r="AI2" s="20"/>
      <c r="AJ2" s="20"/>
      <c r="AK2" s="20"/>
      <c r="AL2" s="20"/>
      <c r="AM2" s="20"/>
      <c r="AN2" s="20"/>
    </row>
    <row r="3" spans="1:40" ht="12.75"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19"/>
      <c r="AD3" s="19"/>
      <c r="AE3" s="19"/>
      <c r="AF3" s="19"/>
      <c r="AG3" s="19"/>
      <c r="AH3" s="19"/>
      <c r="AI3" s="19"/>
      <c r="AJ3" s="19"/>
      <c r="AK3" s="19"/>
      <c r="AL3" s="19"/>
      <c r="AM3" s="19"/>
      <c r="AN3" s="19"/>
    </row>
    <row r="4" spans="1:40" ht="15.75" x14ac:dyDescent="0.25">
      <c r="A4" s="5"/>
      <c r="B4" s="61" t="s">
        <v>0</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row>
    <row r="5" spans="1:40" ht="16.5" customHeight="1" x14ac:dyDescent="0.25">
      <c r="A5" s="5"/>
      <c r="B5" s="62" t="s">
        <v>1</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ht="15.75" x14ac:dyDescent="0.25">
      <c r="A6" s="5"/>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ht="15.75" x14ac:dyDescent="0.25">
      <c r="A7" s="5"/>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row>
    <row r="8" spans="1:40" ht="17.25" customHeight="1" x14ac:dyDescent="0.2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row>
    <row r="9" spans="1:40" ht="16.5" customHeight="1" x14ac:dyDescent="0.25">
      <c r="A9" s="5"/>
      <c r="B9" s="63" t="s">
        <v>2</v>
      </c>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row>
    <row r="10" spans="1:40" ht="17.25" customHeight="1" x14ac:dyDescent="0.25">
      <c r="A10" s="5"/>
      <c r="B10" s="63" t="s">
        <v>3</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row>
    <row r="11" spans="1:40" ht="17.25" customHeight="1" x14ac:dyDescent="0.25">
      <c r="A11" s="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row>
    <row r="12" spans="1:40" ht="15.75" x14ac:dyDescent="0.25">
      <c r="A12" s="5"/>
      <c r="B12" s="6"/>
      <c r="C12" s="6"/>
      <c r="D12" s="6"/>
      <c r="E12" s="6"/>
      <c r="F12" s="6"/>
      <c r="G12" s="6"/>
      <c r="H12" s="6"/>
      <c r="I12" s="6"/>
      <c r="J12" s="6"/>
      <c r="K12" s="6"/>
      <c r="L12" s="6"/>
      <c r="M12" s="6"/>
      <c r="N12" s="6"/>
      <c r="O12" s="6"/>
      <c r="P12" s="6"/>
      <c r="Q12" s="64"/>
      <c r="R12" s="64"/>
      <c r="S12" s="64"/>
      <c r="T12" s="64"/>
      <c r="U12" s="64"/>
      <c r="V12" s="64"/>
      <c r="W12" s="64"/>
      <c r="X12" s="65" t="s">
        <v>4</v>
      </c>
      <c r="Y12" s="65"/>
      <c r="Z12" s="66"/>
      <c r="AA12" s="66"/>
      <c r="AB12" s="66"/>
      <c r="AC12" s="66"/>
      <c r="AD12" s="66"/>
      <c r="AE12" s="66"/>
      <c r="AF12" s="6"/>
      <c r="AG12" s="6"/>
      <c r="AH12" s="6"/>
      <c r="AI12" s="6"/>
      <c r="AJ12" s="6"/>
      <c r="AK12" s="6"/>
      <c r="AL12" s="6"/>
      <c r="AM12" s="6"/>
      <c r="AN12" s="6"/>
    </row>
    <row r="13" spans="1:40" ht="15.75" x14ac:dyDescent="0.25">
      <c r="A13" s="5"/>
      <c r="B13" s="6"/>
      <c r="C13" s="6"/>
      <c r="D13" s="6"/>
      <c r="E13" s="6"/>
      <c r="F13" s="6"/>
      <c r="G13" s="6"/>
      <c r="H13" s="6"/>
      <c r="I13" s="6"/>
      <c r="J13" s="6"/>
      <c r="K13" s="6"/>
      <c r="L13" s="6"/>
      <c r="M13" s="6"/>
      <c r="N13" s="6"/>
      <c r="O13" s="6"/>
      <c r="P13" s="6"/>
      <c r="Q13" s="74" t="s">
        <v>5</v>
      </c>
      <c r="R13" s="74"/>
      <c r="S13" s="74"/>
      <c r="T13" s="74"/>
      <c r="U13" s="74"/>
      <c r="V13" s="74"/>
      <c r="W13" s="74"/>
      <c r="X13" s="8"/>
      <c r="Y13" s="8"/>
      <c r="Z13" s="8"/>
      <c r="AA13" s="8"/>
      <c r="AB13" s="8"/>
      <c r="AC13" s="9"/>
      <c r="AD13" s="9"/>
      <c r="AE13" s="9"/>
      <c r="AF13" s="6"/>
      <c r="AG13" s="6"/>
      <c r="AH13" s="6"/>
      <c r="AI13" s="6"/>
      <c r="AJ13" s="6"/>
      <c r="AK13" s="6"/>
      <c r="AL13" s="6"/>
      <c r="AM13" s="6"/>
      <c r="AN13" s="6"/>
    </row>
    <row r="14" spans="1:40" ht="15.75" x14ac:dyDescent="0.25">
      <c r="A14" s="5"/>
      <c r="B14" s="6"/>
      <c r="C14" s="6"/>
      <c r="D14" s="6"/>
      <c r="E14" s="6"/>
      <c r="F14" s="6"/>
      <c r="G14" s="6"/>
      <c r="H14" s="6"/>
      <c r="I14" s="6"/>
      <c r="J14" s="6"/>
      <c r="K14" s="6"/>
      <c r="L14" s="6"/>
      <c r="M14" s="6"/>
      <c r="N14" s="6"/>
      <c r="O14" s="6"/>
      <c r="P14" s="6"/>
      <c r="Q14" s="5"/>
      <c r="R14" s="5"/>
      <c r="S14" s="5"/>
      <c r="T14" s="5"/>
      <c r="U14" s="5"/>
      <c r="V14" s="5"/>
      <c r="W14" s="5"/>
      <c r="X14" s="5"/>
      <c r="Y14" s="5"/>
      <c r="Z14" s="5"/>
      <c r="AA14" s="5"/>
      <c r="AB14" s="5"/>
      <c r="AC14" s="5"/>
      <c r="AD14" s="5"/>
      <c r="AE14" s="5"/>
      <c r="AF14" s="6"/>
      <c r="AG14" s="6"/>
      <c r="AH14" s="6"/>
      <c r="AI14" s="6"/>
      <c r="AJ14" s="6"/>
      <c r="AK14" s="6"/>
      <c r="AL14" s="6"/>
      <c r="AM14" s="6"/>
      <c r="AN14" s="6"/>
    </row>
    <row r="15" spans="1:40" ht="15.75" x14ac:dyDescent="0.25">
      <c r="A15" s="5"/>
      <c r="B15" s="6"/>
      <c r="C15" s="6"/>
      <c r="D15" s="6"/>
      <c r="E15" s="6"/>
      <c r="F15" s="6"/>
      <c r="G15" s="6"/>
      <c r="H15" s="6"/>
      <c r="I15" s="6"/>
      <c r="J15" s="6"/>
      <c r="K15" s="6"/>
      <c r="L15" s="6"/>
      <c r="M15" s="6"/>
      <c r="N15" s="6"/>
      <c r="O15" s="6"/>
      <c r="P15" s="6"/>
      <c r="Q15" s="5"/>
      <c r="R15" s="5"/>
      <c r="S15" s="5"/>
      <c r="T15" s="5"/>
      <c r="U15" s="67"/>
      <c r="V15" s="67"/>
      <c r="W15" s="67"/>
      <c r="X15" s="67"/>
      <c r="Y15" s="67"/>
      <c r="Z15" s="67"/>
      <c r="AA15" s="67"/>
      <c r="AB15" s="67"/>
      <c r="AC15" s="5"/>
      <c r="AD15" s="5"/>
      <c r="AE15" s="5"/>
      <c r="AF15" s="6"/>
      <c r="AG15" s="6"/>
      <c r="AH15" s="6"/>
      <c r="AI15" s="6"/>
      <c r="AJ15" s="6"/>
      <c r="AK15" s="6"/>
      <c r="AL15" s="6"/>
      <c r="AM15" s="6"/>
      <c r="AN15" s="6"/>
    </row>
    <row r="16" spans="1:40" ht="15.75" x14ac:dyDescent="0.25">
      <c r="A16" s="5"/>
      <c r="B16" s="6"/>
      <c r="C16" s="6"/>
      <c r="D16" s="6"/>
      <c r="E16" s="6"/>
      <c r="F16" s="6"/>
      <c r="G16" s="6"/>
      <c r="H16" s="6"/>
      <c r="I16" s="6"/>
      <c r="J16" s="6"/>
      <c r="K16" s="6"/>
      <c r="L16" s="6"/>
      <c r="M16" s="6"/>
      <c r="N16" s="6"/>
      <c r="O16" s="6"/>
      <c r="P16" s="6"/>
      <c r="Q16" s="5"/>
      <c r="R16" s="5"/>
      <c r="S16" s="5"/>
      <c r="T16" s="5"/>
      <c r="U16" s="65" t="s">
        <v>6</v>
      </c>
      <c r="V16" s="65"/>
      <c r="W16" s="65"/>
      <c r="X16" s="65"/>
      <c r="Y16" s="65"/>
      <c r="Z16" s="65"/>
      <c r="AA16" s="65"/>
      <c r="AB16" s="65"/>
      <c r="AC16" s="5"/>
      <c r="AD16" s="5"/>
      <c r="AE16" s="5"/>
      <c r="AF16" s="6"/>
      <c r="AG16" s="6"/>
      <c r="AH16" s="6"/>
      <c r="AI16" s="6"/>
      <c r="AJ16" s="6"/>
      <c r="AK16" s="6"/>
      <c r="AL16" s="6"/>
      <c r="AM16" s="6"/>
      <c r="AN16" s="6"/>
    </row>
    <row r="17" spans="1:40" ht="15.75" x14ac:dyDescent="0.25">
      <c r="A17" s="5"/>
      <c r="B17" s="6"/>
      <c r="C17" s="6"/>
      <c r="D17" s="6"/>
      <c r="E17" s="6"/>
      <c r="F17" s="6"/>
      <c r="G17" s="6"/>
      <c r="H17" s="6"/>
      <c r="I17" s="6"/>
      <c r="J17" s="6"/>
      <c r="K17" s="6"/>
      <c r="L17" s="6"/>
      <c r="M17" s="6"/>
      <c r="N17" s="6"/>
      <c r="O17" s="6"/>
      <c r="P17" s="6"/>
      <c r="Q17" s="6"/>
      <c r="R17" s="6"/>
      <c r="S17" s="5"/>
      <c r="T17" s="5"/>
      <c r="U17" s="5"/>
      <c r="V17" s="5"/>
      <c r="W17" s="7"/>
      <c r="X17" s="7"/>
      <c r="Y17" s="7"/>
      <c r="Z17" s="7"/>
      <c r="AA17" s="7"/>
      <c r="AB17" s="7"/>
      <c r="AC17" s="7"/>
      <c r="AD17" s="7"/>
      <c r="AE17" s="5"/>
      <c r="AF17" s="5"/>
      <c r="AG17" s="5"/>
      <c r="AH17" s="6"/>
      <c r="AI17" s="6"/>
      <c r="AJ17" s="6"/>
      <c r="AK17" s="6"/>
      <c r="AL17" s="6"/>
      <c r="AM17" s="6"/>
      <c r="AN17" s="6"/>
    </row>
    <row r="18" spans="1:40" ht="15.75" x14ac:dyDescent="0.25">
      <c r="A18" s="5"/>
      <c r="B18" s="68" t="s">
        <v>7</v>
      </c>
      <c r="C18" s="69"/>
      <c r="D18" s="69"/>
      <c r="E18" s="69"/>
      <c r="F18" s="69"/>
      <c r="G18" s="69"/>
      <c r="H18" s="69"/>
      <c r="I18" s="69"/>
      <c r="J18" s="69"/>
      <c r="K18" s="69"/>
      <c r="L18" s="69"/>
      <c r="M18" s="69"/>
      <c r="N18" s="70"/>
      <c r="O18" s="71"/>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row>
    <row r="19" spans="1:40" ht="15.75" x14ac:dyDescent="0.25">
      <c r="A19" s="5"/>
      <c r="B19" s="68" t="s">
        <v>8</v>
      </c>
      <c r="C19" s="75"/>
      <c r="D19" s="75"/>
      <c r="E19" s="75"/>
      <c r="F19" s="75"/>
      <c r="G19" s="75"/>
      <c r="H19" s="75"/>
      <c r="I19" s="75"/>
      <c r="J19" s="75"/>
      <c r="K19" s="75"/>
      <c r="L19" s="75"/>
      <c r="M19" s="75"/>
      <c r="N19" s="76"/>
      <c r="O19" s="71"/>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row>
    <row r="20" spans="1:40" ht="15.75" x14ac:dyDescent="0.25">
      <c r="A20" s="5"/>
      <c r="B20" s="73" t="s">
        <v>9</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row>
    <row r="21" spans="1:40" ht="15.75" x14ac:dyDescent="0.25">
      <c r="A21" s="5"/>
      <c r="B21" s="27" t="s">
        <v>10</v>
      </c>
      <c r="C21" s="27"/>
      <c r="D21" s="27"/>
      <c r="E21" s="27"/>
      <c r="F21" s="27"/>
      <c r="G21" s="27"/>
      <c r="H21" s="27"/>
      <c r="I21" s="27"/>
      <c r="J21" s="27"/>
      <c r="K21" s="27"/>
      <c r="L21" s="27"/>
      <c r="M21" s="27"/>
      <c r="N21" s="27"/>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row>
    <row r="22" spans="1:40" ht="15.75" x14ac:dyDescent="0.25">
      <c r="A22" s="5"/>
      <c r="B22" s="27" t="s">
        <v>11</v>
      </c>
      <c r="C22" s="27"/>
      <c r="D22" s="27"/>
      <c r="E22" s="27"/>
      <c r="F22" s="27"/>
      <c r="G22" s="27"/>
      <c r="H22" s="27"/>
      <c r="I22" s="27"/>
      <c r="J22" s="27"/>
      <c r="K22" s="27"/>
      <c r="L22" s="27"/>
      <c r="M22" s="27"/>
      <c r="N22" s="27"/>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row>
    <row r="23" spans="1:40" ht="15.75" x14ac:dyDescent="0.25">
      <c r="A23" s="5"/>
      <c r="B23" s="27" t="s">
        <v>12</v>
      </c>
      <c r="C23" s="27"/>
      <c r="D23" s="27"/>
      <c r="E23" s="27"/>
      <c r="F23" s="27"/>
      <c r="G23" s="27"/>
      <c r="H23" s="27"/>
      <c r="I23" s="27"/>
      <c r="J23" s="27"/>
      <c r="K23" s="27"/>
      <c r="L23" s="27"/>
      <c r="M23" s="27"/>
      <c r="N23" s="27"/>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row>
    <row r="24" spans="1:40" ht="15.75"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row>
    <row r="25" spans="1:40" ht="15.75" x14ac:dyDescent="0.25">
      <c r="A25" s="5"/>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row>
    <row r="26" spans="1:40" ht="17.25" customHeight="1" x14ac:dyDescent="0.25">
      <c r="A26" s="10"/>
      <c r="B26" s="90" t="s">
        <v>13</v>
      </c>
      <c r="C26" s="91"/>
      <c r="D26" s="90" t="s">
        <v>14</v>
      </c>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1"/>
    </row>
    <row r="27" spans="1:40" ht="17.25" customHeight="1" x14ac:dyDescent="0.25">
      <c r="A27" s="10"/>
      <c r="B27" s="38" t="s">
        <v>15</v>
      </c>
      <c r="C27" s="40"/>
      <c r="D27" s="38" t="s">
        <v>16</v>
      </c>
      <c r="E27" s="39"/>
      <c r="F27" s="39"/>
      <c r="G27" s="39"/>
      <c r="H27" s="39"/>
      <c r="I27" s="39"/>
      <c r="J27" s="39"/>
      <c r="K27" s="39"/>
      <c r="L27" s="39"/>
      <c r="M27" s="39"/>
      <c r="N27" s="39"/>
      <c r="O27" s="39"/>
      <c r="P27" s="40"/>
      <c r="Q27" s="38" t="s">
        <v>17</v>
      </c>
      <c r="R27" s="39"/>
      <c r="S27" s="40"/>
      <c r="T27" s="38" t="s">
        <v>18</v>
      </c>
      <c r="U27" s="39"/>
      <c r="V27" s="40"/>
      <c r="W27" s="38" t="s">
        <v>19</v>
      </c>
      <c r="X27" s="39"/>
      <c r="Y27" s="39"/>
      <c r="Z27" s="39"/>
      <c r="AA27" s="39"/>
      <c r="AB27" s="40"/>
      <c r="AC27" s="29" t="s">
        <v>20</v>
      </c>
      <c r="AD27" s="30"/>
      <c r="AE27" s="30"/>
      <c r="AF27" s="30"/>
      <c r="AG27" s="30"/>
      <c r="AH27" s="31"/>
      <c r="AI27" s="38" t="s">
        <v>21</v>
      </c>
      <c r="AJ27" s="39"/>
      <c r="AK27" s="39"/>
      <c r="AL27" s="39"/>
      <c r="AM27" s="39"/>
      <c r="AN27" s="40"/>
    </row>
    <row r="28" spans="1:40" ht="17.25" customHeight="1" x14ac:dyDescent="0.25">
      <c r="A28" s="10"/>
      <c r="B28" s="41"/>
      <c r="C28" s="43"/>
      <c r="D28" s="41"/>
      <c r="E28" s="42"/>
      <c r="F28" s="42"/>
      <c r="G28" s="42"/>
      <c r="H28" s="42"/>
      <c r="I28" s="42"/>
      <c r="J28" s="42"/>
      <c r="K28" s="42"/>
      <c r="L28" s="42"/>
      <c r="M28" s="42"/>
      <c r="N28" s="42"/>
      <c r="O28" s="42"/>
      <c r="P28" s="43"/>
      <c r="Q28" s="41"/>
      <c r="R28" s="42"/>
      <c r="S28" s="43"/>
      <c r="T28" s="41"/>
      <c r="U28" s="42"/>
      <c r="V28" s="43"/>
      <c r="W28" s="41"/>
      <c r="X28" s="42"/>
      <c r="Y28" s="42"/>
      <c r="Z28" s="42"/>
      <c r="AA28" s="42"/>
      <c r="AB28" s="43"/>
      <c r="AC28" s="32"/>
      <c r="AD28" s="33"/>
      <c r="AE28" s="33"/>
      <c r="AF28" s="33"/>
      <c r="AG28" s="33"/>
      <c r="AH28" s="34"/>
      <c r="AI28" s="41"/>
      <c r="AJ28" s="42"/>
      <c r="AK28" s="42"/>
      <c r="AL28" s="42"/>
      <c r="AM28" s="42"/>
      <c r="AN28" s="43"/>
    </row>
    <row r="29" spans="1:40" ht="17.25" customHeight="1" x14ac:dyDescent="0.25">
      <c r="A29" s="10"/>
      <c r="B29" s="41"/>
      <c r="C29" s="43"/>
      <c r="D29" s="41"/>
      <c r="E29" s="42"/>
      <c r="F29" s="42"/>
      <c r="G29" s="42"/>
      <c r="H29" s="42"/>
      <c r="I29" s="42"/>
      <c r="J29" s="42"/>
      <c r="K29" s="42"/>
      <c r="L29" s="42"/>
      <c r="M29" s="42"/>
      <c r="N29" s="42"/>
      <c r="O29" s="42"/>
      <c r="P29" s="43"/>
      <c r="Q29" s="41"/>
      <c r="R29" s="42"/>
      <c r="S29" s="43"/>
      <c r="T29" s="41"/>
      <c r="U29" s="42"/>
      <c r="V29" s="43"/>
      <c r="W29" s="41"/>
      <c r="X29" s="42"/>
      <c r="Y29" s="42"/>
      <c r="Z29" s="42"/>
      <c r="AA29" s="42"/>
      <c r="AB29" s="43"/>
      <c r="AC29" s="32"/>
      <c r="AD29" s="33"/>
      <c r="AE29" s="33"/>
      <c r="AF29" s="33"/>
      <c r="AG29" s="33"/>
      <c r="AH29" s="34"/>
      <c r="AI29" s="41"/>
      <c r="AJ29" s="42"/>
      <c r="AK29" s="42"/>
      <c r="AL29" s="42"/>
      <c r="AM29" s="42"/>
      <c r="AN29" s="43"/>
    </row>
    <row r="30" spans="1:40" ht="24" customHeight="1" x14ac:dyDescent="0.25">
      <c r="A30" s="10"/>
      <c r="B30" s="41"/>
      <c r="C30" s="43"/>
      <c r="D30" s="41"/>
      <c r="E30" s="42"/>
      <c r="F30" s="42"/>
      <c r="G30" s="42"/>
      <c r="H30" s="42"/>
      <c r="I30" s="42"/>
      <c r="J30" s="42"/>
      <c r="K30" s="42"/>
      <c r="L30" s="42"/>
      <c r="M30" s="42"/>
      <c r="N30" s="42"/>
      <c r="O30" s="42"/>
      <c r="P30" s="43"/>
      <c r="Q30" s="41"/>
      <c r="R30" s="42"/>
      <c r="S30" s="43"/>
      <c r="T30" s="41"/>
      <c r="U30" s="42"/>
      <c r="V30" s="43"/>
      <c r="W30" s="41"/>
      <c r="X30" s="42"/>
      <c r="Y30" s="42"/>
      <c r="Z30" s="42"/>
      <c r="AA30" s="42"/>
      <c r="AB30" s="43"/>
      <c r="AC30" s="32"/>
      <c r="AD30" s="33"/>
      <c r="AE30" s="33"/>
      <c r="AF30" s="33"/>
      <c r="AG30" s="33"/>
      <c r="AH30" s="34"/>
      <c r="AI30" s="41"/>
      <c r="AJ30" s="42"/>
      <c r="AK30" s="42"/>
      <c r="AL30" s="42"/>
      <c r="AM30" s="42"/>
      <c r="AN30" s="43"/>
    </row>
    <row r="31" spans="1:40" ht="34.5" customHeight="1" x14ac:dyDescent="0.25">
      <c r="A31" s="10"/>
      <c r="B31" s="44"/>
      <c r="C31" s="46"/>
      <c r="D31" s="44"/>
      <c r="E31" s="45"/>
      <c r="F31" s="45"/>
      <c r="G31" s="45"/>
      <c r="H31" s="45"/>
      <c r="I31" s="45"/>
      <c r="J31" s="45"/>
      <c r="K31" s="45"/>
      <c r="L31" s="45"/>
      <c r="M31" s="45"/>
      <c r="N31" s="45"/>
      <c r="O31" s="45"/>
      <c r="P31" s="46"/>
      <c r="Q31" s="44"/>
      <c r="R31" s="45"/>
      <c r="S31" s="46"/>
      <c r="T31" s="44"/>
      <c r="U31" s="45"/>
      <c r="V31" s="46"/>
      <c r="W31" s="44"/>
      <c r="X31" s="45"/>
      <c r="Y31" s="45"/>
      <c r="Z31" s="45"/>
      <c r="AA31" s="45"/>
      <c r="AB31" s="46"/>
      <c r="AC31" s="35"/>
      <c r="AD31" s="36"/>
      <c r="AE31" s="36"/>
      <c r="AF31" s="36"/>
      <c r="AG31" s="36"/>
      <c r="AH31" s="37"/>
      <c r="AI31" s="44"/>
      <c r="AJ31" s="45"/>
      <c r="AK31" s="45"/>
      <c r="AL31" s="45"/>
      <c r="AM31" s="45"/>
      <c r="AN31" s="46"/>
    </row>
    <row r="32" spans="1:40" ht="25.9" customHeight="1" x14ac:dyDescent="0.25">
      <c r="A32" s="10"/>
      <c r="B32" s="93" t="s">
        <v>22</v>
      </c>
      <c r="C32" s="95"/>
      <c r="D32" s="93" t="s">
        <v>23</v>
      </c>
      <c r="E32" s="94"/>
      <c r="F32" s="94"/>
      <c r="G32" s="94"/>
      <c r="H32" s="94"/>
      <c r="I32" s="94"/>
      <c r="J32" s="94"/>
      <c r="K32" s="94"/>
      <c r="L32" s="94"/>
      <c r="M32" s="94"/>
      <c r="N32" s="94"/>
      <c r="O32" s="94"/>
      <c r="P32" s="95"/>
      <c r="Q32" s="93" t="s">
        <v>24</v>
      </c>
      <c r="R32" s="94"/>
      <c r="S32" s="95"/>
      <c r="T32" s="93" t="s">
        <v>25</v>
      </c>
      <c r="U32" s="94"/>
      <c r="V32" s="95"/>
      <c r="W32" s="93" t="s">
        <v>26</v>
      </c>
      <c r="X32" s="94"/>
      <c r="Y32" s="94"/>
      <c r="Z32" s="94"/>
      <c r="AA32" s="94"/>
      <c r="AB32" s="95"/>
      <c r="AC32" s="93" t="s">
        <v>27</v>
      </c>
      <c r="AD32" s="94"/>
      <c r="AE32" s="94"/>
      <c r="AF32" s="94"/>
      <c r="AG32" s="94"/>
      <c r="AH32" s="95"/>
      <c r="AI32" s="93" t="s">
        <v>28</v>
      </c>
      <c r="AJ32" s="94"/>
      <c r="AK32" s="94"/>
      <c r="AL32" s="94"/>
      <c r="AM32" s="94"/>
      <c r="AN32" s="95"/>
    </row>
    <row r="33" spans="1:40" ht="21" customHeight="1" x14ac:dyDescent="0.25">
      <c r="A33" s="10"/>
      <c r="B33" s="160" t="s">
        <v>29</v>
      </c>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2"/>
    </row>
    <row r="34" spans="1:40" ht="33.75" customHeight="1" x14ac:dyDescent="0.25">
      <c r="A34" s="10"/>
      <c r="B34" s="77" t="s">
        <v>30</v>
      </c>
      <c r="C34" s="78"/>
      <c r="D34" s="79" t="s">
        <v>178</v>
      </c>
      <c r="E34" s="80"/>
      <c r="F34" s="80"/>
      <c r="G34" s="80"/>
      <c r="H34" s="80"/>
      <c r="I34" s="80"/>
      <c r="J34" s="80"/>
      <c r="K34" s="80"/>
      <c r="L34" s="80"/>
      <c r="M34" s="80"/>
      <c r="N34" s="80"/>
      <c r="O34" s="80"/>
      <c r="P34" s="81"/>
      <c r="Q34" s="77">
        <v>25</v>
      </c>
      <c r="R34" s="82"/>
      <c r="S34" s="78"/>
      <c r="T34" s="77" t="s">
        <v>33</v>
      </c>
      <c r="U34" s="82"/>
      <c r="V34" s="78"/>
      <c r="W34" s="178"/>
      <c r="X34" s="179"/>
      <c r="Y34" s="179"/>
      <c r="Z34" s="179"/>
      <c r="AA34" s="179"/>
      <c r="AB34" s="180"/>
      <c r="AC34" s="83"/>
      <c r="AD34" s="84"/>
      <c r="AE34" s="84"/>
      <c r="AF34" s="84"/>
      <c r="AG34" s="84"/>
      <c r="AH34" s="85"/>
      <c r="AI34" s="86">
        <f t="shared" ref="AI34:AI42" si="0">Q34*AC34</f>
        <v>0</v>
      </c>
      <c r="AJ34" s="87"/>
      <c r="AK34" s="87"/>
      <c r="AL34" s="87"/>
      <c r="AM34" s="87"/>
      <c r="AN34" s="88"/>
    </row>
    <row r="35" spans="1:40" ht="34.5" customHeight="1" x14ac:dyDescent="0.25">
      <c r="A35" s="10"/>
      <c r="B35" s="77" t="s">
        <v>32</v>
      </c>
      <c r="C35" s="78"/>
      <c r="D35" s="79" t="s">
        <v>179</v>
      </c>
      <c r="E35" s="80"/>
      <c r="F35" s="80"/>
      <c r="G35" s="80"/>
      <c r="H35" s="80"/>
      <c r="I35" s="80"/>
      <c r="J35" s="80"/>
      <c r="K35" s="80"/>
      <c r="L35" s="80"/>
      <c r="M35" s="80"/>
      <c r="N35" s="80"/>
      <c r="O35" s="80"/>
      <c r="P35" s="81"/>
      <c r="Q35" s="77">
        <v>5</v>
      </c>
      <c r="R35" s="82"/>
      <c r="S35" s="78"/>
      <c r="T35" s="77" t="s">
        <v>31</v>
      </c>
      <c r="U35" s="82"/>
      <c r="V35" s="78"/>
      <c r="W35" s="178"/>
      <c r="X35" s="179"/>
      <c r="Y35" s="179"/>
      <c r="Z35" s="179"/>
      <c r="AA35" s="179"/>
      <c r="AB35" s="180"/>
      <c r="AC35" s="83"/>
      <c r="AD35" s="84"/>
      <c r="AE35" s="84"/>
      <c r="AF35" s="84"/>
      <c r="AG35" s="84"/>
      <c r="AH35" s="85"/>
      <c r="AI35" s="86">
        <f t="shared" si="0"/>
        <v>0</v>
      </c>
      <c r="AJ35" s="87"/>
      <c r="AK35" s="87"/>
      <c r="AL35" s="87"/>
      <c r="AM35" s="87"/>
      <c r="AN35" s="88"/>
    </row>
    <row r="36" spans="1:40" ht="36" customHeight="1" x14ac:dyDescent="0.25">
      <c r="A36" s="10"/>
      <c r="B36" s="77" t="s">
        <v>34</v>
      </c>
      <c r="C36" s="78"/>
      <c r="D36" s="79" t="s">
        <v>180</v>
      </c>
      <c r="E36" s="80"/>
      <c r="F36" s="80"/>
      <c r="G36" s="80"/>
      <c r="H36" s="80"/>
      <c r="I36" s="80"/>
      <c r="J36" s="80"/>
      <c r="K36" s="80"/>
      <c r="L36" s="80"/>
      <c r="M36" s="80"/>
      <c r="N36" s="80"/>
      <c r="O36" s="80"/>
      <c r="P36" s="81"/>
      <c r="Q36" s="77">
        <v>25</v>
      </c>
      <c r="R36" s="82"/>
      <c r="S36" s="78"/>
      <c r="T36" s="77" t="s">
        <v>33</v>
      </c>
      <c r="U36" s="82"/>
      <c r="V36" s="78"/>
      <c r="W36" s="13"/>
      <c r="X36" s="14"/>
      <c r="Y36" s="14"/>
      <c r="Z36" s="14"/>
      <c r="AA36" s="14"/>
      <c r="AB36" s="15"/>
      <c r="AC36" s="83"/>
      <c r="AD36" s="84"/>
      <c r="AE36" s="84"/>
      <c r="AF36" s="84"/>
      <c r="AG36" s="84"/>
      <c r="AH36" s="85"/>
      <c r="AI36" s="86">
        <f t="shared" si="0"/>
        <v>0</v>
      </c>
      <c r="AJ36" s="87"/>
      <c r="AK36" s="87"/>
      <c r="AL36" s="87"/>
      <c r="AM36" s="87"/>
      <c r="AN36" s="88"/>
    </row>
    <row r="37" spans="1:40" ht="36.75" customHeight="1" x14ac:dyDescent="0.25">
      <c r="A37" s="10"/>
      <c r="B37" s="77" t="s">
        <v>35</v>
      </c>
      <c r="C37" s="78"/>
      <c r="D37" s="79" t="s">
        <v>181</v>
      </c>
      <c r="E37" s="80"/>
      <c r="F37" s="80"/>
      <c r="G37" s="80"/>
      <c r="H37" s="80"/>
      <c r="I37" s="80"/>
      <c r="J37" s="80"/>
      <c r="K37" s="80"/>
      <c r="L37" s="80"/>
      <c r="M37" s="80"/>
      <c r="N37" s="80"/>
      <c r="O37" s="80"/>
      <c r="P37" s="81"/>
      <c r="Q37" s="77">
        <v>5</v>
      </c>
      <c r="R37" s="82"/>
      <c r="S37" s="78"/>
      <c r="T37" s="77" t="s">
        <v>31</v>
      </c>
      <c r="U37" s="82"/>
      <c r="V37" s="78"/>
      <c r="W37" s="13"/>
      <c r="X37" s="14"/>
      <c r="Y37" s="14"/>
      <c r="Z37" s="14"/>
      <c r="AA37" s="14"/>
      <c r="AB37" s="15"/>
      <c r="AC37" s="83"/>
      <c r="AD37" s="84"/>
      <c r="AE37" s="84"/>
      <c r="AF37" s="84"/>
      <c r="AG37" s="84"/>
      <c r="AH37" s="85"/>
      <c r="AI37" s="86">
        <f t="shared" si="0"/>
        <v>0</v>
      </c>
      <c r="AJ37" s="87"/>
      <c r="AK37" s="87"/>
      <c r="AL37" s="87"/>
      <c r="AM37" s="87"/>
      <c r="AN37" s="88"/>
    </row>
    <row r="38" spans="1:40" ht="36" customHeight="1" x14ac:dyDescent="0.25">
      <c r="A38" s="10"/>
      <c r="B38" s="77" t="s">
        <v>36</v>
      </c>
      <c r="C38" s="78"/>
      <c r="D38" s="79" t="s">
        <v>182</v>
      </c>
      <c r="E38" s="80"/>
      <c r="F38" s="80"/>
      <c r="G38" s="80"/>
      <c r="H38" s="80"/>
      <c r="I38" s="80"/>
      <c r="J38" s="80"/>
      <c r="K38" s="80"/>
      <c r="L38" s="80"/>
      <c r="M38" s="80"/>
      <c r="N38" s="80"/>
      <c r="O38" s="80"/>
      <c r="P38" s="81"/>
      <c r="Q38" s="77">
        <v>5</v>
      </c>
      <c r="R38" s="82"/>
      <c r="S38" s="78"/>
      <c r="T38" s="77" t="s">
        <v>31</v>
      </c>
      <c r="U38" s="82"/>
      <c r="V38" s="78"/>
      <c r="W38" s="178"/>
      <c r="X38" s="179"/>
      <c r="Y38" s="179"/>
      <c r="Z38" s="179"/>
      <c r="AA38" s="179"/>
      <c r="AB38" s="180"/>
      <c r="AC38" s="86"/>
      <c r="AD38" s="87"/>
      <c r="AE38" s="87"/>
      <c r="AF38" s="87"/>
      <c r="AG38" s="87"/>
      <c r="AH38" s="88"/>
      <c r="AI38" s="86">
        <f t="shared" si="0"/>
        <v>0</v>
      </c>
      <c r="AJ38" s="87"/>
      <c r="AK38" s="87"/>
      <c r="AL38" s="87"/>
      <c r="AM38" s="87"/>
      <c r="AN38" s="88"/>
    </row>
    <row r="39" spans="1:40" ht="33" customHeight="1" x14ac:dyDescent="0.25">
      <c r="A39" s="10"/>
      <c r="B39" s="77" t="s">
        <v>37</v>
      </c>
      <c r="C39" s="78"/>
      <c r="D39" s="79" t="s">
        <v>183</v>
      </c>
      <c r="E39" s="80"/>
      <c r="F39" s="80"/>
      <c r="G39" s="80"/>
      <c r="H39" s="80"/>
      <c r="I39" s="80"/>
      <c r="J39" s="80"/>
      <c r="K39" s="80"/>
      <c r="L39" s="80"/>
      <c r="M39" s="80"/>
      <c r="N39" s="80"/>
      <c r="O39" s="80"/>
      <c r="P39" s="81"/>
      <c r="Q39" s="77">
        <v>5</v>
      </c>
      <c r="R39" s="82"/>
      <c r="S39" s="78"/>
      <c r="T39" s="77" t="s">
        <v>31</v>
      </c>
      <c r="U39" s="82"/>
      <c r="V39" s="78"/>
      <c r="W39" s="178"/>
      <c r="X39" s="179"/>
      <c r="Y39" s="179"/>
      <c r="Z39" s="179"/>
      <c r="AA39" s="179"/>
      <c r="AB39" s="180"/>
      <c r="AC39" s="86"/>
      <c r="AD39" s="87"/>
      <c r="AE39" s="87"/>
      <c r="AF39" s="87"/>
      <c r="AG39" s="87"/>
      <c r="AH39" s="88"/>
      <c r="AI39" s="86">
        <f t="shared" si="0"/>
        <v>0</v>
      </c>
      <c r="AJ39" s="87"/>
      <c r="AK39" s="87"/>
      <c r="AL39" s="87"/>
      <c r="AM39" s="87"/>
      <c r="AN39" s="88"/>
    </row>
    <row r="40" spans="1:40" ht="19.149999999999999" customHeight="1" x14ac:dyDescent="0.25">
      <c r="A40" s="10"/>
      <c r="B40" s="122" t="s">
        <v>38</v>
      </c>
      <c r="C40" s="124"/>
      <c r="D40" s="175" t="s">
        <v>184</v>
      </c>
      <c r="E40" s="176"/>
      <c r="F40" s="176"/>
      <c r="G40" s="176"/>
      <c r="H40" s="176"/>
      <c r="I40" s="176"/>
      <c r="J40" s="176"/>
      <c r="K40" s="176"/>
      <c r="L40" s="176"/>
      <c r="M40" s="176"/>
      <c r="N40" s="176"/>
      <c r="O40" s="176"/>
      <c r="P40" s="177"/>
      <c r="Q40" s="77">
        <v>20</v>
      </c>
      <c r="R40" s="82"/>
      <c r="S40" s="78"/>
      <c r="T40" s="77" t="s">
        <v>33</v>
      </c>
      <c r="U40" s="82"/>
      <c r="V40" s="78"/>
      <c r="W40" s="178"/>
      <c r="X40" s="179"/>
      <c r="Y40" s="179"/>
      <c r="Z40" s="179"/>
      <c r="AA40" s="179"/>
      <c r="AB40" s="180"/>
      <c r="AC40" s="86"/>
      <c r="AD40" s="87"/>
      <c r="AE40" s="87"/>
      <c r="AF40" s="87"/>
      <c r="AG40" s="87"/>
      <c r="AH40" s="88"/>
      <c r="AI40" s="86">
        <f t="shared" si="0"/>
        <v>0</v>
      </c>
      <c r="AJ40" s="87"/>
      <c r="AK40" s="87"/>
      <c r="AL40" s="87"/>
      <c r="AM40" s="87"/>
      <c r="AN40" s="88"/>
    </row>
    <row r="41" spans="1:40" ht="20.25" customHeight="1" x14ac:dyDescent="0.25">
      <c r="A41" s="10"/>
      <c r="B41" s="122" t="s">
        <v>39</v>
      </c>
      <c r="C41" s="124"/>
      <c r="D41" s="175" t="s">
        <v>185</v>
      </c>
      <c r="E41" s="176"/>
      <c r="F41" s="176"/>
      <c r="G41" s="176"/>
      <c r="H41" s="176"/>
      <c r="I41" s="176"/>
      <c r="J41" s="176"/>
      <c r="K41" s="176"/>
      <c r="L41" s="176"/>
      <c r="M41" s="176"/>
      <c r="N41" s="176"/>
      <c r="O41" s="176"/>
      <c r="P41" s="177"/>
      <c r="Q41" s="122">
        <v>20</v>
      </c>
      <c r="R41" s="123"/>
      <c r="S41" s="124"/>
      <c r="T41" s="77" t="s">
        <v>33</v>
      </c>
      <c r="U41" s="82"/>
      <c r="V41" s="78"/>
      <c r="W41" s="178"/>
      <c r="X41" s="179"/>
      <c r="Y41" s="179"/>
      <c r="Z41" s="179"/>
      <c r="AA41" s="179"/>
      <c r="AB41" s="180"/>
      <c r="AC41" s="86"/>
      <c r="AD41" s="87"/>
      <c r="AE41" s="87"/>
      <c r="AF41" s="87"/>
      <c r="AG41" s="87"/>
      <c r="AH41" s="88"/>
      <c r="AI41" s="86">
        <f t="shared" si="0"/>
        <v>0</v>
      </c>
      <c r="AJ41" s="87"/>
      <c r="AK41" s="87"/>
      <c r="AL41" s="87"/>
      <c r="AM41" s="87"/>
      <c r="AN41" s="88"/>
    </row>
    <row r="42" spans="1:40" ht="24.75" customHeight="1" x14ac:dyDescent="0.25">
      <c r="A42" s="10"/>
      <c r="B42" s="127" t="s">
        <v>40</v>
      </c>
      <c r="C42" s="127"/>
      <c r="D42" s="126" t="s">
        <v>186</v>
      </c>
      <c r="E42" s="126"/>
      <c r="F42" s="126"/>
      <c r="G42" s="126"/>
      <c r="H42" s="126"/>
      <c r="I42" s="126"/>
      <c r="J42" s="126"/>
      <c r="K42" s="126"/>
      <c r="L42" s="126"/>
      <c r="M42" s="126"/>
      <c r="N42" s="126"/>
      <c r="O42" s="126"/>
      <c r="P42" s="126"/>
      <c r="Q42" s="127">
        <v>20</v>
      </c>
      <c r="R42" s="127"/>
      <c r="S42" s="127"/>
      <c r="T42" s="77" t="s">
        <v>33</v>
      </c>
      <c r="U42" s="82"/>
      <c r="V42" s="78"/>
      <c r="W42" s="50"/>
      <c r="X42" s="51"/>
      <c r="Y42" s="51"/>
      <c r="Z42" s="51"/>
      <c r="AA42" s="51"/>
      <c r="AB42" s="52"/>
      <c r="AC42" s="53"/>
      <c r="AD42" s="54"/>
      <c r="AE42" s="54"/>
      <c r="AF42" s="54"/>
      <c r="AG42" s="54"/>
      <c r="AH42" s="55"/>
      <c r="AI42" s="53">
        <f t="shared" si="0"/>
        <v>0</v>
      </c>
      <c r="AJ42" s="54"/>
      <c r="AK42" s="54"/>
      <c r="AL42" s="54"/>
      <c r="AM42" s="54"/>
      <c r="AN42" s="55"/>
    </row>
    <row r="43" spans="1:40" ht="17.25" customHeight="1" x14ac:dyDescent="0.25">
      <c r="A43" s="10"/>
      <c r="B43" s="174" t="s">
        <v>41</v>
      </c>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49">
        <f>AI34+AI35+AI36+AI37+AI38+AI39+AI40+AI41+AI42</f>
        <v>0</v>
      </c>
      <c r="AJ43" s="150"/>
      <c r="AK43" s="150"/>
      <c r="AL43" s="150"/>
      <c r="AM43" s="150"/>
      <c r="AN43" s="151"/>
    </row>
    <row r="44" spans="1:40" ht="16.5" customHeight="1" x14ac:dyDescent="0.25">
      <c r="A44" s="10"/>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52"/>
      <c r="AJ44" s="153"/>
      <c r="AK44" s="153"/>
      <c r="AL44" s="153"/>
      <c r="AM44" s="153"/>
      <c r="AN44" s="154"/>
    </row>
    <row r="45" spans="1:40" ht="17.25" customHeight="1" x14ac:dyDescent="0.25">
      <c r="A45" s="10"/>
      <c r="B45" s="128" t="s">
        <v>42</v>
      </c>
      <c r="C45" s="128"/>
      <c r="D45" s="128" t="s">
        <v>158</v>
      </c>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row>
    <row r="46" spans="1:40" ht="17.25" customHeight="1" x14ac:dyDescent="0.25">
      <c r="A46" s="10"/>
      <c r="B46" s="116" t="s">
        <v>15</v>
      </c>
      <c r="C46" s="116"/>
      <c r="D46" s="116" t="s">
        <v>136</v>
      </c>
      <c r="E46" s="116"/>
      <c r="F46" s="116"/>
      <c r="G46" s="116"/>
      <c r="H46" s="116"/>
      <c r="I46" s="116"/>
      <c r="J46" s="116"/>
      <c r="K46" s="116"/>
      <c r="L46" s="116"/>
      <c r="M46" s="116"/>
      <c r="N46" s="116"/>
      <c r="O46" s="116"/>
      <c r="P46" s="116"/>
      <c r="Q46" s="116" t="s">
        <v>17</v>
      </c>
      <c r="R46" s="116"/>
      <c r="S46" s="116"/>
      <c r="T46" s="116" t="s">
        <v>18</v>
      </c>
      <c r="U46" s="116"/>
      <c r="V46" s="116"/>
      <c r="W46" s="29" t="s">
        <v>138</v>
      </c>
      <c r="X46" s="30"/>
      <c r="Y46" s="30"/>
      <c r="Z46" s="30"/>
      <c r="AA46" s="30"/>
      <c r="AB46" s="31"/>
      <c r="AC46" s="117" t="s">
        <v>137</v>
      </c>
      <c r="AD46" s="117"/>
      <c r="AE46" s="117"/>
      <c r="AF46" s="117"/>
      <c r="AG46" s="117"/>
      <c r="AH46" s="117"/>
      <c r="AI46" s="116" t="s">
        <v>21</v>
      </c>
      <c r="AJ46" s="116"/>
      <c r="AK46" s="116"/>
      <c r="AL46" s="116"/>
      <c r="AM46" s="116"/>
      <c r="AN46" s="116"/>
    </row>
    <row r="47" spans="1:40" ht="17.25" customHeight="1" x14ac:dyDescent="0.25">
      <c r="A47" s="10"/>
      <c r="B47" s="116"/>
      <c r="C47" s="116"/>
      <c r="D47" s="116"/>
      <c r="E47" s="116"/>
      <c r="F47" s="116"/>
      <c r="G47" s="116"/>
      <c r="H47" s="116"/>
      <c r="I47" s="116"/>
      <c r="J47" s="116"/>
      <c r="K47" s="116"/>
      <c r="L47" s="116"/>
      <c r="M47" s="116"/>
      <c r="N47" s="116"/>
      <c r="O47" s="116"/>
      <c r="P47" s="116"/>
      <c r="Q47" s="116"/>
      <c r="R47" s="116"/>
      <c r="S47" s="116"/>
      <c r="T47" s="116"/>
      <c r="U47" s="116"/>
      <c r="V47" s="116"/>
      <c r="W47" s="32"/>
      <c r="X47" s="33"/>
      <c r="Y47" s="33"/>
      <c r="Z47" s="33"/>
      <c r="AA47" s="33"/>
      <c r="AB47" s="34"/>
      <c r="AC47" s="117"/>
      <c r="AD47" s="117"/>
      <c r="AE47" s="117"/>
      <c r="AF47" s="117"/>
      <c r="AG47" s="117"/>
      <c r="AH47" s="117"/>
      <c r="AI47" s="116"/>
      <c r="AJ47" s="116"/>
      <c r="AK47" s="116"/>
      <c r="AL47" s="116"/>
      <c r="AM47" s="116"/>
      <c r="AN47" s="116"/>
    </row>
    <row r="48" spans="1:40" ht="33.75" customHeight="1" x14ac:dyDescent="0.25">
      <c r="A48" s="10"/>
      <c r="B48" s="116"/>
      <c r="C48" s="116"/>
      <c r="D48" s="116"/>
      <c r="E48" s="116"/>
      <c r="F48" s="116"/>
      <c r="G48" s="116"/>
      <c r="H48" s="116"/>
      <c r="I48" s="116"/>
      <c r="J48" s="116"/>
      <c r="K48" s="116"/>
      <c r="L48" s="116"/>
      <c r="M48" s="116"/>
      <c r="N48" s="116"/>
      <c r="O48" s="116"/>
      <c r="P48" s="116"/>
      <c r="Q48" s="116"/>
      <c r="R48" s="116"/>
      <c r="S48" s="116"/>
      <c r="T48" s="116"/>
      <c r="U48" s="116"/>
      <c r="V48" s="116"/>
      <c r="W48" s="32"/>
      <c r="X48" s="33"/>
      <c r="Y48" s="33"/>
      <c r="Z48" s="33"/>
      <c r="AA48" s="33"/>
      <c r="AB48" s="34"/>
      <c r="AC48" s="117"/>
      <c r="AD48" s="117"/>
      <c r="AE48" s="117"/>
      <c r="AF48" s="117"/>
      <c r="AG48" s="117"/>
      <c r="AH48" s="117"/>
      <c r="AI48" s="116"/>
      <c r="AJ48" s="116"/>
      <c r="AK48" s="116"/>
      <c r="AL48" s="116"/>
      <c r="AM48" s="116"/>
      <c r="AN48" s="116"/>
    </row>
    <row r="49" spans="1:40" ht="36" customHeight="1" x14ac:dyDescent="0.25">
      <c r="A49" s="10"/>
      <c r="B49" s="116"/>
      <c r="C49" s="116"/>
      <c r="D49" s="116"/>
      <c r="E49" s="116"/>
      <c r="F49" s="116"/>
      <c r="G49" s="116"/>
      <c r="H49" s="116"/>
      <c r="I49" s="116"/>
      <c r="J49" s="116"/>
      <c r="K49" s="116"/>
      <c r="L49" s="116"/>
      <c r="M49" s="116"/>
      <c r="N49" s="116"/>
      <c r="O49" s="116"/>
      <c r="P49" s="116"/>
      <c r="Q49" s="116"/>
      <c r="R49" s="116"/>
      <c r="S49" s="116"/>
      <c r="T49" s="116"/>
      <c r="U49" s="116"/>
      <c r="V49" s="116"/>
      <c r="W49" s="32"/>
      <c r="X49" s="33"/>
      <c r="Y49" s="33"/>
      <c r="Z49" s="33"/>
      <c r="AA49" s="33"/>
      <c r="AB49" s="34"/>
      <c r="AC49" s="117"/>
      <c r="AD49" s="117"/>
      <c r="AE49" s="117"/>
      <c r="AF49" s="117"/>
      <c r="AG49" s="117"/>
      <c r="AH49" s="117"/>
      <c r="AI49" s="116"/>
      <c r="AJ49" s="116"/>
      <c r="AK49" s="116"/>
      <c r="AL49" s="116"/>
      <c r="AM49" s="116"/>
      <c r="AN49" s="116"/>
    </row>
    <row r="50" spans="1:40" ht="5.25" customHeight="1" x14ac:dyDescent="0.25">
      <c r="A50" s="10"/>
      <c r="B50" s="116"/>
      <c r="C50" s="116"/>
      <c r="D50" s="116"/>
      <c r="E50" s="116"/>
      <c r="F50" s="116"/>
      <c r="G50" s="116"/>
      <c r="H50" s="116"/>
      <c r="I50" s="116"/>
      <c r="J50" s="116"/>
      <c r="K50" s="116"/>
      <c r="L50" s="116"/>
      <c r="M50" s="116"/>
      <c r="N50" s="116"/>
      <c r="O50" s="116"/>
      <c r="P50" s="116"/>
      <c r="Q50" s="116"/>
      <c r="R50" s="116"/>
      <c r="S50" s="116"/>
      <c r="T50" s="116"/>
      <c r="U50" s="116"/>
      <c r="V50" s="116"/>
      <c r="W50" s="35"/>
      <c r="X50" s="36"/>
      <c r="Y50" s="36"/>
      <c r="Z50" s="36"/>
      <c r="AA50" s="36"/>
      <c r="AB50" s="37"/>
      <c r="AC50" s="117"/>
      <c r="AD50" s="117"/>
      <c r="AE50" s="117"/>
      <c r="AF50" s="117"/>
      <c r="AG50" s="117"/>
      <c r="AH50" s="117"/>
      <c r="AI50" s="116"/>
      <c r="AJ50" s="116"/>
      <c r="AK50" s="116"/>
      <c r="AL50" s="116"/>
      <c r="AM50" s="116"/>
      <c r="AN50" s="116"/>
    </row>
    <row r="51" spans="1:40" ht="17.25" customHeight="1" x14ac:dyDescent="0.25">
      <c r="A51" s="10"/>
      <c r="B51" s="118" t="s">
        <v>22</v>
      </c>
      <c r="C51" s="118"/>
      <c r="D51" s="93" t="s">
        <v>23</v>
      </c>
      <c r="E51" s="94"/>
      <c r="F51" s="94"/>
      <c r="G51" s="94"/>
      <c r="H51" s="94"/>
      <c r="I51" s="94"/>
      <c r="J51" s="94"/>
      <c r="K51" s="94"/>
      <c r="L51" s="94"/>
      <c r="M51" s="94"/>
      <c r="N51" s="94"/>
      <c r="O51" s="94"/>
      <c r="P51" s="95"/>
      <c r="Q51" s="93" t="s">
        <v>24</v>
      </c>
      <c r="R51" s="94"/>
      <c r="S51" s="95"/>
      <c r="T51" s="93" t="s">
        <v>25</v>
      </c>
      <c r="U51" s="94"/>
      <c r="V51" s="95"/>
      <c r="W51" s="93" t="s">
        <v>26</v>
      </c>
      <c r="X51" s="94"/>
      <c r="Y51" s="94"/>
      <c r="Z51" s="94"/>
      <c r="AA51" s="94"/>
      <c r="AB51" s="95"/>
      <c r="AC51" s="93" t="s">
        <v>27</v>
      </c>
      <c r="AD51" s="94"/>
      <c r="AE51" s="94"/>
      <c r="AF51" s="94"/>
      <c r="AG51" s="94"/>
      <c r="AH51" s="95"/>
      <c r="AI51" s="93" t="s">
        <v>28</v>
      </c>
      <c r="AJ51" s="94"/>
      <c r="AK51" s="94"/>
      <c r="AL51" s="94"/>
      <c r="AM51" s="94"/>
      <c r="AN51" s="95"/>
    </row>
    <row r="52" spans="1:40" ht="15" x14ac:dyDescent="0.25">
      <c r="A52" s="10"/>
      <c r="B52" s="160" t="s">
        <v>159</v>
      </c>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2"/>
    </row>
    <row r="53" spans="1:40" ht="32.25" customHeight="1" x14ac:dyDescent="0.25">
      <c r="A53" s="10"/>
      <c r="B53" s="127" t="s">
        <v>43</v>
      </c>
      <c r="C53" s="127"/>
      <c r="D53" s="159" t="s">
        <v>172</v>
      </c>
      <c r="E53" s="126"/>
      <c r="F53" s="126"/>
      <c r="G53" s="126"/>
      <c r="H53" s="126"/>
      <c r="I53" s="126"/>
      <c r="J53" s="126"/>
      <c r="K53" s="126"/>
      <c r="L53" s="126"/>
      <c r="M53" s="126"/>
      <c r="N53" s="126"/>
      <c r="O53" s="126"/>
      <c r="P53" s="126"/>
      <c r="Q53" s="125">
        <v>50</v>
      </c>
      <c r="R53" s="125"/>
      <c r="S53" s="125"/>
      <c r="T53" s="125" t="s">
        <v>44</v>
      </c>
      <c r="U53" s="125"/>
      <c r="V53" s="125"/>
      <c r="W53" s="50"/>
      <c r="X53" s="51"/>
      <c r="Y53" s="51"/>
      <c r="Z53" s="51"/>
      <c r="AA53" s="51"/>
      <c r="AB53" s="52"/>
      <c r="AC53" s="53"/>
      <c r="AD53" s="54"/>
      <c r="AE53" s="54"/>
      <c r="AF53" s="54"/>
      <c r="AG53" s="54"/>
      <c r="AH53" s="55"/>
      <c r="AI53" s="53">
        <f>Q53*AC53</f>
        <v>0</v>
      </c>
      <c r="AJ53" s="54"/>
      <c r="AK53" s="54"/>
      <c r="AL53" s="54"/>
      <c r="AM53" s="54"/>
      <c r="AN53" s="55"/>
    </row>
    <row r="54" spans="1:40" ht="36" customHeight="1" x14ac:dyDescent="0.25">
      <c r="A54" s="10"/>
      <c r="B54" s="173" t="s">
        <v>45</v>
      </c>
      <c r="C54" s="127"/>
      <c r="D54" s="159" t="s">
        <v>173</v>
      </c>
      <c r="E54" s="126"/>
      <c r="F54" s="126"/>
      <c r="G54" s="126"/>
      <c r="H54" s="126"/>
      <c r="I54" s="126"/>
      <c r="J54" s="126"/>
      <c r="K54" s="126"/>
      <c r="L54" s="126"/>
      <c r="M54" s="126"/>
      <c r="N54" s="126"/>
      <c r="O54" s="126"/>
      <c r="P54" s="126"/>
      <c r="Q54" s="127">
        <v>10</v>
      </c>
      <c r="R54" s="127"/>
      <c r="S54" s="127"/>
      <c r="T54" s="125" t="s">
        <v>44</v>
      </c>
      <c r="U54" s="125"/>
      <c r="V54" s="125"/>
      <c r="W54" s="50"/>
      <c r="X54" s="51"/>
      <c r="Y54" s="51"/>
      <c r="Z54" s="51"/>
      <c r="AA54" s="51"/>
      <c r="AB54" s="52"/>
      <c r="AC54" s="53"/>
      <c r="AD54" s="54"/>
      <c r="AE54" s="54"/>
      <c r="AF54" s="54"/>
      <c r="AG54" s="54"/>
      <c r="AH54" s="55"/>
      <c r="AI54" s="53">
        <f>Q54*AC54</f>
        <v>0</v>
      </c>
      <c r="AJ54" s="54"/>
      <c r="AK54" s="54"/>
      <c r="AL54" s="54"/>
      <c r="AM54" s="54"/>
      <c r="AN54" s="55"/>
    </row>
    <row r="55" spans="1:40" ht="17.25" customHeight="1" x14ac:dyDescent="0.25">
      <c r="A55" s="10"/>
      <c r="B55" s="160" t="s">
        <v>160</v>
      </c>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2"/>
    </row>
    <row r="56" spans="1:40" ht="24" customHeight="1" x14ac:dyDescent="0.25">
      <c r="A56" s="10"/>
      <c r="B56" s="127" t="s">
        <v>46</v>
      </c>
      <c r="C56" s="127"/>
      <c r="D56" s="159" t="s">
        <v>47</v>
      </c>
      <c r="E56" s="126"/>
      <c r="F56" s="126"/>
      <c r="G56" s="126"/>
      <c r="H56" s="126"/>
      <c r="I56" s="126"/>
      <c r="J56" s="126"/>
      <c r="K56" s="126"/>
      <c r="L56" s="126"/>
      <c r="M56" s="126"/>
      <c r="N56" s="126"/>
      <c r="O56" s="126"/>
      <c r="P56" s="126"/>
      <c r="Q56" s="127">
        <v>10</v>
      </c>
      <c r="R56" s="127"/>
      <c r="S56" s="127"/>
      <c r="T56" s="125" t="s">
        <v>44</v>
      </c>
      <c r="U56" s="125"/>
      <c r="V56" s="125"/>
      <c r="W56" s="50"/>
      <c r="X56" s="51"/>
      <c r="Y56" s="51"/>
      <c r="Z56" s="51"/>
      <c r="AA56" s="51"/>
      <c r="AB56" s="52"/>
      <c r="AC56" s="53"/>
      <c r="AD56" s="54"/>
      <c r="AE56" s="54"/>
      <c r="AF56" s="54"/>
      <c r="AG56" s="54"/>
      <c r="AH56" s="55"/>
      <c r="AI56" s="53">
        <f>Q56*AC56</f>
        <v>0</v>
      </c>
      <c r="AJ56" s="54"/>
      <c r="AK56" s="54"/>
      <c r="AL56" s="54"/>
      <c r="AM56" s="54"/>
      <c r="AN56" s="55"/>
    </row>
    <row r="57" spans="1:40" ht="26.25" customHeight="1" x14ac:dyDescent="0.25">
      <c r="A57" s="10"/>
      <c r="B57" s="127" t="s">
        <v>48</v>
      </c>
      <c r="C57" s="127"/>
      <c r="D57" s="159" t="s">
        <v>49</v>
      </c>
      <c r="E57" s="126"/>
      <c r="F57" s="126"/>
      <c r="G57" s="126"/>
      <c r="H57" s="126"/>
      <c r="I57" s="126"/>
      <c r="J57" s="126"/>
      <c r="K57" s="126"/>
      <c r="L57" s="126"/>
      <c r="M57" s="126"/>
      <c r="N57" s="126"/>
      <c r="O57" s="126"/>
      <c r="P57" s="126"/>
      <c r="Q57" s="127">
        <v>10</v>
      </c>
      <c r="R57" s="127"/>
      <c r="S57" s="127"/>
      <c r="T57" s="125" t="s">
        <v>44</v>
      </c>
      <c r="U57" s="125"/>
      <c r="V57" s="125"/>
      <c r="W57" s="50"/>
      <c r="X57" s="51"/>
      <c r="Y57" s="51"/>
      <c r="Z57" s="51"/>
      <c r="AA57" s="51"/>
      <c r="AB57" s="52"/>
      <c r="AC57" s="53"/>
      <c r="AD57" s="54"/>
      <c r="AE57" s="54"/>
      <c r="AF57" s="54"/>
      <c r="AG57" s="54"/>
      <c r="AH57" s="55"/>
      <c r="AI57" s="53">
        <f>Q57*AC57</f>
        <v>0</v>
      </c>
      <c r="AJ57" s="54"/>
      <c r="AK57" s="54"/>
      <c r="AL57" s="54"/>
      <c r="AM57" s="54"/>
      <c r="AN57" s="55"/>
    </row>
    <row r="58" spans="1:40" ht="22.5" customHeight="1" x14ac:dyDescent="0.25">
      <c r="A58" s="10"/>
      <c r="B58" s="127" t="s">
        <v>50</v>
      </c>
      <c r="C58" s="127"/>
      <c r="D58" s="159" t="s">
        <v>51</v>
      </c>
      <c r="E58" s="126"/>
      <c r="F58" s="126"/>
      <c r="G58" s="126"/>
      <c r="H58" s="126"/>
      <c r="I58" s="126"/>
      <c r="J58" s="126"/>
      <c r="K58" s="126"/>
      <c r="L58" s="126"/>
      <c r="M58" s="126"/>
      <c r="N58" s="126"/>
      <c r="O58" s="126"/>
      <c r="P58" s="126"/>
      <c r="Q58" s="125">
        <v>20</v>
      </c>
      <c r="R58" s="125"/>
      <c r="S58" s="125"/>
      <c r="T58" s="125" t="s">
        <v>44</v>
      </c>
      <c r="U58" s="125"/>
      <c r="V58" s="125"/>
      <c r="W58" s="50"/>
      <c r="X58" s="51"/>
      <c r="Y58" s="51"/>
      <c r="Z58" s="51"/>
      <c r="AA58" s="51"/>
      <c r="AB58" s="52"/>
      <c r="AC58" s="53"/>
      <c r="AD58" s="54"/>
      <c r="AE58" s="54"/>
      <c r="AF58" s="54"/>
      <c r="AG58" s="54"/>
      <c r="AH58" s="55"/>
      <c r="AI58" s="53">
        <f>Q58*AC58</f>
        <v>0</v>
      </c>
      <c r="AJ58" s="54"/>
      <c r="AK58" s="54"/>
      <c r="AL58" s="54"/>
      <c r="AM58" s="54"/>
      <c r="AN58" s="55"/>
    </row>
    <row r="59" spans="1:40" ht="36.75" customHeight="1" x14ac:dyDescent="0.25">
      <c r="A59" s="10"/>
      <c r="B59" s="127" t="s">
        <v>52</v>
      </c>
      <c r="C59" s="127"/>
      <c r="D59" s="126" t="s">
        <v>129</v>
      </c>
      <c r="E59" s="126"/>
      <c r="F59" s="126"/>
      <c r="G59" s="126"/>
      <c r="H59" s="126"/>
      <c r="I59" s="126"/>
      <c r="J59" s="126"/>
      <c r="K59" s="126"/>
      <c r="L59" s="126"/>
      <c r="M59" s="126"/>
      <c r="N59" s="126"/>
      <c r="O59" s="126"/>
      <c r="P59" s="126"/>
      <c r="Q59" s="125">
        <v>20</v>
      </c>
      <c r="R59" s="125"/>
      <c r="S59" s="125"/>
      <c r="T59" s="125" t="s">
        <v>44</v>
      </c>
      <c r="U59" s="125"/>
      <c r="V59" s="125"/>
      <c r="W59" s="50"/>
      <c r="X59" s="51"/>
      <c r="Y59" s="51"/>
      <c r="Z59" s="51"/>
      <c r="AA59" s="51"/>
      <c r="AB59" s="52"/>
      <c r="AC59" s="53"/>
      <c r="AD59" s="54"/>
      <c r="AE59" s="54"/>
      <c r="AF59" s="54"/>
      <c r="AG59" s="54"/>
      <c r="AH59" s="55"/>
      <c r="AI59" s="53">
        <f>Q59*AC59</f>
        <v>0</v>
      </c>
      <c r="AJ59" s="54"/>
      <c r="AK59" s="54"/>
      <c r="AL59" s="54"/>
      <c r="AM59" s="54"/>
      <c r="AN59" s="55"/>
    </row>
    <row r="60" spans="1:40" ht="24.75" customHeight="1" x14ac:dyDescent="0.25">
      <c r="A60" s="10"/>
      <c r="B60" s="160" t="s">
        <v>161</v>
      </c>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2"/>
    </row>
    <row r="61" spans="1:40" ht="19.899999999999999" customHeight="1" x14ac:dyDescent="0.25">
      <c r="A61" s="10"/>
      <c r="B61" s="127" t="s">
        <v>53</v>
      </c>
      <c r="C61" s="127"/>
      <c r="D61" s="126" t="s">
        <v>54</v>
      </c>
      <c r="E61" s="126"/>
      <c r="F61" s="126"/>
      <c r="G61" s="126"/>
      <c r="H61" s="126"/>
      <c r="I61" s="126"/>
      <c r="J61" s="126"/>
      <c r="K61" s="126"/>
      <c r="L61" s="126"/>
      <c r="M61" s="126"/>
      <c r="N61" s="126"/>
      <c r="O61" s="126"/>
      <c r="P61" s="126"/>
      <c r="Q61" s="127">
        <v>10</v>
      </c>
      <c r="R61" s="127"/>
      <c r="S61" s="127"/>
      <c r="T61" s="125" t="s">
        <v>44</v>
      </c>
      <c r="U61" s="125"/>
      <c r="V61" s="125"/>
      <c r="W61" s="170"/>
      <c r="X61" s="171"/>
      <c r="Y61" s="171"/>
      <c r="Z61" s="171"/>
      <c r="AA61" s="171"/>
      <c r="AB61" s="172"/>
      <c r="AC61" s="53"/>
      <c r="AD61" s="54"/>
      <c r="AE61" s="54"/>
      <c r="AF61" s="54"/>
      <c r="AG61" s="54"/>
      <c r="AH61" s="55"/>
      <c r="AI61" s="53">
        <f>Q61*AC61</f>
        <v>0</v>
      </c>
      <c r="AJ61" s="54"/>
      <c r="AK61" s="54"/>
      <c r="AL61" s="54"/>
      <c r="AM61" s="54"/>
      <c r="AN61" s="55"/>
    </row>
    <row r="62" spans="1:40" ht="35.25" customHeight="1" x14ac:dyDescent="0.25">
      <c r="A62" s="10"/>
      <c r="B62" s="127" t="s">
        <v>55</v>
      </c>
      <c r="C62" s="127"/>
      <c r="D62" s="126" t="s">
        <v>167</v>
      </c>
      <c r="E62" s="126"/>
      <c r="F62" s="126"/>
      <c r="G62" s="126"/>
      <c r="H62" s="126"/>
      <c r="I62" s="126"/>
      <c r="J62" s="126"/>
      <c r="K62" s="126"/>
      <c r="L62" s="126"/>
      <c r="M62" s="126"/>
      <c r="N62" s="126"/>
      <c r="O62" s="126"/>
      <c r="P62" s="126"/>
      <c r="Q62" s="127">
        <v>10</v>
      </c>
      <c r="R62" s="127"/>
      <c r="S62" s="127"/>
      <c r="T62" s="167" t="s">
        <v>56</v>
      </c>
      <c r="U62" s="168"/>
      <c r="V62" s="169"/>
      <c r="W62" s="170"/>
      <c r="X62" s="171"/>
      <c r="Y62" s="171"/>
      <c r="Z62" s="171"/>
      <c r="AA62" s="171"/>
      <c r="AB62" s="172"/>
      <c r="AC62" s="53"/>
      <c r="AD62" s="54"/>
      <c r="AE62" s="54"/>
      <c r="AF62" s="54"/>
      <c r="AG62" s="54"/>
      <c r="AH62" s="55"/>
      <c r="AI62" s="53">
        <f>Q62*AC62</f>
        <v>0</v>
      </c>
      <c r="AJ62" s="54"/>
      <c r="AK62" s="54"/>
      <c r="AL62" s="54"/>
      <c r="AM62" s="54"/>
      <c r="AN62" s="55"/>
    </row>
    <row r="63" spans="1:40" ht="34.5" customHeight="1" x14ac:dyDescent="0.25">
      <c r="A63" s="10"/>
      <c r="B63" s="127" t="s">
        <v>57</v>
      </c>
      <c r="C63" s="127"/>
      <c r="D63" s="126" t="s">
        <v>168</v>
      </c>
      <c r="E63" s="126"/>
      <c r="F63" s="126"/>
      <c r="G63" s="126"/>
      <c r="H63" s="126"/>
      <c r="I63" s="126"/>
      <c r="J63" s="126"/>
      <c r="K63" s="126"/>
      <c r="L63" s="126"/>
      <c r="M63" s="126"/>
      <c r="N63" s="126"/>
      <c r="O63" s="126"/>
      <c r="P63" s="126"/>
      <c r="Q63" s="127">
        <v>10</v>
      </c>
      <c r="R63" s="127"/>
      <c r="S63" s="127"/>
      <c r="T63" s="167" t="s">
        <v>56</v>
      </c>
      <c r="U63" s="168"/>
      <c r="V63" s="169"/>
      <c r="W63" s="170"/>
      <c r="X63" s="171"/>
      <c r="Y63" s="171"/>
      <c r="Z63" s="171"/>
      <c r="AA63" s="171"/>
      <c r="AB63" s="172"/>
      <c r="AC63" s="53"/>
      <c r="AD63" s="54"/>
      <c r="AE63" s="54"/>
      <c r="AF63" s="54"/>
      <c r="AG63" s="54"/>
      <c r="AH63" s="55"/>
      <c r="AI63" s="53">
        <f>Q63*AC63</f>
        <v>0</v>
      </c>
      <c r="AJ63" s="54"/>
      <c r="AK63" s="54"/>
      <c r="AL63" s="54"/>
      <c r="AM63" s="54"/>
      <c r="AN63" s="55"/>
    </row>
    <row r="64" spans="1:40" ht="17.25" customHeight="1" x14ac:dyDescent="0.25">
      <c r="A64" s="10"/>
      <c r="B64" s="166" t="s">
        <v>171</v>
      </c>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2"/>
    </row>
    <row r="65" spans="1:40" ht="22.5" customHeight="1" x14ac:dyDescent="0.25">
      <c r="A65" s="10"/>
      <c r="B65" s="127" t="s">
        <v>58</v>
      </c>
      <c r="C65" s="127"/>
      <c r="D65" s="126" t="s">
        <v>59</v>
      </c>
      <c r="E65" s="126"/>
      <c r="F65" s="126"/>
      <c r="G65" s="126"/>
      <c r="H65" s="126"/>
      <c r="I65" s="126"/>
      <c r="J65" s="126"/>
      <c r="K65" s="126"/>
      <c r="L65" s="126"/>
      <c r="M65" s="126"/>
      <c r="N65" s="126"/>
      <c r="O65" s="126"/>
      <c r="P65" s="126"/>
      <c r="Q65" s="127">
        <v>10</v>
      </c>
      <c r="R65" s="127"/>
      <c r="S65" s="127"/>
      <c r="T65" s="125" t="s">
        <v>44</v>
      </c>
      <c r="U65" s="125"/>
      <c r="V65" s="125"/>
      <c r="W65" s="163"/>
      <c r="X65" s="164"/>
      <c r="Y65" s="164"/>
      <c r="Z65" s="164"/>
      <c r="AA65" s="164"/>
      <c r="AB65" s="165"/>
      <c r="AC65" s="53"/>
      <c r="AD65" s="54"/>
      <c r="AE65" s="54"/>
      <c r="AF65" s="54"/>
      <c r="AG65" s="54"/>
      <c r="AH65" s="55"/>
      <c r="AI65" s="53">
        <f>Q65*AC65</f>
        <v>0</v>
      </c>
      <c r="AJ65" s="54"/>
      <c r="AK65" s="54"/>
      <c r="AL65" s="54"/>
      <c r="AM65" s="54"/>
      <c r="AN65" s="55"/>
    </row>
    <row r="66" spans="1:40" ht="26.45" customHeight="1" x14ac:dyDescent="0.25">
      <c r="A66" s="10"/>
      <c r="B66" s="160" t="s">
        <v>162</v>
      </c>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2"/>
    </row>
    <row r="67" spans="1:40" ht="19.5" customHeight="1" x14ac:dyDescent="0.25">
      <c r="A67" s="10"/>
      <c r="B67" s="127" t="s">
        <v>60</v>
      </c>
      <c r="C67" s="127"/>
      <c r="D67" s="126" t="s">
        <v>61</v>
      </c>
      <c r="E67" s="126"/>
      <c r="F67" s="126"/>
      <c r="G67" s="126"/>
      <c r="H67" s="126"/>
      <c r="I67" s="126"/>
      <c r="J67" s="126"/>
      <c r="K67" s="126"/>
      <c r="L67" s="126"/>
      <c r="M67" s="126"/>
      <c r="N67" s="126"/>
      <c r="O67" s="126"/>
      <c r="P67" s="126"/>
      <c r="Q67" s="127">
        <v>10</v>
      </c>
      <c r="R67" s="127"/>
      <c r="S67" s="127"/>
      <c r="T67" s="125" t="s">
        <v>44</v>
      </c>
      <c r="U67" s="125"/>
      <c r="V67" s="125"/>
      <c r="W67" s="163"/>
      <c r="X67" s="164"/>
      <c r="Y67" s="164"/>
      <c r="Z67" s="164"/>
      <c r="AA67" s="164"/>
      <c r="AB67" s="165"/>
      <c r="AC67" s="53"/>
      <c r="AD67" s="54"/>
      <c r="AE67" s="54"/>
      <c r="AF67" s="54"/>
      <c r="AG67" s="54"/>
      <c r="AH67" s="55"/>
      <c r="AI67" s="53">
        <f>Q67*AC67</f>
        <v>0</v>
      </c>
      <c r="AJ67" s="54"/>
      <c r="AK67" s="54"/>
      <c r="AL67" s="54"/>
      <c r="AM67" s="54"/>
      <c r="AN67" s="55"/>
    </row>
    <row r="68" spans="1:40" ht="17.25" customHeight="1" x14ac:dyDescent="0.25">
      <c r="A68" s="10"/>
      <c r="B68" s="160" t="s">
        <v>163</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2"/>
    </row>
    <row r="69" spans="1:40" ht="33.75" customHeight="1" x14ac:dyDescent="0.25">
      <c r="A69" s="10"/>
      <c r="B69" s="127" t="s">
        <v>62</v>
      </c>
      <c r="C69" s="127"/>
      <c r="D69" s="126" t="s">
        <v>63</v>
      </c>
      <c r="E69" s="126"/>
      <c r="F69" s="126"/>
      <c r="G69" s="126"/>
      <c r="H69" s="126"/>
      <c r="I69" s="126"/>
      <c r="J69" s="126"/>
      <c r="K69" s="126"/>
      <c r="L69" s="126"/>
      <c r="M69" s="126"/>
      <c r="N69" s="126"/>
      <c r="O69" s="126"/>
      <c r="P69" s="126"/>
      <c r="Q69" s="127">
        <v>10</v>
      </c>
      <c r="R69" s="127"/>
      <c r="S69" s="127"/>
      <c r="T69" s="125" t="s">
        <v>44</v>
      </c>
      <c r="U69" s="125"/>
      <c r="V69" s="125"/>
      <c r="W69" s="50"/>
      <c r="X69" s="51"/>
      <c r="Y69" s="51"/>
      <c r="Z69" s="51"/>
      <c r="AA69" s="51"/>
      <c r="AB69" s="52"/>
      <c r="AC69" s="53"/>
      <c r="AD69" s="54"/>
      <c r="AE69" s="54"/>
      <c r="AF69" s="54"/>
      <c r="AG69" s="54"/>
      <c r="AH69" s="55"/>
      <c r="AI69" s="53">
        <f>Q69*AC69</f>
        <v>0</v>
      </c>
      <c r="AJ69" s="54"/>
      <c r="AK69" s="54"/>
      <c r="AL69" s="54"/>
      <c r="AM69" s="54"/>
      <c r="AN69" s="55"/>
    </row>
    <row r="70" spans="1:40" ht="33" customHeight="1" x14ac:dyDescent="0.25">
      <c r="A70" s="10"/>
      <c r="B70" s="127" t="s">
        <v>64</v>
      </c>
      <c r="C70" s="127"/>
      <c r="D70" s="126" t="s">
        <v>65</v>
      </c>
      <c r="E70" s="126"/>
      <c r="F70" s="126"/>
      <c r="G70" s="126"/>
      <c r="H70" s="126"/>
      <c r="I70" s="126"/>
      <c r="J70" s="126"/>
      <c r="K70" s="126"/>
      <c r="L70" s="126"/>
      <c r="M70" s="126"/>
      <c r="N70" s="126"/>
      <c r="O70" s="126"/>
      <c r="P70" s="126"/>
      <c r="Q70" s="127">
        <v>10</v>
      </c>
      <c r="R70" s="127"/>
      <c r="S70" s="127"/>
      <c r="T70" s="125" t="s">
        <v>44</v>
      </c>
      <c r="U70" s="125"/>
      <c r="V70" s="125"/>
      <c r="W70" s="50"/>
      <c r="X70" s="51"/>
      <c r="Y70" s="51"/>
      <c r="Z70" s="51"/>
      <c r="AA70" s="51"/>
      <c r="AB70" s="52"/>
      <c r="AC70" s="53"/>
      <c r="AD70" s="54"/>
      <c r="AE70" s="54"/>
      <c r="AF70" s="54"/>
      <c r="AG70" s="54"/>
      <c r="AH70" s="55"/>
      <c r="AI70" s="53">
        <f>Q70*AC70</f>
        <v>0</v>
      </c>
      <c r="AJ70" s="54"/>
      <c r="AK70" s="54"/>
      <c r="AL70" s="54"/>
      <c r="AM70" s="54"/>
      <c r="AN70" s="55"/>
    </row>
    <row r="71" spans="1:40" ht="35.25" customHeight="1" x14ac:dyDescent="0.25">
      <c r="A71" s="10"/>
      <c r="B71" s="127" t="s">
        <v>66</v>
      </c>
      <c r="C71" s="127"/>
      <c r="D71" s="126" t="s">
        <v>67</v>
      </c>
      <c r="E71" s="126"/>
      <c r="F71" s="126"/>
      <c r="G71" s="126"/>
      <c r="H71" s="126"/>
      <c r="I71" s="126"/>
      <c r="J71" s="126"/>
      <c r="K71" s="126"/>
      <c r="L71" s="126"/>
      <c r="M71" s="126"/>
      <c r="N71" s="126"/>
      <c r="O71" s="126"/>
      <c r="P71" s="126"/>
      <c r="Q71" s="127">
        <v>10</v>
      </c>
      <c r="R71" s="127"/>
      <c r="S71" s="127"/>
      <c r="T71" s="125" t="s">
        <v>44</v>
      </c>
      <c r="U71" s="125"/>
      <c r="V71" s="125"/>
      <c r="W71" s="50"/>
      <c r="X71" s="51"/>
      <c r="Y71" s="51"/>
      <c r="Z71" s="51"/>
      <c r="AA71" s="51"/>
      <c r="AB71" s="52"/>
      <c r="AC71" s="53"/>
      <c r="AD71" s="54"/>
      <c r="AE71" s="54"/>
      <c r="AF71" s="54"/>
      <c r="AG71" s="54"/>
      <c r="AH71" s="55"/>
      <c r="AI71" s="53">
        <f>Q71*AC71</f>
        <v>0</v>
      </c>
      <c r="AJ71" s="54"/>
      <c r="AK71" s="54"/>
      <c r="AL71" s="54"/>
      <c r="AM71" s="54"/>
      <c r="AN71" s="55"/>
    </row>
    <row r="72" spans="1:40" ht="17.25" customHeight="1" x14ac:dyDescent="0.25">
      <c r="A72" s="10"/>
      <c r="B72" s="160" t="s">
        <v>164</v>
      </c>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2"/>
    </row>
    <row r="73" spans="1:40" ht="42.75" customHeight="1" x14ac:dyDescent="0.25">
      <c r="A73" s="10"/>
      <c r="B73" s="127" t="s">
        <v>68</v>
      </c>
      <c r="C73" s="127"/>
      <c r="D73" s="126" t="s">
        <v>69</v>
      </c>
      <c r="E73" s="126"/>
      <c r="F73" s="126"/>
      <c r="G73" s="126"/>
      <c r="H73" s="126"/>
      <c r="I73" s="126"/>
      <c r="J73" s="126"/>
      <c r="K73" s="126"/>
      <c r="L73" s="126"/>
      <c r="M73" s="126"/>
      <c r="N73" s="126"/>
      <c r="O73" s="126"/>
      <c r="P73" s="126"/>
      <c r="Q73" s="125">
        <v>6</v>
      </c>
      <c r="R73" s="125"/>
      <c r="S73" s="125"/>
      <c r="T73" s="125" t="s">
        <v>56</v>
      </c>
      <c r="U73" s="125"/>
      <c r="V73" s="125"/>
      <c r="W73" s="50"/>
      <c r="X73" s="51"/>
      <c r="Y73" s="51"/>
      <c r="Z73" s="51"/>
      <c r="AA73" s="51"/>
      <c r="AB73" s="52"/>
      <c r="AC73" s="53"/>
      <c r="AD73" s="54"/>
      <c r="AE73" s="54"/>
      <c r="AF73" s="54"/>
      <c r="AG73" s="54"/>
      <c r="AH73" s="55"/>
      <c r="AI73" s="53">
        <f>Q73*AC73</f>
        <v>0</v>
      </c>
      <c r="AJ73" s="54"/>
      <c r="AK73" s="54"/>
      <c r="AL73" s="54"/>
      <c r="AM73" s="54"/>
      <c r="AN73" s="55"/>
    </row>
    <row r="74" spans="1:40" ht="42.75" customHeight="1" x14ac:dyDescent="0.25">
      <c r="A74" s="10"/>
      <c r="B74" s="127" t="s">
        <v>70</v>
      </c>
      <c r="C74" s="127"/>
      <c r="D74" s="126" t="s">
        <v>71</v>
      </c>
      <c r="E74" s="126"/>
      <c r="F74" s="126"/>
      <c r="G74" s="126"/>
      <c r="H74" s="126"/>
      <c r="I74" s="126"/>
      <c r="J74" s="126"/>
      <c r="K74" s="126"/>
      <c r="L74" s="126"/>
      <c r="M74" s="126"/>
      <c r="N74" s="126"/>
      <c r="O74" s="126"/>
      <c r="P74" s="126"/>
      <c r="Q74" s="125">
        <v>2</v>
      </c>
      <c r="R74" s="125"/>
      <c r="S74" s="125"/>
      <c r="T74" s="125" t="s">
        <v>56</v>
      </c>
      <c r="U74" s="125"/>
      <c r="V74" s="125"/>
      <c r="W74" s="50"/>
      <c r="X74" s="51"/>
      <c r="Y74" s="51"/>
      <c r="Z74" s="51"/>
      <c r="AA74" s="51"/>
      <c r="AB74" s="52"/>
      <c r="AC74" s="53"/>
      <c r="AD74" s="54"/>
      <c r="AE74" s="54"/>
      <c r="AF74" s="54"/>
      <c r="AG74" s="54"/>
      <c r="AH74" s="55"/>
      <c r="AI74" s="53">
        <f>Q74*AC74</f>
        <v>0</v>
      </c>
      <c r="AJ74" s="54"/>
      <c r="AK74" s="54"/>
      <c r="AL74" s="54"/>
      <c r="AM74" s="54"/>
      <c r="AN74" s="55"/>
    </row>
    <row r="75" spans="1:40" ht="46.5" customHeight="1" x14ac:dyDescent="0.25">
      <c r="A75" s="10"/>
      <c r="B75" s="127" t="s">
        <v>72</v>
      </c>
      <c r="C75" s="127"/>
      <c r="D75" s="126" t="s">
        <v>73</v>
      </c>
      <c r="E75" s="126"/>
      <c r="F75" s="126"/>
      <c r="G75" s="126"/>
      <c r="H75" s="126"/>
      <c r="I75" s="126"/>
      <c r="J75" s="126"/>
      <c r="K75" s="126"/>
      <c r="L75" s="126"/>
      <c r="M75" s="126"/>
      <c r="N75" s="126"/>
      <c r="O75" s="126"/>
      <c r="P75" s="126"/>
      <c r="Q75" s="125">
        <v>1</v>
      </c>
      <c r="R75" s="125"/>
      <c r="S75" s="125"/>
      <c r="T75" s="125" t="s">
        <v>56</v>
      </c>
      <c r="U75" s="125"/>
      <c r="V75" s="125"/>
      <c r="W75" s="50"/>
      <c r="X75" s="51"/>
      <c r="Y75" s="51"/>
      <c r="Z75" s="51"/>
      <c r="AA75" s="51"/>
      <c r="AB75" s="52"/>
      <c r="AC75" s="53"/>
      <c r="AD75" s="54"/>
      <c r="AE75" s="54"/>
      <c r="AF75" s="54"/>
      <c r="AG75" s="54"/>
      <c r="AH75" s="55"/>
      <c r="AI75" s="53">
        <f>Q75*AC75</f>
        <v>0</v>
      </c>
      <c r="AJ75" s="54"/>
      <c r="AK75" s="54"/>
      <c r="AL75" s="54"/>
      <c r="AM75" s="54"/>
      <c r="AN75" s="55"/>
    </row>
    <row r="76" spans="1:40" ht="43.5" customHeight="1" x14ac:dyDescent="0.25">
      <c r="A76" s="10"/>
      <c r="B76" s="127" t="s">
        <v>74</v>
      </c>
      <c r="C76" s="127"/>
      <c r="D76" s="126" t="s">
        <v>75</v>
      </c>
      <c r="E76" s="126"/>
      <c r="F76" s="126"/>
      <c r="G76" s="126"/>
      <c r="H76" s="126"/>
      <c r="I76" s="126"/>
      <c r="J76" s="126"/>
      <c r="K76" s="126"/>
      <c r="L76" s="126"/>
      <c r="M76" s="126"/>
      <c r="N76" s="126"/>
      <c r="O76" s="126"/>
      <c r="P76" s="126"/>
      <c r="Q76" s="125">
        <v>1</v>
      </c>
      <c r="R76" s="125"/>
      <c r="S76" s="125"/>
      <c r="T76" s="125" t="s">
        <v>56</v>
      </c>
      <c r="U76" s="125"/>
      <c r="V76" s="125"/>
      <c r="W76" s="50"/>
      <c r="X76" s="51"/>
      <c r="Y76" s="51"/>
      <c r="Z76" s="51"/>
      <c r="AA76" s="51"/>
      <c r="AB76" s="52"/>
      <c r="AC76" s="53"/>
      <c r="AD76" s="54"/>
      <c r="AE76" s="54"/>
      <c r="AF76" s="54"/>
      <c r="AG76" s="54"/>
      <c r="AH76" s="55"/>
      <c r="AI76" s="53">
        <f>Q76*AC76</f>
        <v>0</v>
      </c>
      <c r="AJ76" s="54"/>
      <c r="AK76" s="54"/>
      <c r="AL76" s="54"/>
      <c r="AM76" s="54"/>
      <c r="AN76" s="55"/>
    </row>
    <row r="77" spans="1:40" ht="26.45" customHeight="1" x14ac:dyDescent="0.25">
      <c r="A77" s="10"/>
      <c r="B77" s="160" t="s">
        <v>165</v>
      </c>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2"/>
    </row>
    <row r="78" spans="1:40" ht="46.5" customHeight="1" x14ac:dyDescent="0.25">
      <c r="A78" s="10"/>
      <c r="B78" s="127" t="s">
        <v>76</v>
      </c>
      <c r="C78" s="127"/>
      <c r="D78" s="126" t="s">
        <v>77</v>
      </c>
      <c r="E78" s="126"/>
      <c r="F78" s="126"/>
      <c r="G78" s="126"/>
      <c r="H78" s="126"/>
      <c r="I78" s="126"/>
      <c r="J78" s="126"/>
      <c r="K78" s="126"/>
      <c r="L78" s="126"/>
      <c r="M78" s="126"/>
      <c r="N78" s="126"/>
      <c r="O78" s="126"/>
      <c r="P78" s="126"/>
      <c r="Q78" s="125">
        <v>6</v>
      </c>
      <c r="R78" s="125"/>
      <c r="S78" s="125"/>
      <c r="T78" s="125" t="s">
        <v>56</v>
      </c>
      <c r="U78" s="125"/>
      <c r="V78" s="125"/>
      <c r="W78" s="50"/>
      <c r="X78" s="51"/>
      <c r="Y78" s="51"/>
      <c r="Z78" s="51"/>
      <c r="AA78" s="51"/>
      <c r="AB78" s="52"/>
      <c r="AC78" s="53"/>
      <c r="AD78" s="54"/>
      <c r="AE78" s="54"/>
      <c r="AF78" s="54"/>
      <c r="AG78" s="54"/>
      <c r="AH78" s="55"/>
      <c r="AI78" s="53">
        <f>Q78*AC78</f>
        <v>0</v>
      </c>
      <c r="AJ78" s="54"/>
      <c r="AK78" s="54"/>
      <c r="AL78" s="54"/>
      <c r="AM78" s="54"/>
      <c r="AN78" s="55"/>
    </row>
    <row r="79" spans="1:40" ht="45.75" customHeight="1" x14ac:dyDescent="0.25">
      <c r="A79" s="10"/>
      <c r="B79" s="127" t="s">
        <v>78</v>
      </c>
      <c r="C79" s="127"/>
      <c r="D79" s="126" t="s">
        <v>79</v>
      </c>
      <c r="E79" s="126"/>
      <c r="F79" s="126"/>
      <c r="G79" s="126"/>
      <c r="H79" s="126"/>
      <c r="I79" s="126"/>
      <c r="J79" s="126"/>
      <c r="K79" s="126"/>
      <c r="L79" s="126"/>
      <c r="M79" s="126"/>
      <c r="N79" s="126"/>
      <c r="O79" s="126"/>
      <c r="P79" s="126"/>
      <c r="Q79" s="125">
        <v>2</v>
      </c>
      <c r="R79" s="125"/>
      <c r="S79" s="125"/>
      <c r="T79" s="125" t="s">
        <v>56</v>
      </c>
      <c r="U79" s="125"/>
      <c r="V79" s="125"/>
      <c r="W79" s="50"/>
      <c r="X79" s="51"/>
      <c r="Y79" s="51"/>
      <c r="Z79" s="51"/>
      <c r="AA79" s="51"/>
      <c r="AB79" s="52"/>
      <c r="AC79" s="53"/>
      <c r="AD79" s="54"/>
      <c r="AE79" s="54"/>
      <c r="AF79" s="54"/>
      <c r="AG79" s="54"/>
      <c r="AH79" s="55"/>
      <c r="AI79" s="53">
        <f>Q79*AC79</f>
        <v>0</v>
      </c>
      <c r="AJ79" s="54"/>
      <c r="AK79" s="54"/>
      <c r="AL79" s="54"/>
      <c r="AM79" s="54"/>
      <c r="AN79" s="55"/>
    </row>
    <row r="80" spans="1:40" ht="42.75" customHeight="1" x14ac:dyDescent="0.25">
      <c r="A80" s="10"/>
      <c r="B80" s="127" t="s">
        <v>80</v>
      </c>
      <c r="C80" s="127"/>
      <c r="D80" s="126" t="s">
        <v>81</v>
      </c>
      <c r="E80" s="126"/>
      <c r="F80" s="126"/>
      <c r="G80" s="126"/>
      <c r="H80" s="126"/>
      <c r="I80" s="126"/>
      <c r="J80" s="126"/>
      <c r="K80" s="126"/>
      <c r="L80" s="126"/>
      <c r="M80" s="126"/>
      <c r="N80" s="126"/>
      <c r="O80" s="126"/>
      <c r="P80" s="126"/>
      <c r="Q80" s="49">
        <v>2</v>
      </c>
      <c r="R80" s="49"/>
      <c r="S80" s="49"/>
      <c r="T80" s="125" t="s">
        <v>56</v>
      </c>
      <c r="U80" s="125"/>
      <c r="V80" s="125"/>
      <c r="W80" s="50"/>
      <c r="X80" s="51"/>
      <c r="Y80" s="51"/>
      <c r="Z80" s="51"/>
      <c r="AA80" s="51"/>
      <c r="AB80" s="52"/>
      <c r="AC80" s="53"/>
      <c r="AD80" s="54"/>
      <c r="AE80" s="54"/>
      <c r="AF80" s="54"/>
      <c r="AG80" s="54"/>
      <c r="AH80" s="55"/>
      <c r="AI80" s="53">
        <f>Q80*AC80</f>
        <v>0</v>
      </c>
      <c r="AJ80" s="54"/>
      <c r="AK80" s="54"/>
      <c r="AL80" s="54"/>
      <c r="AM80" s="54"/>
      <c r="AN80" s="55"/>
    </row>
    <row r="81" spans="1:40" ht="17.25" customHeight="1" x14ac:dyDescent="0.25">
      <c r="A81" s="10"/>
      <c r="B81" s="160" t="s">
        <v>166</v>
      </c>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2"/>
    </row>
    <row r="82" spans="1:40" ht="18" customHeight="1" x14ac:dyDescent="0.25">
      <c r="A82" s="10"/>
      <c r="B82" s="122" t="s">
        <v>82</v>
      </c>
      <c r="C82" s="124"/>
      <c r="D82" s="183" t="s">
        <v>169</v>
      </c>
      <c r="E82" s="176"/>
      <c r="F82" s="176"/>
      <c r="G82" s="176"/>
      <c r="H82" s="176"/>
      <c r="I82" s="176"/>
      <c r="J82" s="176"/>
      <c r="K82" s="176"/>
      <c r="L82" s="176"/>
      <c r="M82" s="176"/>
      <c r="N82" s="176"/>
      <c r="O82" s="176"/>
      <c r="P82" s="177"/>
      <c r="Q82" s="77">
        <v>3</v>
      </c>
      <c r="R82" s="82"/>
      <c r="S82" s="78"/>
      <c r="T82" s="77" t="s">
        <v>44</v>
      </c>
      <c r="U82" s="82"/>
      <c r="V82" s="78"/>
      <c r="W82" s="178"/>
      <c r="X82" s="179"/>
      <c r="Y82" s="179"/>
      <c r="Z82" s="179"/>
      <c r="AA82" s="179"/>
      <c r="AB82" s="180"/>
      <c r="AC82" s="86"/>
      <c r="AD82" s="87"/>
      <c r="AE82" s="87"/>
      <c r="AF82" s="87"/>
      <c r="AG82" s="87"/>
      <c r="AH82" s="88"/>
      <c r="AI82" s="86">
        <f>Q82*AC82</f>
        <v>0</v>
      </c>
      <c r="AJ82" s="87"/>
      <c r="AK82" s="87"/>
      <c r="AL82" s="87"/>
      <c r="AM82" s="87"/>
      <c r="AN82" s="88"/>
    </row>
    <row r="83" spans="1:40" ht="33" customHeight="1" x14ac:dyDescent="0.25">
      <c r="A83" s="10"/>
      <c r="B83" s="127" t="s">
        <v>83</v>
      </c>
      <c r="C83" s="127"/>
      <c r="D83" s="159" t="s">
        <v>170</v>
      </c>
      <c r="E83" s="126"/>
      <c r="F83" s="126"/>
      <c r="G83" s="126"/>
      <c r="H83" s="126"/>
      <c r="I83" s="126"/>
      <c r="J83" s="126"/>
      <c r="K83" s="126"/>
      <c r="L83" s="126"/>
      <c r="M83" s="126"/>
      <c r="N83" s="126"/>
      <c r="O83" s="126"/>
      <c r="P83" s="126"/>
      <c r="Q83" s="125">
        <v>3</v>
      </c>
      <c r="R83" s="125"/>
      <c r="S83" s="125"/>
      <c r="T83" s="125" t="s">
        <v>44</v>
      </c>
      <c r="U83" s="125"/>
      <c r="V83" s="125"/>
      <c r="W83" s="50"/>
      <c r="X83" s="51"/>
      <c r="Y83" s="51"/>
      <c r="Z83" s="51"/>
      <c r="AA83" s="51"/>
      <c r="AB83" s="52"/>
      <c r="AC83" s="53"/>
      <c r="AD83" s="54"/>
      <c r="AE83" s="54"/>
      <c r="AF83" s="54"/>
      <c r="AG83" s="54"/>
      <c r="AH83" s="55"/>
      <c r="AI83" s="53">
        <f>Q83*AC83</f>
        <v>0</v>
      </c>
      <c r="AJ83" s="54"/>
      <c r="AK83" s="54"/>
      <c r="AL83" s="54"/>
      <c r="AM83" s="54"/>
      <c r="AN83" s="55"/>
    </row>
    <row r="84" spans="1:40" ht="34.5" customHeight="1" x14ac:dyDescent="0.25">
      <c r="A84" s="10"/>
      <c r="B84" s="127" t="s">
        <v>84</v>
      </c>
      <c r="C84" s="127"/>
      <c r="D84" s="159" t="s">
        <v>175</v>
      </c>
      <c r="E84" s="126"/>
      <c r="F84" s="126"/>
      <c r="G84" s="126"/>
      <c r="H84" s="126"/>
      <c r="I84" s="126"/>
      <c r="J84" s="126"/>
      <c r="K84" s="126"/>
      <c r="L84" s="126"/>
      <c r="M84" s="126"/>
      <c r="N84" s="126"/>
      <c r="O84" s="126"/>
      <c r="P84" s="126"/>
      <c r="Q84" s="125">
        <v>3</v>
      </c>
      <c r="R84" s="125"/>
      <c r="S84" s="125"/>
      <c r="T84" s="125" t="s">
        <v>44</v>
      </c>
      <c r="U84" s="125"/>
      <c r="V84" s="125"/>
      <c r="W84" s="50"/>
      <c r="X84" s="51"/>
      <c r="Y84" s="51"/>
      <c r="Z84" s="51"/>
      <c r="AA84" s="51"/>
      <c r="AB84" s="52"/>
      <c r="AC84" s="53"/>
      <c r="AD84" s="54"/>
      <c r="AE84" s="54"/>
      <c r="AF84" s="54"/>
      <c r="AG84" s="54"/>
      <c r="AH84" s="55"/>
      <c r="AI84" s="53">
        <f>Q84*AC84</f>
        <v>0</v>
      </c>
      <c r="AJ84" s="54"/>
      <c r="AK84" s="54"/>
      <c r="AL84" s="54"/>
      <c r="AM84" s="54"/>
      <c r="AN84" s="55"/>
    </row>
    <row r="85" spans="1:40" ht="21" customHeight="1" x14ac:dyDescent="0.25">
      <c r="A85" s="10"/>
      <c r="B85" s="127" t="s">
        <v>85</v>
      </c>
      <c r="C85" s="127"/>
      <c r="D85" s="159" t="s">
        <v>176</v>
      </c>
      <c r="E85" s="126"/>
      <c r="F85" s="126"/>
      <c r="G85" s="126"/>
      <c r="H85" s="126"/>
      <c r="I85" s="126"/>
      <c r="J85" s="126"/>
      <c r="K85" s="126"/>
      <c r="L85" s="126"/>
      <c r="M85" s="126"/>
      <c r="N85" s="126"/>
      <c r="O85" s="126"/>
      <c r="P85" s="126"/>
      <c r="Q85" s="125">
        <v>3</v>
      </c>
      <c r="R85" s="125"/>
      <c r="S85" s="125"/>
      <c r="T85" s="125" t="s">
        <v>44</v>
      </c>
      <c r="U85" s="125"/>
      <c r="V85" s="125"/>
      <c r="W85" s="50"/>
      <c r="X85" s="51"/>
      <c r="Y85" s="51"/>
      <c r="Z85" s="51"/>
      <c r="AA85" s="51"/>
      <c r="AB85" s="52"/>
      <c r="AC85" s="53"/>
      <c r="AD85" s="54"/>
      <c r="AE85" s="54"/>
      <c r="AF85" s="54"/>
      <c r="AG85" s="54"/>
      <c r="AH85" s="55"/>
      <c r="AI85" s="53">
        <f>Q85*AC85</f>
        <v>0</v>
      </c>
      <c r="AJ85" s="54"/>
      <c r="AK85" s="54"/>
      <c r="AL85" s="54"/>
      <c r="AM85" s="54"/>
      <c r="AN85" s="55"/>
    </row>
    <row r="86" spans="1:40" ht="21.75" customHeight="1" x14ac:dyDescent="0.25">
      <c r="A86" s="10"/>
      <c r="B86" s="127" t="s">
        <v>86</v>
      </c>
      <c r="C86" s="127"/>
      <c r="D86" s="159" t="s">
        <v>177</v>
      </c>
      <c r="E86" s="126"/>
      <c r="F86" s="126"/>
      <c r="G86" s="126"/>
      <c r="H86" s="126"/>
      <c r="I86" s="126"/>
      <c r="J86" s="126"/>
      <c r="K86" s="126"/>
      <c r="L86" s="126"/>
      <c r="M86" s="126"/>
      <c r="N86" s="126"/>
      <c r="O86" s="126"/>
      <c r="P86" s="126"/>
      <c r="Q86" s="125">
        <v>3</v>
      </c>
      <c r="R86" s="125"/>
      <c r="S86" s="125"/>
      <c r="T86" s="125" t="s">
        <v>44</v>
      </c>
      <c r="U86" s="125"/>
      <c r="V86" s="125"/>
      <c r="W86" s="50"/>
      <c r="X86" s="51"/>
      <c r="Y86" s="51"/>
      <c r="Z86" s="51"/>
      <c r="AA86" s="51"/>
      <c r="AB86" s="52"/>
      <c r="AC86" s="53"/>
      <c r="AD86" s="54"/>
      <c r="AE86" s="54"/>
      <c r="AF86" s="54"/>
      <c r="AG86" s="54"/>
      <c r="AH86" s="55"/>
      <c r="AI86" s="53">
        <f>Q86*AC86</f>
        <v>0</v>
      </c>
      <c r="AJ86" s="54"/>
      <c r="AK86" s="54"/>
      <c r="AL86" s="54"/>
      <c r="AM86" s="54"/>
      <c r="AN86" s="55"/>
    </row>
    <row r="87" spans="1:40" ht="37.5" customHeight="1" x14ac:dyDescent="0.25">
      <c r="A87" s="10"/>
      <c r="B87" s="96" t="s">
        <v>41</v>
      </c>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8"/>
      <c r="AI87" s="99">
        <f>AI53+AI54+AI56+AI57+AI58+AI59+AI61+AI62+AI63+AI65+AI67+AI69+AI70+AI71+AI73+AI74+AI75+AI76+AI78+AI79+AI80+AI82+AI83+AI84+AI85+AI86</f>
        <v>0</v>
      </c>
      <c r="AJ87" s="100"/>
      <c r="AK87" s="100"/>
      <c r="AL87" s="100"/>
      <c r="AM87" s="100"/>
      <c r="AN87" s="101"/>
    </row>
    <row r="88" spans="1:40" ht="17.25" customHeight="1" x14ac:dyDescent="0.25">
      <c r="A88" s="10"/>
      <c r="B88" s="90" t="s">
        <v>87</v>
      </c>
      <c r="C88" s="91"/>
      <c r="D88" s="128" t="s">
        <v>128</v>
      </c>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row>
    <row r="89" spans="1:40" ht="17.25" customHeight="1" x14ac:dyDescent="0.25">
      <c r="A89" s="10"/>
      <c r="B89" s="116" t="s">
        <v>15</v>
      </c>
      <c r="C89" s="116"/>
      <c r="D89" s="116" t="s">
        <v>16</v>
      </c>
      <c r="E89" s="116"/>
      <c r="F89" s="116"/>
      <c r="G89" s="116"/>
      <c r="H89" s="116"/>
      <c r="I89" s="116"/>
      <c r="J89" s="116"/>
      <c r="K89" s="116"/>
      <c r="L89" s="116"/>
      <c r="M89" s="116"/>
      <c r="N89" s="116"/>
      <c r="O89" s="116"/>
      <c r="P89" s="116"/>
      <c r="Q89" s="116" t="s">
        <v>17</v>
      </c>
      <c r="R89" s="116"/>
      <c r="S89" s="116"/>
      <c r="T89" s="116" t="s">
        <v>18</v>
      </c>
      <c r="U89" s="116"/>
      <c r="V89" s="116"/>
      <c r="W89" s="29" t="s">
        <v>19</v>
      </c>
      <c r="X89" s="30"/>
      <c r="Y89" s="30"/>
      <c r="Z89" s="30"/>
      <c r="AA89" s="30"/>
      <c r="AB89" s="31"/>
      <c r="AC89" s="117" t="s">
        <v>20</v>
      </c>
      <c r="AD89" s="117"/>
      <c r="AE89" s="117"/>
      <c r="AF89" s="117"/>
      <c r="AG89" s="117"/>
      <c r="AH89" s="117"/>
      <c r="AI89" s="38" t="s">
        <v>21</v>
      </c>
      <c r="AJ89" s="39"/>
      <c r="AK89" s="39"/>
      <c r="AL89" s="39"/>
      <c r="AM89" s="39"/>
      <c r="AN89" s="40"/>
    </row>
    <row r="90" spans="1:40" ht="17.25" customHeight="1" x14ac:dyDescent="0.25">
      <c r="A90" s="10"/>
      <c r="B90" s="116"/>
      <c r="C90" s="116"/>
      <c r="D90" s="116"/>
      <c r="E90" s="116"/>
      <c r="F90" s="116"/>
      <c r="G90" s="116"/>
      <c r="H90" s="116"/>
      <c r="I90" s="116"/>
      <c r="J90" s="116"/>
      <c r="K90" s="116"/>
      <c r="L90" s="116"/>
      <c r="M90" s="116"/>
      <c r="N90" s="116"/>
      <c r="O90" s="116"/>
      <c r="P90" s="116"/>
      <c r="Q90" s="116"/>
      <c r="R90" s="116"/>
      <c r="S90" s="116"/>
      <c r="T90" s="116"/>
      <c r="U90" s="116"/>
      <c r="V90" s="116"/>
      <c r="W90" s="32"/>
      <c r="X90" s="33"/>
      <c r="Y90" s="33"/>
      <c r="Z90" s="33"/>
      <c r="AA90" s="33"/>
      <c r="AB90" s="34"/>
      <c r="AC90" s="117"/>
      <c r="AD90" s="117"/>
      <c r="AE90" s="117"/>
      <c r="AF90" s="117"/>
      <c r="AG90" s="117"/>
      <c r="AH90" s="117"/>
      <c r="AI90" s="41"/>
      <c r="AJ90" s="42"/>
      <c r="AK90" s="42"/>
      <c r="AL90" s="42"/>
      <c r="AM90" s="42"/>
      <c r="AN90" s="43"/>
    </row>
    <row r="91" spans="1:40" ht="6.6" customHeight="1" x14ac:dyDescent="0.25">
      <c r="A91" s="10"/>
      <c r="B91" s="116"/>
      <c r="C91" s="116"/>
      <c r="D91" s="116"/>
      <c r="E91" s="116"/>
      <c r="F91" s="116"/>
      <c r="G91" s="116"/>
      <c r="H91" s="116"/>
      <c r="I91" s="116"/>
      <c r="J91" s="116"/>
      <c r="K91" s="116"/>
      <c r="L91" s="116"/>
      <c r="M91" s="116"/>
      <c r="N91" s="116"/>
      <c r="O91" s="116"/>
      <c r="P91" s="116"/>
      <c r="Q91" s="116"/>
      <c r="R91" s="116"/>
      <c r="S91" s="116"/>
      <c r="T91" s="116"/>
      <c r="U91" s="116"/>
      <c r="V91" s="116"/>
      <c r="W91" s="32"/>
      <c r="X91" s="33"/>
      <c r="Y91" s="33"/>
      <c r="Z91" s="33"/>
      <c r="AA91" s="33"/>
      <c r="AB91" s="34"/>
      <c r="AC91" s="117"/>
      <c r="AD91" s="117"/>
      <c r="AE91" s="117"/>
      <c r="AF91" s="117"/>
      <c r="AG91" s="117"/>
      <c r="AH91" s="117"/>
      <c r="AI91" s="41"/>
      <c r="AJ91" s="42"/>
      <c r="AK91" s="42"/>
      <c r="AL91" s="42"/>
      <c r="AM91" s="42"/>
      <c r="AN91" s="43"/>
    </row>
    <row r="92" spans="1:40" ht="17.25" customHeight="1" x14ac:dyDescent="0.25">
      <c r="A92" s="10"/>
      <c r="B92" s="116"/>
      <c r="C92" s="116"/>
      <c r="D92" s="116"/>
      <c r="E92" s="116"/>
      <c r="F92" s="116"/>
      <c r="G92" s="116"/>
      <c r="H92" s="116"/>
      <c r="I92" s="116"/>
      <c r="J92" s="116"/>
      <c r="K92" s="116"/>
      <c r="L92" s="116"/>
      <c r="M92" s="116"/>
      <c r="N92" s="116"/>
      <c r="O92" s="116"/>
      <c r="P92" s="116"/>
      <c r="Q92" s="116"/>
      <c r="R92" s="116"/>
      <c r="S92" s="116"/>
      <c r="T92" s="116"/>
      <c r="U92" s="116"/>
      <c r="V92" s="116"/>
      <c r="W92" s="32"/>
      <c r="X92" s="33"/>
      <c r="Y92" s="33"/>
      <c r="Z92" s="33"/>
      <c r="AA92" s="33"/>
      <c r="AB92" s="34"/>
      <c r="AC92" s="117"/>
      <c r="AD92" s="117"/>
      <c r="AE92" s="117"/>
      <c r="AF92" s="117"/>
      <c r="AG92" s="117"/>
      <c r="AH92" s="117"/>
      <c r="AI92" s="41"/>
      <c r="AJ92" s="42"/>
      <c r="AK92" s="42"/>
      <c r="AL92" s="42"/>
      <c r="AM92" s="42"/>
      <c r="AN92" s="43"/>
    </row>
    <row r="93" spans="1:40" ht="25.5" customHeight="1" x14ac:dyDescent="0.25">
      <c r="A93" s="10"/>
      <c r="B93" s="116"/>
      <c r="C93" s="116"/>
      <c r="D93" s="116"/>
      <c r="E93" s="116"/>
      <c r="F93" s="116"/>
      <c r="G93" s="116"/>
      <c r="H93" s="116"/>
      <c r="I93" s="116"/>
      <c r="J93" s="116"/>
      <c r="K93" s="116"/>
      <c r="L93" s="116"/>
      <c r="M93" s="116"/>
      <c r="N93" s="116"/>
      <c r="O93" s="116"/>
      <c r="P93" s="116"/>
      <c r="Q93" s="116"/>
      <c r="R93" s="116"/>
      <c r="S93" s="116"/>
      <c r="T93" s="116"/>
      <c r="U93" s="116"/>
      <c r="V93" s="116"/>
      <c r="W93" s="35"/>
      <c r="X93" s="36"/>
      <c r="Y93" s="36"/>
      <c r="Z93" s="36"/>
      <c r="AA93" s="36"/>
      <c r="AB93" s="37"/>
      <c r="AC93" s="117"/>
      <c r="AD93" s="117"/>
      <c r="AE93" s="117"/>
      <c r="AF93" s="117"/>
      <c r="AG93" s="117"/>
      <c r="AH93" s="117"/>
      <c r="AI93" s="44"/>
      <c r="AJ93" s="45"/>
      <c r="AK93" s="45"/>
      <c r="AL93" s="45"/>
      <c r="AM93" s="45"/>
      <c r="AN93" s="46"/>
    </row>
    <row r="94" spans="1:40" ht="33.6" customHeight="1" x14ac:dyDescent="0.25">
      <c r="A94" s="10"/>
      <c r="B94" s="118" t="s">
        <v>22</v>
      </c>
      <c r="C94" s="118"/>
      <c r="D94" s="93" t="s">
        <v>23</v>
      </c>
      <c r="E94" s="94"/>
      <c r="F94" s="94"/>
      <c r="G94" s="94"/>
      <c r="H94" s="94"/>
      <c r="I94" s="94"/>
      <c r="J94" s="94"/>
      <c r="K94" s="94"/>
      <c r="L94" s="94"/>
      <c r="M94" s="94"/>
      <c r="N94" s="94"/>
      <c r="O94" s="94"/>
      <c r="P94" s="95"/>
      <c r="Q94" s="93" t="s">
        <v>24</v>
      </c>
      <c r="R94" s="94"/>
      <c r="S94" s="95"/>
      <c r="T94" s="93" t="s">
        <v>25</v>
      </c>
      <c r="U94" s="94"/>
      <c r="V94" s="95"/>
      <c r="W94" s="93" t="s">
        <v>26</v>
      </c>
      <c r="X94" s="94"/>
      <c r="Y94" s="94"/>
      <c r="Z94" s="94"/>
      <c r="AA94" s="94"/>
      <c r="AB94" s="95"/>
      <c r="AC94" s="93" t="s">
        <v>27</v>
      </c>
      <c r="AD94" s="94"/>
      <c r="AE94" s="94"/>
      <c r="AF94" s="94"/>
      <c r="AG94" s="94"/>
      <c r="AH94" s="95"/>
      <c r="AI94" s="93" t="s">
        <v>28</v>
      </c>
      <c r="AJ94" s="94"/>
      <c r="AK94" s="94"/>
      <c r="AL94" s="94"/>
      <c r="AM94" s="94"/>
      <c r="AN94" s="95"/>
    </row>
    <row r="95" spans="1:40" ht="27" customHeight="1" x14ac:dyDescent="0.25">
      <c r="A95" s="10"/>
      <c r="B95" s="160" t="s">
        <v>88</v>
      </c>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2"/>
    </row>
    <row r="96" spans="1:40" ht="33.6" customHeight="1" x14ac:dyDescent="0.25">
      <c r="A96" s="10"/>
      <c r="B96" s="127" t="s">
        <v>89</v>
      </c>
      <c r="C96" s="127"/>
      <c r="D96" s="155" t="s">
        <v>187</v>
      </c>
      <c r="E96" s="156"/>
      <c r="F96" s="156"/>
      <c r="G96" s="156"/>
      <c r="H96" s="156"/>
      <c r="I96" s="156"/>
      <c r="J96" s="156"/>
      <c r="K96" s="156"/>
      <c r="L96" s="156"/>
      <c r="M96" s="156"/>
      <c r="N96" s="156"/>
      <c r="O96" s="156"/>
      <c r="P96" s="157"/>
      <c r="Q96" s="158">
        <v>10</v>
      </c>
      <c r="R96" s="158"/>
      <c r="S96" s="158"/>
      <c r="T96" s="49" t="s">
        <v>127</v>
      </c>
      <c r="U96" s="49"/>
      <c r="V96" s="49"/>
      <c r="W96" s="50"/>
      <c r="X96" s="51"/>
      <c r="Y96" s="51"/>
      <c r="Z96" s="51"/>
      <c r="AA96" s="51"/>
      <c r="AB96" s="52"/>
      <c r="AC96" s="53"/>
      <c r="AD96" s="54"/>
      <c r="AE96" s="54"/>
      <c r="AF96" s="54"/>
      <c r="AG96" s="54"/>
      <c r="AH96" s="55"/>
      <c r="AI96" s="86">
        <f>Q96*AC96</f>
        <v>0</v>
      </c>
      <c r="AJ96" s="87"/>
      <c r="AK96" s="87"/>
      <c r="AL96" s="87"/>
      <c r="AM96" s="87"/>
      <c r="AN96" s="88"/>
    </row>
    <row r="97" spans="1:40" ht="31.5" customHeight="1" x14ac:dyDescent="0.25">
      <c r="A97" s="10"/>
      <c r="B97" s="96" t="s">
        <v>41</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8"/>
      <c r="AI97" s="99">
        <f>AI96</f>
        <v>0</v>
      </c>
      <c r="AJ97" s="100"/>
      <c r="AK97" s="100"/>
      <c r="AL97" s="100"/>
      <c r="AM97" s="100"/>
      <c r="AN97" s="101"/>
    </row>
    <row r="98" spans="1:40" ht="27.6" customHeight="1" x14ac:dyDescent="0.25">
      <c r="A98" s="10"/>
      <c r="B98" s="90" t="s">
        <v>90</v>
      </c>
      <c r="C98" s="91"/>
      <c r="D98" s="128" t="s">
        <v>91</v>
      </c>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row>
    <row r="99" spans="1:40" ht="17.25" customHeight="1" x14ac:dyDescent="0.25">
      <c r="A99" s="10"/>
      <c r="B99" s="116" t="s">
        <v>15</v>
      </c>
      <c r="C99" s="116"/>
      <c r="D99" s="116" t="s">
        <v>16</v>
      </c>
      <c r="E99" s="116"/>
      <c r="F99" s="116"/>
      <c r="G99" s="116"/>
      <c r="H99" s="116"/>
      <c r="I99" s="116"/>
      <c r="J99" s="116"/>
      <c r="K99" s="116"/>
      <c r="L99" s="116"/>
      <c r="M99" s="116"/>
      <c r="N99" s="116"/>
      <c r="O99" s="116"/>
      <c r="P99" s="116"/>
      <c r="Q99" s="116" t="s">
        <v>17</v>
      </c>
      <c r="R99" s="116"/>
      <c r="S99" s="116"/>
      <c r="T99" s="116" t="s">
        <v>18</v>
      </c>
      <c r="U99" s="116"/>
      <c r="V99" s="116"/>
      <c r="W99" s="29" t="s">
        <v>19</v>
      </c>
      <c r="X99" s="30"/>
      <c r="Y99" s="30"/>
      <c r="Z99" s="30"/>
      <c r="AA99" s="30"/>
      <c r="AB99" s="31"/>
      <c r="AC99" s="117" t="s">
        <v>20</v>
      </c>
      <c r="AD99" s="117"/>
      <c r="AE99" s="117"/>
      <c r="AF99" s="117"/>
      <c r="AG99" s="117"/>
      <c r="AH99" s="117"/>
      <c r="AI99" s="38" t="s">
        <v>21</v>
      </c>
      <c r="AJ99" s="39"/>
      <c r="AK99" s="39"/>
      <c r="AL99" s="39"/>
      <c r="AM99" s="39"/>
      <c r="AN99" s="40"/>
    </row>
    <row r="100" spans="1:40" ht="17.25" customHeight="1" x14ac:dyDescent="0.25">
      <c r="A100" s="10"/>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32"/>
      <c r="X100" s="33"/>
      <c r="Y100" s="33"/>
      <c r="Z100" s="33"/>
      <c r="AA100" s="33"/>
      <c r="AB100" s="34"/>
      <c r="AC100" s="117"/>
      <c r="AD100" s="117"/>
      <c r="AE100" s="117"/>
      <c r="AF100" s="117"/>
      <c r="AG100" s="117"/>
      <c r="AH100" s="117"/>
      <c r="AI100" s="41"/>
      <c r="AJ100" s="42"/>
      <c r="AK100" s="42"/>
      <c r="AL100" s="42"/>
      <c r="AM100" s="42"/>
      <c r="AN100" s="43"/>
    </row>
    <row r="101" spans="1:40" ht="22.15" customHeight="1" x14ac:dyDescent="0.25">
      <c r="A101" s="10"/>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32"/>
      <c r="X101" s="33"/>
      <c r="Y101" s="33"/>
      <c r="Z101" s="33"/>
      <c r="AA101" s="33"/>
      <c r="AB101" s="34"/>
      <c r="AC101" s="117"/>
      <c r="AD101" s="117"/>
      <c r="AE101" s="117"/>
      <c r="AF101" s="117"/>
      <c r="AG101" s="117"/>
      <c r="AH101" s="117"/>
      <c r="AI101" s="41"/>
      <c r="AJ101" s="42"/>
      <c r="AK101" s="42"/>
      <c r="AL101" s="42"/>
      <c r="AM101" s="42"/>
      <c r="AN101" s="43"/>
    </row>
    <row r="102" spans="1:40" ht="15.6" customHeight="1" x14ac:dyDescent="0.25">
      <c r="A102" s="10"/>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32"/>
      <c r="X102" s="33"/>
      <c r="Y102" s="33"/>
      <c r="Z102" s="33"/>
      <c r="AA102" s="33"/>
      <c r="AB102" s="34"/>
      <c r="AC102" s="117"/>
      <c r="AD102" s="117"/>
      <c r="AE102" s="117"/>
      <c r="AF102" s="117"/>
      <c r="AG102" s="117"/>
      <c r="AH102" s="117"/>
      <c r="AI102" s="41"/>
      <c r="AJ102" s="42"/>
      <c r="AK102" s="42"/>
      <c r="AL102" s="42"/>
      <c r="AM102" s="42"/>
      <c r="AN102" s="43"/>
    </row>
    <row r="103" spans="1:40" ht="17.25" customHeight="1" x14ac:dyDescent="0.25">
      <c r="A103" s="10"/>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35"/>
      <c r="X103" s="36"/>
      <c r="Y103" s="36"/>
      <c r="Z103" s="36"/>
      <c r="AA103" s="36"/>
      <c r="AB103" s="37"/>
      <c r="AC103" s="117"/>
      <c r="AD103" s="117"/>
      <c r="AE103" s="117"/>
      <c r="AF103" s="117"/>
      <c r="AG103" s="117"/>
      <c r="AH103" s="117"/>
      <c r="AI103" s="44"/>
      <c r="AJ103" s="45"/>
      <c r="AK103" s="45"/>
      <c r="AL103" s="45"/>
      <c r="AM103" s="45"/>
      <c r="AN103" s="46"/>
    </row>
    <row r="104" spans="1:40" ht="17.25" customHeight="1" x14ac:dyDescent="0.25">
      <c r="A104" s="10"/>
      <c r="B104" s="118" t="s">
        <v>22</v>
      </c>
      <c r="C104" s="118"/>
      <c r="D104" s="93" t="s">
        <v>23</v>
      </c>
      <c r="E104" s="94"/>
      <c r="F104" s="94"/>
      <c r="G104" s="94"/>
      <c r="H104" s="94"/>
      <c r="I104" s="94"/>
      <c r="J104" s="94"/>
      <c r="K104" s="94"/>
      <c r="L104" s="94"/>
      <c r="M104" s="94"/>
      <c r="N104" s="94"/>
      <c r="O104" s="94"/>
      <c r="P104" s="95"/>
      <c r="Q104" s="93" t="s">
        <v>24</v>
      </c>
      <c r="R104" s="94"/>
      <c r="S104" s="95"/>
      <c r="T104" s="93" t="s">
        <v>25</v>
      </c>
      <c r="U104" s="94"/>
      <c r="V104" s="95"/>
      <c r="W104" s="93" t="s">
        <v>26</v>
      </c>
      <c r="X104" s="94"/>
      <c r="Y104" s="94"/>
      <c r="Z104" s="94"/>
      <c r="AA104" s="94"/>
      <c r="AB104" s="95"/>
      <c r="AC104" s="93" t="s">
        <v>27</v>
      </c>
      <c r="AD104" s="94"/>
      <c r="AE104" s="94"/>
      <c r="AF104" s="94"/>
      <c r="AG104" s="94"/>
      <c r="AH104" s="95"/>
      <c r="AI104" s="93" t="s">
        <v>28</v>
      </c>
      <c r="AJ104" s="94"/>
      <c r="AK104" s="94"/>
      <c r="AL104" s="94"/>
      <c r="AM104" s="94"/>
      <c r="AN104" s="95"/>
    </row>
    <row r="105" spans="1:40" ht="36" customHeight="1" x14ac:dyDescent="0.25">
      <c r="A105" s="10"/>
      <c r="B105" s="127" t="s">
        <v>92</v>
      </c>
      <c r="C105" s="127"/>
      <c r="D105" s="79" t="s">
        <v>188</v>
      </c>
      <c r="E105" s="176"/>
      <c r="F105" s="176"/>
      <c r="G105" s="176"/>
      <c r="H105" s="176"/>
      <c r="I105" s="176"/>
      <c r="J105" s="176"/>
      <c r="K105" s="176"/>
      <c r="L105" s="176"/>
      <c r="M105" s="176"/>
      <c r="N105" s="176"/>
      <c r="O105" s="176"/>
      <c r="P105" s="177"/>
      <c r="Q105" s="127">
        <v>10</v>
      </c>
      <c r="R105" s="127"/>
      <c r="S105" s="127"/>
      <c r="T105" s="125" t="s">
        <v>31</v>
      </c>
      <c r="U105" s="125"/>
      <c r="V105" s="125"/>
      <c r="W105" s="50"/>
      <c r="X105" s="51"/>
      <c r="Y105" s="51"/>
      <c r="Z105" s="51"/>
      <c r="AA105" s="51"/>
      <c r="AB105" s="52"/>
      <c r="AC105" s="53"/>
      <c r="AD105" s="54"/>
      <c r="AE105" s="54"/>
      <c r="AF105" s="54"/>
      <c r="AG105" s="54"/>
      <c r="AH105" s="55"/>
      <c r="AI105" s="86">
        <f>Q105*AC105</f>
        <v>0</v>
      </c>
      <c r="AJ105" s="87"/>
      <c r="AK105" s="87"/>
      <c r="AL105" s="87"/>
      <c r="AM105" s="87"/>
      <c r="AN105" s="88"/>
    </row>
    <row r="106" spans="1:40" ht="30" customHeight="1" x14ac:dyDescent="0.25">
      <c r="A106" s="10"/>
      <c r="B106" s="96" t="s">
        <v>41</v>
      </c>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8"/>
      <c r="AI106" s="99">
        <f>AI105</f>
        <v>0</v>
      </c>
      <c r="AJ106" s="100"/>
      <c r="AK106" s="100"/>
      <c r="AL106" s="100"/>
      <c r="AM106" s="100"/>
      <c r="AN106" s="101"/>
    </row>
    <row r="107" spans="1:40" ht="36.75" customHeight="1" x14ac:dyDescent="0.25">
      <c r="A107" s="10"/>
      <c r="B107" s="90" t="s">
        <v>93</v>
      </c>
      <c r="C107" s="91"/>
      <c r="D107" s="90" t="s">
        <v>94</v>
      </c>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row>
    <row r="108" spans="1:40" ht="17.25" customHeight="1" x14ac:dyDescent="0.25">
      <c r="A108" s="10"/>
      <c r="B108" s="116" t="s">
        <v>15</v>
      </c>
      <c r="C108" s="116"/>
      <c r="D108" s="116" t="s">
        <v>139</v>
      </c>
      <c r="E108" s="116"/>
      <c r="F108" s="116"/>
      <c r="G108" s="116"/>
      <c r="H108" s="116"/>
      <c r="I108" s="116"/>
      <c r="J108" s="116"/>
      <c r="K108" s="116"/>
      <c r="L108" s="116"/>
      <c r="M108" s="116"/>
      <c r="N108" s="116"/>
      <c r="O108" s="116"/>
      <c r="P108" s="116"/>
      <c r="Q108" s="116" t="s">
        <v>17</v>
      </c>
      <c r="R108" s="116"/>
      <c r="S108" s="116"/>
      <c r="T108" s="116" t="s">
        <v>18</v>
      </c>
      <c r="U108" s="116"/>
      <c r="V108" s="116"/>
      <c r="W108" s="29" t="s">
        <v>130</v>
      </c>
      <c r="X108" s="30"/>
      <c r="Y108" s="30"/>
      <c r="Z108" s="30"/>
      <c r="AA108" s="30"/>
      <c r="AB108" s="31"/>
      <c r="AC108" s="117" t="s">
        <v>131</v>
      </c>
      <c r="AD108" s="117"/>
      <c r="AE108" s="117"/>
      <c r="AF108" s="117"/>
      <c r="AG108" s="117"/>
      <c r="AH108" s="117"/>
      <c r="AI108" s="38" t="s">
        <v>21</v>
      </c>
      <c r="AJ108" s="39"/>
      <c r="AK108" s="39"/>
      <c r="AL108" s="39"/>
      <c r="AM108" s="39"/>
      <c r="AN108" s="40"/>
    </row>
    <row r="109" spans="1:40" ht="17.25" customHeight="1" x14ac:dyDescent="0.25">
      <c r="A109" s="10"/>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32"/>
      <c r="X109" s="33"/>
      <c r="Y109" s="33"/>
      <c r="Z109" s="33"/>
      <c r="AA109" s="33"/>
      <c r="AB109" s="34"/>
      <c r="AC109" s="117"/>
      <c r="AD109" s="117"/>
      <c r="AE109" s="117"/>
      <c r="AF109" s="117"/>
      <c r="AG109" s="117"/>
      <c r="AH109" s="117"/>
      <c r="AI109" s="41"/>
      <c r="AJ109" s="42"/>
      <c r="AK109" s="42"/>
      <c r="AL109" s="42"/>
      <c r="AM109" s="42"/>
      <c r="AN109" s="43"/>
    </row>
    <row r="110" spans="1:40" ht="22.15" customHeight="1" x14ac:dyDescent="0.25">
      <c r="A110" s="10"/>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32"/>
      <c r="X110" s="33"/>
      <c r="Y110" s="33"/>
      <c r="Z110" s="33"/>
      <c r="AA110" s="33"/>
      <c r="AB110" s="34"/>
      <c r="AC110" s="117"/>
      <c r="AD110" s="117"/>
      <c r="AE110" s="117"/>
      <c r="AF110" s="117"/>
      <c r="AG110" s="117"/>
      <c r="AH110" s="117"/>
      <c r="AI110" s="41"/>
      <c r="AJ110" s="42"/>
      <c r="AK110" s="42"/>
      <c r="AL110" s="42"/>
      <c r="AM110" s="42"/>
      <c r="AN110" s="43"/>
    </row>
    <row r="111" spans="1:40" ht="15.6" customHeight="1" x14ac:dyDescent="0.25">
      <c r="A111" s="10"/>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32"/>
      <c r="X111" s="33"/>
      <c r="Y111" s="33"/>
      <c r="Z111" s="33"/>
      <c r="AA111" s="33"/>
      <c r="AB111" s="34"/>
      <c r="AC111" s="117"/>
      <c r="AD111" s="117"/>
      <c r="AE111" s="117"/>
      <c r="AF111" s="117"/>
      <c r="AG111" s="117"/>
      <c r="AH111" s="117"/>
      <c r="AI111" s="41"/>
      <c r="AJ111" s="42"/>
      <c r="AK111" s="42"/>
      <c r="AL111" s="42"/>
      <c r="AM111" s="42"/>
      <c r="AN111" s="43"/>
    </row>
    <row r="112" spans="1:40" ht="17.25" customHeight="1" x14ac:dyDescent="0.25">
      <c r="A112" s="10"/>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35"/>
      <c r="X112" s="36"/>
      <c r="Y112" s="36"/>
      <c r="Z112" s="36"/>
      <c r="AA112" s="36"/>
      <c r="AB112" s="37"/>
      <c r="AC112" s="117"/>
      <c r="AD112" s="117"/>
      <c r="AE112" s="117"/>
      <c r="AF112" s="117"/>
      <c r="AG112" s="117"/>
      <c r="AH112" s="117"/>
      <c r="AI112" s="44"/>
      <c r="AJ112" s="45"/>
      <c r="AK112" s="45"/>
      <c r="AL112" s="45"/>
      <c r="AM112" s="45"/>
      <c r="AN112" s="46"/>
    </row>
    <row r="113" spans="1:40" ht="17.25" customHeight="1" x14ac:dyDescent="0.25">
      <c r="A113" s="10"/>
      <c r="B113" s="118" t="s">
        <v>22</v>
      </c>
      <c r="C113" s="118"/>
      <c r="D113" s="93" t="s">
        <v>23</v>
      </c>
      <c r="E113" s="94"/>
      <c r="F113" s="94"/>
      <c r="G113" s="94"/>
      <c r="H113" s="94"/>
      <c r="I113" s="94"/>
      <c r="J113" s="94"/>
      <c r="K113" s="94"/>
      <c r="L113" s="94"/>
      <c r="M113" s="94"/>
      <c r="N113" s="94"/>
      <c r="O113" s="94"/>
      <c r="P113" s="95"/>
      <c r="Q113" s="93" t="s">
        <v>24</v>
      </c>
      <c r="R113" s="94"/>
      <c r="S113" s="95"/>
      <c r="T113" s="93" t="s">
        <v>25</v>
      </c>
      <c r="U113" s="94"/>
      <c r="V113" s="95"/>
      <c r="W113" s="93" t="s">
        <v>26</v>
      </c>
      <c r="X113" s="94"/>
      <c r="Y113" s="94"/>
      <c r="Z113" s="94"/>
      <c r="AA113" s="94"/>
      <c r="AB113" s="95"/>
      <c r="AC113" s="93" t="s">
        <v>27</v>
      </c>
      <c r="AD113" s="94"/>
      <c r="AE113" s="94"/>
      <c r="AF113" s="94"/>
      <c r="AG113" s="94"/>
      <c r="AH113" s="95"/>
      <c r="AI113" s="93" t="s">
        <v>28</v>
      </c>
      <c r="AJ113" s="94"/>
      <c r="AK113" s="94"/>
      <c r="AL113" s="94"/>
      <c r="AM113" s="94"/>
      <c r="AN113" s="95"/>
    </row>
    <row r="114" spans="1:40" ht="18" customHeight="1" x14ac:dyDescent="0.25">
      <c r="A114" s="10"/>
      <c r="B114" s="160" t="s">
        <v>95</v>
      </c>
      <c r="C114" s="161"/>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1"/>
      <c r="AM114" s="161"/>
      <c r="AN114" s="162"/>
    </row>
    <row r="115" spans="1:40" ht="35.25" customHeight="1" x14ac:dyDescent="0.25">
      <c r="A115" s="10"/>
      <c r="B115" s="127" t="s">
        <v>96</v>
      </c>
      <c r="C115" s="127"/>
      <c r="D115" s="126" t="s">
        <v>97</v>
      </c>
      <c r="E115" s="126"/>
      <c r="F115" s="126"/>
      <c r="G115" s="126"/>
      <c r="H115" s="126"/>
      <c r="I115" s="126"/>
      <c r="J115" s="126"/>
      <c r="K115" s="126"/>
      <c r="L115" s="126"/>
      <c r="M115" s="126"/>
      <c r="N115" s="126"/>
      <c r="O115" s="126"/>
      <c r="P115" s="126"/>
      <c r="Q115" s="125">
        <v>4</v>
      </c>
      <c r="R115" s="125"/>
      <c r="S115" s="125"/>
      <c r="T115" s="125" t="s">
        <v>44</v>
      </c>
      <c r="U115" s="125"/>
      <c r="V115" s="125"/>
      <c r="W115" s="50"/>
      <c r="X115" s="51"/>
      <c r="Y115" s="51"/>
      <c r="Z115" s="51"/>
      <c r="AA115" s="51"/>
      <c r="AB115" s="52"/>
      <c r="AC115" s="53"/>
      <c r="AD115" s="54"/>
      <c r="AE115" s="54"/>
      <c r="AF115" s="54"/>
      <c r="AG115" s="54"/>
      <c r="AH115" s="55"/>
      <c r="AI115" s="86">
        <f>Q115*AC115</f>
        <v>0</v>
      </c>
      <c r="AJ115" s="87"/>
      <c r="AK115" s="87"/>
      <c r="AL115" s="87"/>
      <c r="AM115" s="87"/>
      <c r="AN115" s="88"/>
    </row>
    <row r="116" spans="1:40" ht="36.75" customHeight="1" x14ac:dyDescent="0.25">
      <c r="A116" s="10"/>
      <c r="B116" s="127" t="s">
        <v>98</v>
      </c>
      <c r="C116" s="127"/>
      <c r="D116" s="126" t="s">
        <v>99</v>
      </c>
      <c r="E116" s="126"/>
      <c r="F116" s="126"/>
      <c r="G116" s="126"/>
      <c r="H116" s="126"/>
      <c r="I116" s="126"/>
      <c r="J116" s="126"/>
      <c r="K116" s="126"/>
      <c r="L116" s="126"/>
      <c r="M116" s="126"/>
      <c r="N116" s="126"/>
      <c r="O116" s="126"/>
      <c r="P116" s="126"/>
      <c r="Q116" s="125">
        <v>5</v>
      </c>
      <c r="R116" s="125"/>
      <c r="S116" s="125"/>
      <c r="T116" s="125" t="s">
        <v>44</v>
      </c>
      <c r="U116" s="125"/>
      <c r="V116" s="125"/>
      <c r="W116" s="50"/>
      <c r="X116" s="51"/>
      <c r="Y116" s="51"/>
      <c r="Z116" s="51"/>
      <c r="AA116" s="51"/>
      <c r="AB116" s="52"/>
      <c r="AC116" s="53"/>
      <c r="AD116" s="54"/>
      <c r="AE116" s="54"/>
      <c r="AF116" s="54"/>
      <c r="AG116" s="54"/>
      <c r="AH116" s="55"/>
      <c r="AI116" s="86">
        <f>Q116*AC116</f>
        <v>0</v>
      </c>
      <c r="AJ116" s="87"/>
      <c r="AK116" s="87"/>
      <c r="AL116" s="87"/>
      <c r="AM116" s="87"/>
      <c r="AN116" s="88"/>
    </row>
    <row r="117" spans="1:40" ht="31.5" customHeight="1" x14ac:dyDescent="0.25">
      <c r="A117" s="10"/>
      <c r="B117" s="127" t="s">
        <v>100</v>
      </c>
      <c r="C117" s="127"/>
      <c r="D117" s="126" t="s">
        <v>101</v>
      </c>
      <c r="E117" s="126"/>
      <c r="F117" s="126"/>
      <c r="G117" s="126"/>
      <c r="H117" s="126"/>
      <c r="I117" s="126"/>
      <c r="J117" s="126"/>
      <c r="K117" s="126"/>
      <c r="L117" s="126"/>
      <c r="M117" s="126"/>
      <c r="N117" s="126"/>
      <c r="O117" s="126"/>
      <c r="P117" s="126"/>
      <c r="Q117" s="49">
        <v>1</v>
      </c>
      <c r="R117" s="49"/>
      <c r="S117" s="49"/>
      <c r="T117" s="125" t="s">
        <v>44</v>
      </c>
      <c r="U117" s="125"/>
      <c r="V117" s="125"/>
      <c r="W117" s="50"/>
      <c r="X117" s="51"/>
      <c r="Y117" s="51"/>
      <c r="Z117" s="51"/>
      <c r="AA117" s="51"/>
      <c r="AB117" s="52"/>
      <c r="AC117" s="53"/>
      <c r="AD117" s="54"/>
      <c r="AE117" s="54"/>
      <c r="AF117" s="54"/>
      <c r="AG117" s="54"/>
      <c r="AH117" s="55"/>
      <c r="AI117" s="86">
        <f>Q117*AC117</f>
        <v>0</v>
      </c>
      <c r="AJ117" s="87"/>
      <c r="AK117" s="87"/>
      <c r="AL117" s="87"/>
      <c r="AM117" s="87"/>
      <c r="AN117" s="88"/>
    </row>
    <row r="118" spans="1:40" ht="27.6" customHeight="1" x14ac:dyDescent="0.25">
      <c r="A118" s="10"/>
      <c r="B118" s="145" t="s">
        <v>102</v>
      </c>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7"/>
      <c r="AI118" s="149">
        <f>AI115+AI116+AI117</f>
        <v>0</v>
      </c>
      <c r="AJ118" s="150"/>
      <c r="AK118" s="150"/>
      <c r="AL118" s="150"/>
      <c r="AM118" s="150"/>
      <c r="AN118" s="151"/>
    </row>
    <row r="119" spans="1:40" ht="17.25" customHeight="1" x14ac:dyDescent="0.25">
      <c r="A119" s="10"/>
      <c r="B119" s="142"/>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8"/>
      <c r="AI119" s="152"/>
      <c r="AJ119" s="153"/>
      <c r="AK119" s="153"/>
      <c r="AL119" s="153"/>
      <c r="AM119" s="153"/>
      <c r="AN119" s="154"/>
    </row>
    <row r="120" spans="1:40" ht="17.25" customHeight="1" x14ac:dyDescent="0.25">
      <c r="A120" s="10"/>
      <c r="B120" s="128" t="s">
        <v>103</v>
      </c>
      <c r="C120" s="128"/>
      <c r="D120" s="128" t="s">
        <v>104</v>
      </c>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row>
    <row r="121" spans="1:40" ht="22.15" customHeight="1" x14ac:dyDescent="0.25">
      <c r="A121" s="10"/>
      <c r="B121" s="116" t="s">
        <v>15</v>
      </c>
      <c r="C121" s="116"/>
      <c r="D121" s="116" t="s">
        <v>140</v>
      </c>
      <c r="E121" s="116"/>
      <c r="F121" s="116"/>
      <c r="G121" s="116"/>
      <c r="H121" s="116"/>
      <c r="I121" s="116"/>
      <c r="J121" s="116"/>
      <c r="K121" s="116"/>
      <c r="L121" s="116"/>
      <c r="M121" s="116"/>
      <c r="N121" s="116"/>
      <c r="O121" s="116"/>
      <c r="P121" s="116"/>
      <c r="Q121" s="116" t="s">
        <v>17</v>
      </c>
      <c r="R121" s="116"/>
      <c r="S121" s="116"/>
      <c r="T121" s="116" t="s">
        <v>18</v>
      </c>
      <c r="U121" s="116"/>
      <c r="V121" s="116"/>
      <c r="W121" s="29" t="s">
        <v>19</v>
      </c>
      <c r="X121" s="30"/>
      <c r="Y121" s="30"/>
      <c r="Z121" s="30"/>
      <c r="AA121" s="30"/>
      <c r="AB121" s="31"/>
      <c r="AC121" s="117" t="s">
        <v>20</v>
      </c>
      <c r="AD121" s="117"/>
      <c r="AE121" s="117"/>
      <c r="AF121" s="117"/>
      <c r="AG121" s="117"/>
      <c r="AH121" s="117"/>
      <c r="AI121" s="38" t="s">
        <v>21</v>
      </c>
      <c r="AJ121" s="39"/>
      <c r="AK121" s="39"/>
      <c r="AL121" s="39"/>
      <c r="AM121" s="39"/>
      <c r="AN121" s="40"/>
    </row>
    <row r="122" spans="1:40" ht="15.6" customHeight="1" x14ac:dyDescent="0.25">
      <c r="A122" s="10"/>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32"/>
      <c r="X122" s="33"/>
      <c r="Y122" s="33"/>
      <c r="Z122" s="33"/>
      <c r="AA122" s="33"/>
      <c r="AB122" s="34"/>
      <c r="AC122" s="117"/>
      <c r="AD122" s="117"/>
      <c r="AE122" s="117"/>
      <c r="AF122" s="117"/>
      <c r="AG122" s="117"/>
      <c r="AH122" s="117"/>
      <c r="AI122" s="41"/>
      <c r="AJ122" s="42"/>
      <c r="AK122" s="42"/>
      <c r="AL122" s="42"/>
      <c r="AM122" s="42"/>
      <c r="AN122" s="43"/>
    </row>
    <row r="123" spans="1:40" ht="17.25" customHeight="1" x14ac:dyDescent="0.25">
      <c r="A123" s="10"/>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32"/>
      <c r="X123" s="33"/>
      <c r="Y123" s="33"/>
      <c r="Z123" s="33"/>
      <c r="AA123" s="33"/>
      <c r="AB123" s="34"/>
      <c r="AC123" s="117"/>
      <c r="AD123" s="117"/>
      <c r="AE123" s="117"/>
      <c r="AF123" s="117"/>
      <c r="AG123" s="117"/>
      <c r="AH123" s="117"/>
      <c r="AI123" s="41"/>
      <c r="AJ123" s="42"/>
      <c r="AK123" s="42"/>
      <c r="AL123" s="42"/>
      <c r="AM123" s="42"/>
      <c r="AN123" s="43"/>
    </row>
    <row r="124" spans="1:40" ht="17.25" customHeight="1" x14ac:dyDescent="0.25">
      <c r="A124" s="10"/>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32"/>
      <c r="X124" s="33"/>
      <c r="Y124" s="33"/>
      <c r="Z124" s="33"/>
      <c r="AA124" s="33"/>
      <c r="AB124" s="34"/>
      <c r="AC124" s="117"/>
      <c r="AD124" s="117"/>
      <c r="AE124" s="117"/>
      <c r="AF124" s="117"/>
      <c r="AG124" s="117"/>
      <c r="AH124" s="117"/>
      <c r="AI124" s="41"/>
      <c r="AJ124" s="42"/>
      <c r="AK124" s="42"/>
      <c r="AL124" s="42"/>
      <c r="AM124" s="42"/>
      <c r="AN124" s="43"/>
    </row>
    <row r="125" spans="1:40" ht="37.5" customHeight="1" x14ac:dyDescent="0.25">
      <c r="A125" s="10"/>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35"/>
      <c r="X125" s="36"/>
      <c r="Y125" s="36"/>
      <c r="Z125" s="36"/>
      <c r="AA125" s="36"/>
      <c r="AB125" s="37"/>
      <c r="AC125" s="117"/>
      <c r="AD125" s="117"/>
      <c r="AE125" s="117"/>
      <c r="AF125" s="117"/>
      <c r="AG125" s="117"/>
      <c r="AH125" s="117"/>
      <c r="AI125" s="44"/>
      <c r="AJ125" s="45"/>
      <c r="AK125" s="45"/>
      <c r="AL125" s="45"/>
      <c r="AM125" s="45"/>
      <c r="AN125" s="46"/>
    </row>
    <row r="126" spans="1:40" ht="32.25" customHeight="1" x14ac:dyDescent="0.25">
      <c r="A126" s="10"/>
      <c r="B126" s="118" t="s">
        <v>22</v>
      </c>
      <c r="C126" s="118"/>
      <c r="D126" s="93" t="s">
        <v>23</v>
      </c>
      <c r="E126" s="94"/>
      <c r="F126" s="94"/>
      <c r="G126" s="94"/>
      <c r="H126" s="94"/>
      <c r="I126" s="94"/>
      <c r="J126" s="94"/>
      <c r="K126" s="94"/>
      <c r="L126" s="94"/>
      <c r="M126" s="94"/>
      <c r="N126" s="94"/>
      <c r="O126" s="94"/>
      <c r="P126" s="95"/>
      <c r="Q126" s="93" t="s">
        <v>24</v>
      </c>
      <c r="R126" s="94"/>
      <c r="S126" s="95"/>
      <c r="T126" s="93" t="s">
        <v>25</v>
      </c>
      <c r="U126" s="94"/>
      <c r="V126" s="95"/>
      <c r="W126" s="93" t="s">
        <v>26</v>
      </c>
      <c r="X126" s="94"/>
      <c r="Y126" s="94"/>
      <c r="Z126" s="94"/>
      <c r="AA126" s="94"/>
      <c r="AB126" s="95"/>
      <c r="AC126" s="93" t="s">
        <v>27</v>
      </c>
      <c r="AD126" s="94"/>
      <c r="AE126" s="94"/>
      <c r="AF126" s="94"/>
      <c r="AG126" s="94"/>
      <c r="AH126" s="95"/>
      <c r="AI126" s="93" t="s">
        <v>28</v>
      </c>
      <c r="AJ126" s="94"/>
      <c r="AK126" s="94"/>
      <c r="AL126" s="94"/>
      <c r="AM126" s="94"/>
      <c r="AN126" s="95"/>
    </row>
    <row r="127" spans="1:40" ht="27.6" customHeight="1" x14ac:dyDescent="0.25">
      <c r="A127" s="10"/>
      <c r="B127" s="47" t="s">
        <v>105</v>
      </c>
      <c r="C127" s="47"/>
      <c r="D127" s="48" t="s">
        <v>189</v>
      </c>
      <c r="E127" s="48"/>
      <c r="F127" s="48"/>
      <c r="G127" s="48"/>
      <c r="H127" s="48"/>
      <c r="I127" s="48"/>
      <c r="J127" s="48"/>
      <c r="K127" s="48"/>
      <c r="L127" s="48"/>
      <c r="M127" s="48"/>
      <c r="N127" s="48"/>
      <c r="O127" s="48"/>
      <c r="P127" s="48"/>
      <c r="Q127" s="49">
        <v>40</v>
      </c>
      <c r="R127" s="49"/>
      <c r="S127" s="49"/>
      <c r="T127" s="49" t="s">
        <v>141</v>
      </c>
      <c r="U127" s="49"/>
      <c r="V127" s="49"/>
      <c r="W127" s="50"/>
      <c r="X127" s="51"/>
      <c r="Y127" s="51"/>
      <c r="Z127" s="51"/>
      <c r="AA127" s="51"/>
      <c r="AB127" s="52"/>
      <c r="AC127" s="53"/>
      <c r="AD127" s="54"/>
      <c r="AE127" s="54"/>
      <c r="AF127" s="54"/>
      <c r="AG127" s="54"/>
      <c r="AH127" s="55"/>
      <c r="AI127" s="53">
        <f>Q127*AC127</f>
        <v>0</v>
      </c>
      <c r="AJ127" s="54"/>
      <c r="AK127" s="54"/>
      <c r="AL127" s="54"/>
      <c r="AM127" s="54"/>
      <c r="AN127" s="55"/>
    </row>
    <row r="128" spans="1:40" ht="27.6" customHeight="1" x14ac:dyDescent="0.25">
      <c r="A128" s="10"/>
      <c r="B128" s="26" t="s">
        <v>142</v>
      </c>
      <c r="C128" s="26"/>
      <c r="D128" s="25" t="s">
        <v>144</v>
      </c>
      <c r="E128" s="25"/>
      <c r="F128" s="25"/>
      <c r="G128" s="25"/>
      <c r="H128" s="25"/>
      <c r="I128" s="25"/>
      <c r="J128" s="25"/>
      <c r="K128" s="25"/>
      <c r="L128" s="25"/>
      <c r="M128" s="25"/>
      <c r="N128" s="25"/>
      <c r="O128" s="25"/>
      <c r="P128" s="25"/>
      <c r="Q128" s="56">
        <v>15</v>
      </c>
      <c r="R128" s="49"/>
      <c r="S128" s="49"/>
      <c r="T128" s="57" t="s">
        <v>141</v>
      </c>
      <c r="U128" s="57"/>
      <c r="V128" s="57"/>
      <c r="W128" s="58"/>
      <c r="X128" s="21"/>
      <c r="Y128" s="21"/>
      <c r="Z128" s="21"/>
      <c r="AA128" s="21"/>
      <c r="AB128" s="22"/>
      <c r="AC128" s="59"/>
      <c r="AD128" s="60"/>
      <c r="AE128" s="60"/>
      <c r="AF128" s="60"/>
      <c r="AG128" s="60"/>
      <c r="AH128" s="60"/>
      <c r="AI128" s="53">
        <f>Q128*AC128</f>
        <v>0</v>
      </c>
      <c r="AJ128" s="54"/>
      <c r="AK128" s="54"/>
      <c r="AL128" s="54"/>
      <c r="AM128" s="54"/>
      <c r="AN128" s="55"/>
    </row>
    <row r="129" spans="1:40" ht="27.6" customHeight="1" x14ac:dyDescent="0.25">
      <c r="A129" s="10"/>
      <c r="B129" s="26" t="s">
        <v>143</v>
      </c>
      <c r="C129" s="26"/>
      <c r="D129" s="25" t="s">
        <v>145</v>
      </c>
      <c r="E129" s="25"/>
      <c r="F129" s="25"/>
      <c r="G129" s="25"/>
      <c r="H129" s="25"/>
      <c r="I129" s="25"/>
      <c r="J129" s="25"/>
      <c r="K129" s="25"/>
      <c r="L129" s="25"/>
      <c r="M129" s="25"/>
      <c r="N129" s="25"/>
      <c r="O129" s="25"/>
      <c r="P129" s="25"/>
      <c r="Q129" s="24">
        <v>10</v>
      </c>
      <c r="R129" s="24"/>
      <c r="S129" s="24"/>
      <c r="T129" s="23" t="s">
        <v>141</v>
      </c>
      <c r="U129" s="23"/>
      <c r="V129" s="23"/>
      <c r="W129" s="21"/>
      <c r="X129" s="21"/>
      <c r="Y129" s="21"/>
      <c r="Z129" s="21"/>
      <c r="AA129" s="21"/>
      <c r="AB129" s="22"/>
      <c r="AC129" s="59"/>
      <c r="AD129" s="60"/>
      <c r="AE129" s="60"/>
      <c r="AF129" s="60"/>
      <c r="AG129" s="60"/>
      <c r="AH129" s="60"/>
      <c r="AI129" s="53">
        <f>Q129*AC129</f>
        <v>0</v>
      </c>
      <c r="AJ129" s="54"/>
      <c r="AK129" s="54"/>
      <c r="AL129" s="54"/>
      <c r="AM129" s="54"/>
      <c r="AN129" s="55"/>
    </row>
    <row r="130" spans="1:40" ht="27.75" customHeight="1" x14ac:dyDescent="0.25">
      <c r="A130" s="10"/>
      <c r="B130" s="142" t="s">
        <v>41</v>
      </c>
      <c r="C130" s="143"/>
      <c r="D130" s="143"/>
      <c r="E130" s="143"/>
      <c r="F130" s="143"/>
      <c r="G130" s="143"/>
      <c r="H130" s="143"/>
      <c r="I130" s="143"/>
      <c r="J130" s="143"/>
      <c r="K130" s="143"/>
      <c r="L130" s="143"/>
      <c r="M130" s="143"/>
      <c r="N130" s="143"/>
      <c r="O130" s="143"/>
      <c r="P130" s="143"/>
      <c r="Q130" s="97"/>
      <c r="R130" s="97"/>
      <c r="S130" s="97"/>
      <c r="T130" s="143"/>
      <c r="U130" s="143"/>
      <c r="V130" s="143"/>
      <c r="W130" s="97"/>
      <c r="X130" s="97"/>
      <c r="Y130" s="97"/>
      <c r="Z130" s="97"/>
      <c r="AA130" s="97"/>
      <c r="AB130" s="97"/>
      <c r="AC130" s="97"/>
      <c r="AD130" s="97"/>
      <c r="AE130" s="97"/>
      <c r="AF130" s="97"/>
      <c r="AG130" s="97"/>
      <c r="AH130" s="98"/>
      <c r="AI130" s="144">
        <f>AI127+AI128+AI129</f>
        <v>0</v>
      </c>
      <c r="AJ130" s="144"/>
      <c r="AK130" s="144"/>
      <c r="AL130" s="144"/>
      <c r="AM130" s="144"/>
      <c r="AN130" s="144"/>
    </row>
    <row r="131" spans="1:40" ht="34.5" customHeight="1" x14ac:dyDescent="0.25">
      <c r="A131" s="10"/>
      <c r="B131" s="128" t="s">
        <v>106</v>
      </c>
      <c r="C131" s="128"/>
      <c r="D131" s="181" t="s">
        <v>146</v>
      </c>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row>
    <row r="132" spans="1:40" ht="22.15" customHeight="1" x14ac:dyDescent="0.25">
      <c r="A132" s="10"/>
      <c r="B132" s="116" t="s">
        <v>15</v>
      </c>
      <c r="C132" s="116"/>
      <c r="D132" s="116" t="s">
        <v>147</v>
      </c>
      <c r="E132" s="116"/>
      <c r="F132" s="116"/>
      <c r="G132" s="116"/>
      <c r="H132" s="116"/>
      <c r="I132" s="116"/>
      <c r="J132" s="116"/>
      <c r="K132" s="116"/>
      <c r="L132" s="116"/>
      <c r="M132" s="116"/>
      <c r="N132" s="116"/>
      <c r="O132" s="116"/>
      <c r="P132" s="116"/>
      <c r="Q132" s="116" t="s">
        <v>17</v>
      </c>
      <c r="R132" s="116"/>
      <c r="S132" s="116"/>
      <c r="T132" s="116" t="s">
        <v>18</v>
      </c>
      <c r="U132" s="116"/>
      <c r="V132" s="116"/>
      <c r="W132" s="29" t="s">
        <v>148</v>
      </c>
      <c r="X132" s="30"/>
      <c r="Y132" s="30"/>
      <c r="Z132" s="30"/>
      <c r="AA132" s="30"/>
      <c r="AB132" s="31"/>
      <c r="AC132" s="117" t="s">
        <v>149</v>
      </c>
      <c r="AD132" s="117"/>
      <c r="AE132" s="117"/>
      <c r="AF132" s="117"/>
      <c r="AG132" s="117"/>
      <c r="AH132" s="117"/>
      <c r="AI132" s="38" t="s">
        <v>21</v>
      </c>
      <c r="AJ132" s="39"/>
      <c r="AK132" s="39"/>
      <c r="AL132" s="39"/>
      <c r="AM132" s="39"/>
      <c r="AN132" s="40"/>
    </row>
    <row r="133" spans="1:40" ht="15.6" customHeight="1" x14ac:dyDescent="0.25">
      <c r="A133" s="10"/>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32"/>
      <c r="X133" s="33"/>
      <c r="Y133" s="33"/>
      <c r="Z133" s="33"/>
      <c r="AA133" s="33"/>
      <c r="AB133" s="34"/>
      <c r="AC133" s="117"/>
      <c r="AD133" s="117"/>
      <c r="AE133" s="117"/>
      <c r="AF133" s="117"/>
      <c r="AG133" s="117"/>
      <c r="AH133" s="117"/>
      <c r="AI133" s="41"/>
      <c r="AJ133" s="42"/>
      <c r="AK133" s="42"/>
      <c r="AL133" s="42"/>
      <c r="AM133" s="42"/>
      <c r="AN133" s="43"/>
    </row>
    <row r="134" spans="1:40" ht="17.25" customHeight="1" x14ac:dyDescent="0.25">
      <c r="A134" s="10"/>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32"/>
      <c r="X134" s="33"/>
      <c r="Y134" s="33"/>
      <c r="Z134" s="33"/>
      <c r="AA134" s="33"/>
      <c r="AB134" s="34"/>
      <c r="AC134" s="117"/>
      <c r="AD134" s="117"/>
      <c r="AE134" s="117"/>
      <c r="AF134" s="117"/>
      <c r="AG134" s="117"/>
      <c r="AH134" s="117"/>
      <c r="AI134" s="41"/>
      <c r="AJ134" s="42"/>
      <c r="AK134" s="42"/>
      <c r="AL134" s="42"/>
      <c r="AM134" s="42"/>
      <c r="AN134" s="43"/>
    </row>
    <row r="135" spans="1:40" ht="17.25" customHeight="1" x14ac:dyDescent="0.25">
      <c r="A135" s="10"/>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32"/>
      <c r="X135" s="33"/>
      <c r="Y135" s="33"/>
      <c r="Z135" s="33"/>
      <c r="AA135" s="33"/>
      <c r="AB135" s="34"/>
      <c r="AC135" s="117"/>
      <c r="AD135" s="117"/>
      <c r="AE135" s="117"/>
      <c r="AF135" s="117"/>
      <c r="AG135" s="117"/>
      <c r="AH135" s="117"/>
      <c r="AI135" s="41"/>
      <c r="AJ135" s="42"/>
      <c r="AK135" s="42"/>
      <c r="AL135" s="42"/>
      <c r="AM135" s="42"/>
      <c r="AN135" s="43"/>
    </row>
    <row r="136" spans="1:40" ht="17.25" customHeight="1" x14ac:dyDescent="0.25">
      <c r="A136" s="10"/>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35"/>
      <c r="X136" s="36"/>
      <c r="Y136" s="36"/>
      <c r="Z136" s="36"/>
      <c r="AA136" s="36"/>
      <c r="AB136" s="37"/>
      <c r="AC136" s="117"/>
      <c r="AD136" s="117"/>
      <c r="AE136" s="117"/>
      <c r="AF136" s="117"/>
      <c r="AG136" s="117"/>
      <c r="AH136" s="117"/>
      <c r="AI136" s="44"/>
      <c r="AJ136" s="45"/>
      <c r="AK136" s="45"/>
      <c r="AL136" s="45"/>
      <c r="AM136" s="45"/>
      <c r="AN136" s="46"/>
    </row>
    <row r="137" spans="1:40" ht="33.75" customHeight="1" x14ac:dyDescent="0.25">
      <c r="A137" s="10"/>
      <c r="B137" s="118" t="s">
        <v>22</v>
      </c>
      <c r="C137" s="118"/>
      <c r="D137" s="93" t="s">
        <v>23</v>
      </c>
      <c r="E137" s="94"/>
      <c r="F137" s="94"/>
      <c r="G137" s="94"/>
      <c r="H137" s="94"/>
      <c r="I137" s="94"/>
      <c r="J137" s="94"/>
      <c r="K137" s="94"/>
      <c r="L137" s="94"/>
      <c r="M137" s="94"/>
      <c r="N137" s="94"/>
      <c r="O137" s="94"/>
      <c r="P137" s="95"/>
      <c r="Q137" s="93" t="s">
        <v>24</v>
      </c>
      <c r="R137" s="94"/>
      <c r="S137" s="95"/>
      <c r="T137" s="93" t="s">
        <v>25</v>
      </c>
      <c r="U137" s="94"/>
      <c r="V137" s="95"/>
      <c r="W137" s="93" t="s">
        <v>26</v>
      </c>
      <c r="X137" s="94"/>
      <c r="Y137" s="94"/>
      <c r="Z137" s="94"/>
      <c r="AA137" s="94"/>
      <c r="AB137" s="95"/>
      <c r="AC137" s="93" t="s">
        <v>27</v>
      </c>
      <c r="AD137" s="94"/>
      <c r="AE137" s="94"/>
      <c r="AF137" s="94"/>
      <c r="AG137" s="94"/>
      <c r="AH137" s="95"/>
      <c r="AI137" s="93" t="s">
        <v>28</v>
      </c>
      <c r="AJ137" s="94"/>
      <c r="AK137" s="94"/>
      <c r="AL137" s="94"/>
      <c r="AM137" s="94"/>
      <c r="AN137" s="95"/>
    </row>
    <row r="138" spans="1:40" ht="18" customHeight="1" x14ac:dyDescent="0.25">
      <c r="A138" s="10"/>
      <c r="B138" s="127" t="s">
        <v>107</v>
      </c>
      <c r="C138" s="127"/>
      <c r="D138" s="126" t="s">
        <v>190</v>
      </c>
      <c r="E138" s="126"/>
      <c r="F138" s="126"/>
      <c r="G138" s="126"/>
      <c r="H138" s="126"/>
      <c r="I138" s="126"/>
      <c r="J138" s="126"/>
      <c r="K138" s="126"/>
      <c r="L138" s="126"/>
      <c r="M138" s="126"/>
      <c r="N138" s="126"/>
      <c r="O138" s="126"/>
      <c r="P138" s="126"/>
      <c r="Q138" s="127">
        <v>10</v>
      </c>
      <c r="R138" s="127"/>
      <c r="S138" s="127"/>
      <c r="T138" s="125" t="s">
        <v>108</v>
      </c>
      <c r="U138" s="125"/>
      <c r="V138" s="125"/>
      <c r="W138" s="50"/>
      <c r="X138" s="51"/>
      <c r="Y138" s="51"/>
      <c r="Z138" s="51"/>
      <c r="AA138" s="51"/>
      <c r="AB138" s="52"/>
      <c r="AC138" s="53"/>
      <c r="AD138" s="54"/>
      <c r="AE138" s="54"/>
      <c r="AF138" s="54"/>
      <c r="AG138" s="54"/>
      <c r="AH138" s="55"/>
      <c r="AI138" s="86">
        <f>Q138*AC138</f>
        <v>0</v>
      </c>
      <c r="AJ138" s="87"/>
      <c r="AK138" s="87"/>
      <c r="AL138" s="87"/>
      <c r="AM138" s="87"/>
      <c r="AN138" s="88"/>
    </row>
    <row r="139" spans="1:40" s="2" customFormat="1" ht="19.149999999999999" customHeight="1" x14ac:dyDescent="0.25">
      <c r="A139" s="11"/>
      <c r="B139" s="122" t="s">
        <v>109</v>
      </c>
      <c r="C139" s="124"/>
      <c r="D139" s="126" t="s">
        <v>191</v>
      </c>
      <c r="E139" s="126"/>
      <c r="F139" s="126"/>
      <c r="G139" s="126"/>
      <c r="H139" s="126"/>
      <c r="I139" s="126"/>
      <c r="J139" s="126"/>
      <c r="K139" s="126"/>
      <c r="L139" s="126"/>
      <c r="M139" s="126"/>
      <c r="N139" s="126"/>
      <c r="O139" s="126"/>
      <c r="P139" s="126"/>
      <c r="Q139" s="122">
        <v>20</v>
      </c>
      <c r="R139" s="123"/>
      <c r="S139" s="124"/>
      <c r="T139" s="125" t="s">
        <v>108</v>
      </c>
      <c r="U139" s="125"/>
      <c r="V139" s="125"/>
      <c r="W139" s="13"/>
      <c r="X139" s="14"/>
      <c r="Y139" s="14"/>
      <c r="Z139" s="14"/>
      <c r="AA139" s="14"/>
      <c r="AB139" s="15"/>
      <c r="AC139" s="53"/>
      <c r="AD139" s="54"/>
      <c r="AE139" s="54"/>
      <c r="AF139" s="54"/>
      <c r="AG139" s="54"/>
      <c r="AH139" s="55"/>
      <c r="AI139" s="86">
        <f>Q139*AC139</f>
        <v>0</v>
      </c>
      <c r="AJ139" s="87"/>
      <c r="AK139" s="87"/>
      <c r="AL139" s="87"/>
      <c r="AM139" s="87"/>
      <c r="AN139" s="88"/>
    </row>
    <row r="140" spans="1:40" ht="20.25" customHeight="1" x14ac:dyDescent="0.25">
      <c r="A140" s="10"/>
      <c r="B140" s="122" t="s">
        <v>110</v>
      </c>
      <c r="C140" s="124"/>
      <c r="D140" s="126" t="s">
        <v>192</v>
      </c>
      <c r="E140" s="126"/>
      <c r="F140" s="126"/>
      <c r="G140" s="126"/>
      <c r="H140" s="126"/>
      <c r="I140" s="126"/>
      <c r="J140" s="126"/>
      <c r="K140" s="126"/>
      <c r="L140" s="126"/>
      <c r="M140" s="126"/>
      <c r="N140" s="126"/>
      <c r="O140" s="126"/>
      <c r="P140" s="126"/>
      <c r="Q140" s="122">
        <v>40</v>
      </c>
      <c r="R140" s="123"/>
      <c r="S140" s="124"/>
      <c r="T140" s="125" t="s">
        <v>108</v>
      </c>
      <c r="U140" s="125"/>
      <c r="V140" s="125"/>
      <c r="W140" s="13"/>
      <c r="X140" s="14"/>
      <c r="Y140" s="14"/>
      <c r="Z140" s="14"/>
      <c r="AA140" s="14"/>
      <c r="AB140" s="15"/>
      <c r="AC140" s="53"/>
      <c r="AD140" s="54"/>
      <c r="AE140" s="54"/>
      <c r="AF140" s="54"/>
      <c r="AG140" s="54"/>
      <c r="AH140" s="55"/>
      <c r="AI140" s="86">
        <f>Q140*AC140</f>
        <v>0</v>
      </c>
      <c r="AJ140" s="87"/>
      <c r="AK140" s="87"/>
      <c r="AL140" s="87"/>
      <c r="AM140" s="87"/>
      <c r="AN140" s="88"/>
    </row>
    <row r="141" spans="1:40" ht="26.25" customHeight="1" x14ac:dyDescent="0.25">
      <c r="A141" s="10"/>
      <c r="B141" s="96" t="s">
        <v>41</v>
      </c>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8"/>
      <c r="AI141" s="99">
        <f>AI138+AI139+AI140</f>
        <v>0</v>
      </c>
      <c r="AJ141" s="100"/>
      <c r="AK141" s="100"/>
      <c r="AL141" s="100"/>
      <c r="AM141" s="100"/>
      <c r="AN141" s="101"/>
    </row>
    <row r="142" spans="1:40" ht="17.25" customHeight="1" x14ac:dyDescent="0.25">
      <c r="A142" s="10"/>
      <c r="B142" s="128" t="s">
        <v>111</v>
      </c>
      <c r="C142" s="128"/>
      <c r="D142" s="182" t="s">
        <v>112</v>
      </c>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row>
    <row r="143" spans="1:40" ht="17.25" customHeight="1" x14ac:dyDescent="0.25">
      <c r="A143" s="10"/>
      <c r="B143" s="116" t="s">
        <v>15</v>
      </c>
      <c r="C143" s="116"/>
      <c r="D143" s="116" t="s">
        <v>16</v>
      </c>
      <c r="E143" s="116"/>
      <c r="F143" s="116"/>
      <c r="G143" s="116"/>
      <c r="H143" s="116"/>
      <c r="I143" s="116"/>
      <c r="J143" s="116"/>
      <c r="K143" s="116"/>
      <c r="L143" s="116"/>
      <c r="M143" s="116"/>
      <c r="N143" s="116"/>
      <c r="O143" s="116"/>
      <c r="P143" s="116"/>
      <c r="Q143" s="116" t="s">
        <v>17</v>
      </c>
      <c r="R143" s="116"/>
      <c r="S143" s="116"/>
      <c r="T143" s="116" t="s">
        <v>18</v>
      </c>
      <c r="U143" s="116"/>
      <c r="V143" s="116"/>
      <c r="W143" s="29" t="s">
        <v>19</v>
      </c>
      <c r="X143" s="30"/>
      <c r="Y143" s="30"/>
      <c r="Z143" s="30"/>
      <c r="AA143" s="30"/>
      <c r="AB143" s="31"/>
      <c r="AC143" s="117" t="s">
        <v>20</v>
      </c>
      <c r="AD143" s="117"/>
      <c r="AE143" s="117"/>
      <c r="AF143" s="117"/>
      <c r="AG143" s="117"/>
      <c r="AH143" s="117"/>
      <c r="AI143" s="38" t="s">
        <v>21</v>
      </c>
      <c r="AJ143" s="39"/>
      <c r="AK143" s="39"/>
      <c r="AL143" s="39"/>
      <c r="AM143" s="39"/>
      <c r="AN143" s="40"/>
    </row>
    <row r="144" spans="1:40" ht="17.25" customHeight="1" x14ac:dyDescent="0.25">
      <c r="A144" s="10"/>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32"/>
      <c r="X144" s="33"/>
      <c r="Y144" s="33"/>
      <c r="Z144" s="33"/>
      <c r="AA144" s="33"/>
      <c r="AB144" s="34"/>
      <c r="AC144" s="117"/>
      <c r="AD144" s="117"/>
      <c r="AE144" s="117"/>
      <c r="AF144" s="117"/>
      <c r="AG144" s="117"/>
      <c r="AH144" s="117"/>
      <c r="AI144" s="41"/>
      <c r="AJ144" s="42"/>
      <c r="AK144" s="42"/>
      <c r="AL144" s="42"/>
      <c r="AM144" s="42"/>
      <c r="AN144" s="43"/>
    </row>
    <row r="145" spans="1:40" ht="17.25" customHeight="1" x14ac:dyDescent="0.25">
      <c r="A145" s="10"/>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32"/>
      <c r="X145" s="33"/>
      <c r="Y145" s="33"/>
      <c r="Z145" s="33"/>
      <c r="AA145" s="33"/>
      <c r="AB145" s="34"/>
      <c r="AC145" s="117"/>
      <c r="AD145" s="117"/>
      <c r="AE145" s="117"/>
      <c r="AF145" s="117"/>
      <c r="AG145" s="117"/>
      <c r="AH145" s="117"/>
      <c r="AI145" s="41"/>
      <c r="AJ145" s="42"/>
      <c r="AK145" s="42"/>
      <c r="AL145" s="42"/>
      <c r="AM145" s="42"/>
      <c r="AN145" s="43"/>
    </row>
    <row r="146" spans="1:40" ht="17.25" customHeight="1" x14ac:dyDescent="0.25">
      <c r="A146" s="10"/>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32"/>
      <c r="X146" s="33"/>
      <c r="Y146" s="33"/>
      <c r="Z146" s="33"/>
      <c r="AA146" s="33"/>
      <c r="AB146" s="34"/>
      <c r="AC146" s="117"/>
      <c r="AD146" s="117"/>
      <c r="AE146" s="117"/>
      <c r="AF146" s="117"/>
      <c r="AG146" s="117"/>
      <c r="AH146" s="117"/>
      <c r="AI146" s="41"/>
      <c r="AJ146" s="42"/>
      <c r="AK146" s="42"/>
      <c r="AL146" s="42"/>
      <c r="AM146" s="42"/>
      <c r="AN146" s="43"/>
    </row>
    <row r="147" spans="1:40" ht="17.25" customHeight="1" x14ac:dyDescent="0.25">
      <c r="A147" s="10"/>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35"/>
      <c r="X147" s="36"/>
      <c r="Y147" s="36"/>
      <c r="Z147" s="36"/>
      <c r="AA147" s="36"/>
      <c r="AB147" s="37"/>
      <c r="AC147" s="117"/>
      <c r="AD147" s="117"/>
      <c r="AE147" s="117"/>
      <c r="AF147" s="117"/>
      <c r="AG147" s="117"/>
      <c r="AH147" s="117"/>
      <c r="AI147" s="44"/>
      <c r="AJ147" s="45"/>
      <c r="AK147" s="45"/>
      <c r="AL147" s="45"/>
      <c r="AM147" s="45"/>
      <c r="AN147" s="46"/>
    </row>
    <row r="148" spans="1:40" ht="17.25" customHeight="1" x14ac:dyDescent="0.25">
      <c r="A148" s="10"/>
      <c r="B148" s="118" t="s">
        <v>22</v>
      </c>
      <c r="C148" s="118"/>
      <c r="D148" s="93" t="s">
        <v>23</v>
      </c>
      <c r="E148" s="94"/>
      <c r="F148" s="94"/>
      <c r="G148" s="94"/>
      <c r="H148" s="94"/>
      <c r="I148" s="94"/>
      <c r="J148" s="94"/>
      <c r="K148" s="94"/>
      <c r="L148" s="94"/>
      <c r="M148" s="94"/>
      <c r="N148" s="94"/>
      <c r="O148" s="94"/>
      <c r="P148" s="95"/>
      <c r="Q148" s="93" t="s">
        <v>24</v>
      </c>
      <c r="R148" s="94"/>
      <c r="S148" s="95"/>
      <c r="T148" s="93" t="s">
        <v>25</v>
      </c>
      <c r="U148" s="94"/>
      <c r="V148" s="95"/>
      <c r="W148" s="93" t="s">
        <v>26</v>
      </c>
      <c r="X148" s="94"/>
      <c r="Y148" s="94"/>
      <c r="Z148" s="94"/>
      <c r="AA148" s="94"/>
      <c r="AB148" s="95"/>
      <c r="AC148" s="93" t="s">
        <v>27</v>
      </c>
      <c r="AD148" s="94"/>
      <c r="AE148" s="94"/>
      <c r="AF148" s="94"/>
      <c r="AG148" s="94"/>
      <c r="AH148" s="95"/>
      <c r="AI148" s="93" t="s">
        <v>28</v>
      </c>
      <c r="AJ148" s="94"/>
      <c r="AK148" s="94"/>
      <c r="AL148" s="94"/>
      <c r="AM148" s="94"/>
      <c r="AN148" s="95"/>
    </row>
    <row r="149" spans="1:40" ht="33" customHeight="1" x14ac:dyDescent="0.25">
      <c r="A149" s="10"/>
      <c r="B149" s="127" t="s">
        <v>113</v>
      </c>
      <c r="C149" s="127"/>
      <c r="D149" s="126" t="s">
        <v>157</v>
      </c>
      <c r="E149" s="126"/>
      <c r="F149" s="126"/>
      <c r="G149" s="126"/>
      <c r="H149" s="126"/>
      <c r="I149" s="126"/>
      <c r="J149" s="126"/>
      <c r="K149" s="126"/>
      <c r="L149" s="126"/>
      <c r="M149" s="126"/>
      <c r="N149" s="126"/>
      <c r="O149" s="126"/>
      <c r="P149" s="126"/>
      <c r="Q149" s="127">
        <v>15</v>
      </c>
      <c r="R149" s="127"/>
      <c r="S149" s="127"/>
      <c r="T149" s="125" t="s">
        <v>141</v>
      </c>
      <c r="U149" s="125"/>
      <c r="V149" s="125"/>
      <c r="W149" s="50"/>
      <c r="X149" s="51"/>
      <c r="Y149" s="51"/>
      <c r="Z149" s="51"/>
      <c r="AA149" s="51"/>
      <c r="AB149" s="52"/>
      <c r="AC149" s="53"/>
      <c r="AD149" s="54"/>
      <c r="AE149" s="54"/>
      <c r="AF149" s="54"/>
      <c r="AG149" s="54"/>
      <c r="AH149" s="55"/>
      <c r="AI149" s="86">
        <f>Q149*AC149</f>
        <v>0</v>
      </c>
      <c r="AJ149" s="87"/>
      <c r="AK149" s="87"/>
      <c r="AL149" s="87"/>
      <c r="AM149" s="87"/>
      <c r="AN149" s="88"/>
    </row>
    <row r="150" spans="1:40" ht="27.75" customHeight="1" x14ac:dyDescent="0.25">
      <c r="A150" s="10"/>
      <c r="B150" s="96" t="s">
        <v>41</v>
      </c>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8"/>
      <c r="AI150" s="99">
        <f>AI149</f>
        <v>0</v>
      </c>
      <c r="AJ150" s="100"/>
      <c r="AK150" s="100"/>
      <c r="AL150" s="100"/>
      <c r="AM150" s="100"/>
      <c r="AN150" s="101"/>
    </row>
    <row r="151" spans="1:40" ht="17.25" customHeight="1" x14ac:dyDescent="0.25">
      <c r="A151" s="10"/>
      <c r="B151" s="128" t="s">
        <v>114</v>
      </c>
      <c r="C151" s="128"/>
      <c r="D151" s="114" t="s">
        <v>154</v>
      </c>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row>
    <row r="152" spans="1:40" ht="17.25" customHeight="1" x14ac:dyDescent="0.25">
      <c r="A152" s="10"/>
      <c r="B152" s="116" t="s">
        <v>15</v>
      </c>
      <c r="C152" s="116"/>
      <c r="D152" s="116" t="s">
        <v>16</v>
      </c>
      <c r="E152" s="116"/>
      <c r="F152" s="116"/>
      <c r="G152" s="116"/>
      <c r="H152" s="116"/>
      <c r="I152" s="116"/>
      <c r="J152" s="116"/>
      <c r="K152" s="116"/>
      <c r="L152" s="116"/>
      <c r="M152" s="116"/>
      <c r="N152" s="116"/>
      <c r="O152" s="116"/>
      <c r="P152" s="116"/>
      <c r="Q152" s="116" t="s">
        <v>17</v>
      </c>
      <c r="R152" s="116"/>
      <c r="S152" s="116"/>
      <c r="T152" s="116" t="s">
        <v>18</v>
      </c>
      <c r="U152" s="116"/>
      <c r="V152" s="116"/>
      <c r="W152" s="29" t="s">
        <v>19</v>
      </c>
      <c r="X152" s="30"/>
      <c r="Y152" s="30"/>
      <c r="Z152" s="30"/>
      <c r="AA152" s="30"/>
      <c r="AB152" s="31"/>
      <c r="AC152" s="117" t="s">
        <v>20</v>
      </c>
      <c r="AD152" s="117"/>
      <c r="AE152" s="117"/>
      <c r="AF152" s="117"/>
      <c r="AG152" s="117"/>
      <c r="AH152" s="117"/>
      <c r="AI152" s="38" t="s">
        <v>21</v>
      </c>
      <c r="AJ152" s="39"/>
      <c r="AK152" s="39"/>
      <c r="AL152" s="39"/>
      <c r="AM152" s="39"/>
      <c r="AN152" s="40"/>
    </row>
    <row r="153" spans="1:40" ht="17.25" customHeight="1" x14ac:dyDescent="0.25">
      <c r="A153" s="10"/>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32"/>
      <c r="X153" s="33"/>
      <c r="Y153" s="33"/>
      <c r="Z153" s="33"/>
      <c r="AA153" s="33"/>
      <c r="AB153" s="34"/>
      <c r="AC153" s="117"/>
      <c r="AD153" s="117"/>
      <c r="AE153" s="117"/>
      <c r="AF153" s="117"/>
      <c r="AG153" s="117"/>
      <c r="AH153" s="117"/>
      <c r="AI153" s="41"/>
      <c r="AJ153" s="42"/>
      <c r="AK153" s="42"/>
      <c r="AL153" s="42"/>
      <c r="AM153" s="42"/>
      <c r="AN153" s="43"/>
    </row>
    <row r="154" spans="1:40" ht="33" customHeight="1" x14ac:dyDescent="0.25">
      <c r="A154" s="10"/>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32"/>
      <c r="X154" s="33"/>
      <c r="Y154" s="33"/>
      <c r="Z154" s="33"/>
      <c r="AA154" s="33"/>
      <c r="AB154" s="34"/>
      <c r="AC154" s="117"/>
      <c r="AD154" s="117"/>
      <c r="AE154" s="117"/>
      <c r="AF154" s="117"/>
      <c r="AG154" s="117"/>
      <c r="AH154" s="117"/>
      <c r="AI154" s="41"/>
      <c r="AJ154" s="42"/>
      <c r="AK154" s="42"/>
      <c r="AL154" s="42"/>
      <c r="AM154" s="42"/>
      <c r="AN154" s="43"/>
    </row>
    <row r="155" spans="1:40" ht="27" customHeight="1" x14ac:dyDescent="0.25">
      <c r="A155" s="10"/>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32"/>
      <c r="X155" s="33"/>
      <c r="Y155" s="33"/>
      <c r="Z155" s="33"/>
      <c r="AA155" s="33"/>
      <c r="AB155" s="34"/>
      <c r="AC155" s="117"/>
      <c r="AD155" s="117"/>
      <c r="AE155" s="117"/>
      <c r="AF155" s="117"/>
      <c r="AG155" s="117"/>
      <c r="AH155" s="117"/>
      <c r="AI155" s="41"/>
      <c r="AJ155" s="42"/>
      <c r="AK155" s="42"/>
      <c r="AL155" s="42"/>
      <c r="AM155" s="42"/>
      <c r="AN155" s="43"/>
    </row>
    <row r="156" spans="1:40" ht="4.5" customHeight="1" x14ac:dyDescent="0.25">
      <c r="A156" s="10"/>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35"/>
      <c r="X156" s="36"/>
      <c r="Y156" s="36"/>
      <c r="Z156" s="36"/>
      <c r="AA156" s="36"/>
      <c r="AB156" s="37"/>
      <c r="AC156" s="117"/>
      <c r="AD156" s="117"/>
      <c r="AE156" s="117"/>
      <c r="AF156" s="117"/>
      <c r="AG156" s="117"/>
      <c r="AH156" s="117"/>
      <c r="AI156" s="44"/>
      <c r="AJ156" s="45"/>
      <c r="AK156" s="45"/>
      <c r="AL156" s="45"/>
      <c r="AM156" s="45"/>
      <c r="AN156" s="46"/>
    </row>
    <row r="157" spans="1:40" ht="33" customHeight="1" x14ac:dyDescent="0.25">
      <c r="A157" s="10"/>
      <c r="B157" s="118" t="s">
        <v>22</v>
      </c>
      <c r="C157" s="118"/>
      <c r="D157" s="93" t="s">
        <v>23</v>
      </c>
      <c r="E157" s="94"/>
      <c r="F157" s="94"/>
      <c r="G157" s="94"/>
      <c r="H157" s="94"/>
      <c r="I157" s="94"/>
      <c r="J157" s="94"/>
      <c r="K157" s="94"/>
      <c r="L157" s="94"/>
      <c r="M157" s="94"/>
      <c r="N157" s="94"/>
      <c r="O157" s="94"/>
      <c r="P157" s="95"/>
      <c r="Q157" s="93" t="s">
        <v>24</v>
      </c>
      <c r="R157" s="94"/>
      <c r="S157" s="95"/>
      <c r="T157" s="93" t="s">
        <v>25</v>
      </c>
      <c r="U157" s="94"/>
      <c r="V157" s="95"/>
      <c r="W157" s="93" t="s">
        <v>26</v>
      </c>
      <c r="X157" s="94"/>
      <c r="Y157" s="94"/>
      <c r="Z157" s="94"/>
      <c r="AA157" s="94"/>
      <c r="AB157" s="95"/>
      <c r="AC157" s="93" t="s">
        <v>27</v>
      </c>
      <c r="AD157" s="94"/>
      <c r="AE157" s="94"/>
      <c r="AF157" s="94"/>
      <c r="AG157" s="94"/>
      <c r="AH157" s="95"/>
      <c r="AI157" s="93" t="s">
        <v>28</v>
      </c>
      <c r="AJ157" s="94"/>
      <c r="AK157" s="94"/>
      <c r="AL157" s="94"/>
      <c r="AM157" s="94"/>
      <c r="AN157" s="95"/>
    </row>
    <row r="158" spans="1:40" s="4" customFormat="1" ht="19.899999999999999" customHeight="1" x14ac:dyDescent="0.25">
      <c r="A158" s="12"/>
      <c r="B158" s="160" t="s">
        <v>115</v>
      </c>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c r="AE158" s="161"/>
      <c r="AF158" s="161"/>
      <c r="AG158" s="161"/>
      <c r="AH158" s="161"/>
      <c r="AI158" s="161"/>
      <c r="AJ158" s="161"/>
      <c r="AK158" s="161"/>
      <c r="AL158" s="161"/>
      <c r="AM158" s="161"/>
      <c r="AN158" s="162"/>
    </row>
    <row r="159" spans="1:40" ht="34.5" customHeight="1" x14ac:dyDescent="0.25">
      <c r="A159" s="10"/>
      <c r="B159" s="127" t="s">
        <v>116</v>
      </c>
      <c r="C159" s="127"/>
      <c r="D159" s="184" t="s">
        <v>156</v>
      </c>
      <c r="E159" s="126"/>
      <c r="F159" s="126"/>
      <c r="G159" s="126"/>
      <c r="H159" s="126"/>
      <c r="I159" s="126"/>
      <c r="J159" s="126"/>
      <c r="K159" s="126"/>
      <c r="L159" s="126"/>
      <c r="M159" s="126"/>
      <c r="N159" s="126"/>
      <c r="O159" s="126"/>
      <c r="P159" s="126"/>
      <c r="Q159" s="125">
        <v>10</v>
      </c>
      <c r="R159" s="125"/>
      <c r="S159" s="125"/>
      <c r="T159" s="125" t="s">
        <v>31</v>
      </c>
      <c r="U159" s="125"/>
      <c r="V159" s="125"/>
      <c r="W159" s="50"/>
      <c r="X159" s="51"/>
      <c r="Y159" s="51"/>
      <c r="Z159" s="51"/>
      <c r="AA159" s="51"/>
      <c r="AB159" s="52"/>
      <c r="AC159" s="53"/>
      <c r="AD159" s="54"/>
      <c r="AE159" s="54"/>
      <c r="AF159" s="54"/>
      <c r="AG159" s="54"/>
      <c r="AH159" s="55"/>
      <c r="AI159" s="86">
        <f>Q159*AC159</f>
        <v>0</v>
      </c>
      <c r="AJ159" s="87"/>
      <c r="AK159" s="87"/>
      <c r="AL159" s="87"/>
      <c r="AM159" s="87"/>
      <c r="AN159" s="88"/>
    </row>
    <row r="160" spans="1:40" ht="29.25" customHeight="1" x14ac:dyDescent="0.25">
      <c r="A160" s="10"/>
      <c r="B160" s="96" t="s">
        <v>41</v>
      </c>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8"/>
      <c r="AI160" s="99">
        <f>AI159</f>
        <v>0</v>
      </c>
      <c r="AJ160" s="100"/>
      <c r="AK160" s="100"/>
      <c r="AL160" s="100"/>
      <c r="AM160" s="100"/>
      <c r="AN160" s="101"/>
    </row>
    <row r="161" spans="1:40" ht="43.5" customHeight="1" x14ac:dyDescent="0.25">
      <c r="A161" s="10"/>
      <c r="B161" s="134"/>
      <c r="C161" s="135"/>
      <c r="D161" s="90" t="s">
        <v>117</v>
      </c>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1"/>
    </row>
    <row r="162" spans="1:40" ht="27" customHeight="1" x14ac:dyDescent="0.25">
      <c r="A162" s="10"/>
      <c r="B162" s="128" t="s">
        <v>15</v>
      </c>
      <c r="C162" s="128"/>
      <c r="D162" s="136" t="s">
        <v>118</v>
      </c>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c r="AC162" s="137"/>
      <c r="AD162" s="137"/>
      <c r="AE162" s="137"/>
      <c r="AF162" s="137"/>
      <c r="AG162" s="137"/>
      <c r="AH162" s="138"/>
      <c r="AI162" s="90" t="s">
        <v>119</v>
      </c>
      <c r="AJ162" s="92"/>
      <c r="AK162" s="92"/>
      <c r="AL162" s="92"/>
      <c r="AM162" s="92"/>
      <c r="AN162" s="91"/>
    </row>
    <row r="163" spans="1:40" ht="17.25" customHeight="1" x14ac:dyDescent="0.25">
      <c r="A163" s="10"/>
      <c r="B163" s="93" t="s">
        <v>22</v>
      </c>
      <c r="C163" s="95"/>
      <c r="D163" s="139" t="s">
        <v>23</v>
      </c>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1"/>
      <c r="AI163" s="93" t="s">
        <v>24</v>
      </c>
      <c r="AJ163" s="94"/>
      <c r="AK163" s="94"/>
      <c r="AL163" s="94"/>
      <c r="AM163" s="94"/>
      <c r="AN163" s="95"/>
    </row>
    <row r="164" spans="1:40" ht="17.25" customHeight="1" x14ac:dyDescent="0.25">
      <c r="A164" s="10"/>
      <c r="B164" s="102" t="s">
        <v>13</v>
      </c>
      <c r="C164" s="102"/>
      <c r="D164" s="103" t="s">
        <v>150</v>
      </c>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5"/>
      <c r="AI164" s="106">
        <f>AI43</f>
        <v>0</v>
      </c>
      <c r="AJ164" s="107"/>
      <c r="AK164" s="107"/>
      <c r="AL164" s="107"/>
      <c r="AM164" s="107"/>
      <c r="AN164" s="108"/>
    </row>
    <row r="165" spans="1:40" ht="17.25" customHeight="1" x14ac:dyDescent="0.25">
      <c r="A165" s="10"/>
      <c r="B165" s="109" t="s">
        <v>42</v>
      </c>
      <c r="C165" s="110"/>
      <c r="D165" s="111" t="s">
        <v>152</v>
      </c>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3"/>
      <c r="AI165" s="106">
        <f>AI87</f>
        <v>0</v>
      </c>
      <c r="AJ165" s="107"/>
      <c r="AK165" s="107"/>
      <c r="AL165" s="107"/>
      <c r="AM165" s="107"/>
      <c r="AN165" s="108"/>
    </row>
    <row r="166" spans="1:40" ht="15" x14ac:dyDescent="0.25">
      <c r="A166" s="10"/>
      <c r="B166" s="109" t="s">
        <v>87</v>
      </c>
      <c r="C166" s="110"/>
      <c r="D166" s="111" t="s">
        <v>153</v>
      </c>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3"/>
      <c r="AI166" s="106">
        <f>AI97</f>
        <v>0</v>
      </c>
      <c r="AJ166" s="107"/>
      <c r="AK166" s="107"/>
      <c r="AL166" s="107"/>
      <c r="AM166" s="107"/>
      <c r="AN166" s="108"/>
    </row>
    <row r="167" spans="1:40" ht="15" x14ac:dyDescent="0.25">
      <c r="A167" s="10"/>
      <c r="B167" s="109" t="s">
        <v>90</v>
      </c>
      <c r="C167" s="110"/>
      <c r="D167" s="111" t="s">
        <v>120</v>
      </c>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3"/>
      <c r="AI167" s="106">
        <f>AI106</f>
        <v>0</v>
      </c>
      <c r="AJ167" s="107"/>
      <c r="AK167" s="107"/>
      <c r="AL167" s="107"/>
      <c r="AM167" s="107"/>
      <c r="AN167" s="108"/>
    </row>
    <row r="168" spans="1:40" ht="15" x14ac:dyDescent="0.25">
      <c r="A168" s="10"/>
      <c r="B168" s="109" t="s">
        <v>93</v>
      </c>
      <c r="C168" s="110"/>
      <c r="D168" s="111" t="s">
        <v>121</v>
      </c>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3"/>
      <c r="AI168" s="106">
        <f>AI118</f>
        <v>0</v>
      </c>
      <c r="AJ168" s="107"/>
      <c r="AK168" s="107"/>
      <c r="AL168" s="107"/>
      <c r="AM168" s="107"/>
      <c r="AN168" s="108"/>
    </row>
    <row r="169" spans="1:40" ht="15" x14ac:dyDescent="0.25">
      <c r="A169" s="10"/>
      <c r="B169" s="102" t="s">
        <v>103</v>
      </c>
      <c r="C169" s="102"/>
      <c r="D169" s="103" t="s">
        <v>133</v>
      </c>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5"/>
      <c r="AI169" s="106">
        <f>AI130</f>
        <v>0</v>
      </c>
      <c r="AJ169" s="107"/>
      <c r="AK169" s="107"/>
      <c r="AL169" s="107"/>
      <c r="AM169" s="107"/>
      <c r="AN169" s="108"/>
    </row>
    <row r="170" spans="1:40" ht="15" x14ac:dyDescent="0.25">
      <c r="A170" s="10"/>
      <c r="B170" s="102" t="s">
        <v>106</v>
      </c>
      <c r="C170" s="102"/>
      <c r="D170" s="103" t="s">
        <v>155</v>
      </c>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5"/>
      <c r="AI170" s="106">
        <f>AI141</f>
        <v>0</v>
      </c>
      <c r="AJ170" s="107"/>
      <c r="AK170" s="107"/>
      <c r="AL170" s="107"/>
      <c r="AM170" s="107"/>
      <c r="AN170" s="108"/>
    </row>
    <row r="171" spans="1:40" ht="17.25" customHeight="1" x14ac:dyDescent="0.25">
      <c r="A171" s="10"/>
      <c r="B171" s="102" t="s">
        <v>111</v>
      </c>
      <c r="C171" s="102"/>
      <c r="D171" s="103" t="s">
        <v>122</v>
      </c>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5"/>
      <c r="AI171" s="106">
        <f>AI150</f>
        <v>0</v>
      </c>
      <c r="AJ171" s="107"/>
      <c r="AK171" s="107"/>
      <c r="AL171" s="107"/>
      <c r="AM171" s="107"/>
      <c r="AN171" s="108"/>
    </row>
    <row r="172" spans="1:40" ht="17.25" customHeight="1" x14ac:dyDescent="0.25">
      <c r="A172" s="10"/>
      <c r="B172" s="102" t="s">
        <v>114</v>
      </c>
      <c r="C172" s="102"/>
      <c r="D172" s="103" t="s">
        <v>134</v>
      </c>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5"/>
      <c r="AI172" s="106">
        <f>AI160</f>
        <v>0</v>
      </c>
      <c r="AJ172" s="107"/>
      <c r="AK172" s="107"/>
      <c r="AL172" s="107"/>
      <c r="AM172" s="107"/>
      <c r="AN172" s="108"/>
    </row>
    <row r="173" spans="1:40" ht="17.25" customHeight="1" x14ac:dyDescent="0.25">
      <c r="A173" s="10"/>
      <c r="B173" s="133" t="s">
        <v>123</v>
      </c>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19">
        <f>AI164+AI165+AI166+AI167+AI168+AI169+AI170+AI171+AI172</f>
        <v>0</v>
      </c>
      <c r="AJ173" s="120"/>
      <c r="AK173" s="120"/>
      <c r="AL173" s="120"/>
      <c r="AM173" s="120"/>
      <c r="AN173" s="121"/>
    </row>
    <row r="174" spans="1:40" ht="17.25" customHeight="1" x14ac:dyDescent="0.25">
      <c r="A174" s="10"/>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row>
    <row r="175" spans="1:40" x14ac:dyDescent="0.2">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row>
    <row r="176" spans="1:40" ht="41.25" customHeight="1" x14ac:dyDescent="0.2">
      <c r="B176" s="18" t="s">
        <v>124</v>
      </c>
      <c r="C176" s="131" t="s">
        <v>151</v>
      </c>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c r="AA176" s="131"/>
      <c r="AB176" s="131"/>
      <c r="AC176" s="131"/>
      <c r="AD176" s="131"/>
      <c r="AE176" s="131"/>
      <c r="AF176" s="131"/>
      <c r="AG176" s="131"/>
      <c r="AH176" s="131"/>
      <c r="AI176" s="131"/>
      <c r="AJ176" s="131"/>
      <c r="AK176" s="131"/>
      <c r="AL176" s="131"/>
      <c r="AM176" s="131"/>
      <c r="AN176" s="17"/>
    </row>
    <row r="177" spans="2:40" ht="18" customHeight="1" x14ac:dyDescent="0.2">
      <c r="B177" s="18" t="s">
        <v>125</v>
      </c>
      <c r="C177" s="131" t="s">
        <v>126</v>
      </c>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131"/>
      <c r="AL177" s="131"/>
      <c r="AM177" s="131"/>
      <c r="AN177" s="17"/>
    </row>
    <row r="178" spans="2:40" ht="48" customHeight="1" x14ac:dyDescent="0.2">
      <c r="B178" s="18" t="s">
        <v>132</v>
      </c>
      <c r="C178" s="131" t="s">
        <v>135</v>
      </c>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c r="AB178" s="131"/>
      <c r="AC178" s="131"/>
      <c r="AD178" s="131"/>
      <c r="AE178" s="131"/>
      <c r="AF178" s="131"/>
      <c r="AG178" s="131"/>
      <c r="AH178" s="131"/>
      <c r="AI178" s="131"/>
      <c r="AJ178" s="131"/>
      <c r="AK178" s="131"/>
      <c r="AL178" s="131"/>
      <c r="AM178" s="131"/>
      <c r="AN178" s="17"/>
    </row>
    <row r="179" spans="2:40" ht="17.25" customHeight="1" x14ac:dyDescent="0.2">
      <c r="B179" s="3"/>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2:40" ht="17.25" customHeight="1" x14ac:dyDescent="0.2">
      <c r="B180" s="3"/>
      <c r="C180" s="129"/>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c r="AL180" s="130"/>
      <c r="AM180" s="130"/>
      <c r="AN180" s="4"/>
    </row>
    <row r="181" spans="2:40" ht="17.25" customHeight="1" x14ac:dyDescent="0.2"/>
    <row r="182" spans="2:40" ht="17.25" customHeight="1" x14ac:dyDescent="0.2"/>
    <row r="183" spans="2:40" ht="17.25" customHeight="1" x14ac:dyDescent="0.2"/>
    <row r="184" spans="2:40" ht="47.45" customHeight="1" x14ac:dyDescent="0.2"/>
    <row r="185" spans="2:40" ht="17.25" customHeight="1" x14ac:dyDescent="0.2"/>
  </sheetData>
  <mergeCells count="572">
    <mergeCell ref="AI165:AN165"/>
    <mergeCell ref="AI166:AN166"/>
    <mergeCell ref="AI167:AN167"/>
    <mergeCell ref="AI168:AN168"/>
    <mergeCell ref="B39:C39"/>
    <mergeCell ref="D39:P39"/>
    <mergeCell ref="Q39:S39"/>
    <mergeCell ref="T39:V39"/>
    <mergeCell ref="W39:AB39"/>
    <mergeCell ref="AC39:AH39"/>
    <mergeCell ref="AI39:AN39"/>
    <mergeCell ref="B160:AH160"/>
    <mergeCell ref="AI160:AN160"/>
    <mergeCell ref="T157:V157"/>
    <mergeCell ref="W157:AB157"/>
    <mergeCell ref="AC157:AH157"/>
    <mergeCell ref="AI157:AN157"/>
    <mergeCell ref="B158:AN158"/>
    <mergeCell ref="B159:C159"/>
    <mergeCell ref="D159:P159"/>
    <mergeCell ref="Q159:S159"/>
    <mergeCell ref="T159:V159"/>
    <mergeCell ref="W159:AB159"/>
    <mergeCell ref="AC159:AH159"/>
    <mergeCell ref="Q157:S157"/>
    <mergeCell ref="AI34:AN34"/>
    <mergeCell ref="B36:C36"/>
    <mergeCell ref="D36:P36"/>
    <mergeCell ref="Q36:S36"/>
    <mergeCell ref="T36:V36"/>
    <mergeCell ref="AC36:AH36"/>
    <mergeCell ref="AI36:AN36"/>
    <mergeCell ref="AC34:AH34"/>
    <mergeCell ref="AC35:AH35"/>
    <mergeCell ref="B38:C38"/>
    <mergeCell ref="D38:P38"/>
    <mergeCell ref="Q38:S38"/>
    <mergeCell ref="T38:V38"/>
    <mergeCell ref="W38:AB38"/>
    <mergeCell ref="AC38:AH38"/>
    <mergeCell ref="AI38:AN38"/>
    <mergeCell ref="AI82:AN82"/>
    <mergeCell ref="AC82:AH82"/>
    <mergeCell ref="W82:AB82"/>
    <mergeCell ref="T82:V82"/>
    <mergeCell ref="Q82:S82"/>
    <mergeCell ref="D82:P82"/>
    <mergeCell ref="B82:C82"/>
    <mergeCell ref="B149:C149"/>
    <mergeCell ref="D149:P149"/>
    <mergeCell ref="Q149:S149"/>
    <mergeCell ref="T149:V149"/>
    <mergeCell ref="W149:AB149"/>
    <mergeCell ref="AC149:AH149"/>
    <mergeCell ref="AI149:AN149"/>
    <mergeCell ref="D142:AN142"/>
    <mergeCell ref="B143:C147"/>
    <mergeCell ref="D143:P147"/>
    <mergeCell ref="Q143:S147"/>
    <mergeCell ref="T143:V147"/>
    <mergeCell ref="W143:AB147"/>
    <mergeCell ref="AC143:AH147"/>
    <mergeCell ref="D148:P148"/>
    <mergeCell ref="Q148:S148"/>
    <mergeCell ref="B114:AN114"/>
    <mergeCell ref="AC115:AH115"/>
    <mergeCell ref="AI115:AN115"/>
    <mergeCell ref="D138:P138"/>
    <mergeCell ref="Q138:S138"/>
    <mergeCell ref="AI138:AN138"/>
    <mergeCell ref="T148:V148"/>
    <mergeCell ref="W148:AB148"/>
    <mergeCell ref="AC148:AH148"/>
    <mergeCell ref="AI148:AN148"/>
    <mergeCell ref="AC116:AH116"/>
    <mergeCell ref="AI116:AN116"/>
    <mergeCell ref="T117:V117"/>
    <mergeCell ref="W117:AB117"/>
    <mergeCell ref="B116:C116"/>
    <mergeCell ref="D116:P116"/>
    <mergeCell ref="Q116:S116"/>
    <mergeCell ref="T116:V116"/>
    <mergeCell ref="W116:AB116"/>
    <mergeCell ref="B115:C115"/>
    <mergeCell ref="D115:P115"/>
    <mergeCell ref="Q115:S115"/>
    <mergeCell ref="T115:V115"/>
    <mergeCell ref="W115:AB115"/>
    <mergeCell ref="Q105:S105"/>
    <mergeCell ref="T105:V105"/>
    <mergeCell ref="W105:AB105"/>
    <mergeCell ref="B107:C107"/>
    <mergeCell ref="AI172:AN172"/>
    <mergeCell ref="AI171:AN171"/>
    <mergeCell ref="AI170:AN170"/>
    <mergeCell ref="AI169:AN169"/>
    <mergeCell ref="AI163:AN163"/>
    <mergeCell ref="AI162:AN162"/>
    <mergeCell ref="AI127:AN127"/>
    <mergeCell ref="AI121:AN125"/>
    <mergeCell ref="D107:AN107"/>
    <mergeCell ref="D131:AN131"/>
    <mergeCell ref="B132:C136"/>
    <mergeCell ref="D132:P136"/>
    <mergeCell ref="Q132:S136"/>
    <mergeCell ref="B113:C113"/>
    <mergeCell ref="D113:P113"/>
    <mergeCell ref="Q113:S113"/>
    <mergeCell ref="T113:V113"/>
    <mergeCell ref="W113:AB113"/>
    <mergeCell ref="AC113:AH113"/>
    <mergeCell ref="AI113:AN113"/>
    <mergeCell ref="B95:AN95"/>
    <mergeCell ref="B97:AH97"/>
    <mergeCell ref="AI97:AN97"/>
    <mergeCell ref="AI105:AN105"/>
    <mergeCell ref="B106:AH106"/>
    <mergeCell ref="AI106:AN106"/>
    <mergeCell ref="B98:C98"/>
    <mergeCell ref="D98:AN98"/>
    <mergeCell ref="B99:C103"/>
    <mergeCell ref="D99:P103"/>
    <mergeCell ref="Q99:S103"/>
    <mergeCell ref="T99:V103"/>
    <mergeCell ref="W99:AB103"/>
    <mergeCell ref="AC99:AH103"/>
    <mergeCell ref="AI99:AN103"/>
    <mergeCell ref="B104:C104"/>
    <mergeCell ref="D104:P104"/>
    <mergeCell ref="Q104:S104"/>
    <mergeCell ref="T104:V104"/>
    <mergeCell ref="W104:AB104"/>
    <mergeCell ref="AC104:AH104"/>
    <mergeCell ref="AI104:AN104"/>
    <mergeCell ref="B105:C105"/>
    <mergeCell ref="D105:P105"/>
    <mergeCell ref="AC89:AH93"/>
    <mergeCell ref="AI89:AN93"/>
    <mergeCell ref="B94:C94"/>
    <mergeCell ref="D94:P94"/>
    <mergeCell ref="Q94:S94"/>
    <mergeCell ref="T94:V94"/>
    <mergeCell ref="W94:AB94"/>
    <mergeCell ref="AC94:AH94"/>
    <mergeCell ref="AI94:AN94"/>
    <mergeCell ref="B33:AN33"/>
    <mergeCell ref="B35:C35"/>
    <mergeCell ref="D35:P35"/>
    <mergeCell ref="Q35:S35"/>
    <mergeCell ref="T35:V35"/>
    <mergeCell ref="W35:AB35"/>
    <mergeCell ref="AI35:AN35"/>
    <mergeCell ref="B32:C32"/>
    <mergeCell ref="D32:P32"/>
    <mergeCell ref="Q32:S32"/>
    <mergeCell ref="B34:C34"/>
    <mergeCell ref="D34:P34"/>
    <mergeCell ref="Q34:S34"/>
    <mergeCell ref="T34:V34"/>
    <mergeCell ref="W34:AB34"/>
    <mergeCell ref="T32:V32"/>
    <mergeCell ref="W32:AB32"/>
    <mergeCell ref="B42:C42"/>
    <mergeCell ref="D42:P42"/>
    <mergeCell ref="Q42:S42"/>
    <mergeCell ref="T42:V42"/>
    <mergeCell ref="W42:AB42"/>
    <mergeCell ref="AC42:AH42"/>
    <mergeCell ref="AI42:AN42"/>
    <mergeCell ref="AC40:AH40"/>
    <mergeCell ref="AI40:AN40"/>
    <mergeCell ref="B41:C41"/>
    <mergeCell ref="D41:P41"/>
    <mergeCell ref="Q41:S41"/>
    <mergeCell ref="T41:V41"/>
    <mergeCell ref="W41:AB41"/>
    <mergeCell ref="B40:C40"/>
    <mergeCell ref="D40:P40"/>
    <mergeCell ref="Q40:S40"/>
    <mergeCell ref="T40:V40"/>
    <mergeCell ref="W40:AB40"/>
    <mergeCell ref="AC41:AH41"/>
    <mergeCell ref="AI41:AN41"/>
    <mergeCell ref="B43:AH44"/>
    <mergeCell ref="AI43:AN44"/>
    <mergeCell ref="B45:C45"/>
    <mergeCell ref="D45:AN45"/>
    <mergeCell ref="B46:C50"/>
    <mergeCell ref="D46:P50"/>
    <mergeCell ref="Q46:S50"/>
    <mergeCell ref="T46:V50"/>
    <mergeCell ref="W46:AB50"/>
    <mergeCell ref="AC46:AH50"/>
    <mergeCell ref="AI46:AN50"/>
    <mergeCell ref="AC54:AH54"/>
    <mergeCell ref="AI54:AN54"/>
    <mergeCell ref="W51:AB51"/>
    <mergeCell ref="AC51:AH51"/>
    <mergeCell ref="AI51:AN51"/>
    <mergeCell ref="B53:C53"/>
    <mergeCell ref="D53:P53"/>
    <mergeCell ref="Q53:S53"/>
    <mergeCell ref="T53:V53"/>
    <mergeCell ref="W53:AB53"/>
    <mergeCell ref="AC53:AH53"/>
    <mergeCell ref="AI53:AN53"/>
    <mergeCell ref="B52:AN52"/>
    <mergeCell ref="B51:C51"/>
    <mergeCell ref="D51:P51"/>
    <mergeCell ref="Q51:S51"/>
    <mergeCell ref="T51:V51"/>
    <mergeCell ref="B54:C54"/>
    <mergeCell ref="D54:P54"/>
    <mergeCell ref="Q54:S54"/>
    <mergeCell ref="T54:V54"/>
    <mergeCell ref="W54:AB54"/>
    <mergeCell ref="B57:C57"/>
    <mergeCell ref="D57:P57"/>
    <mergeCell ref="Q57:S57"/>
    <mergeCell ref="T57:V57"/>
    <mergeCell ref="W57:AB57"/>
    <mergeCell ref="AC57:AH57"/>
    <mergeCell ref="AI57:AN57"/>
    <mergeCell ref="B55:AN55"/>
    <mergeCell ref="B56:C56"/>
    <mergeCell ref="D56:P56"/>
    <mergeCell ref="Q56:S56"/>
    <mergeCell ref="T56:V56"/>
    <mergeCell ref="W56:AB56"/>
    <mergeCell ref="AC56:AH56"/>
    <mergeCell ref="AI56:AN56"/>
    <mergeCell ref="AC58:AH58"/>
    <mergeCell ref="AI58:AN58"/>
    <mergeCell ref="B59:C59"/>
    <mergeCell ref="D59:P59"/>
    <mergeCell ref="Q59:S59"/>
    <mergeCell ref="T59:V59"/>
    <mergeCell ref="W59:AB59"/>
    <mergeCell ref="B58:C58"/>
    <mergeCell ref="D58:P58"/>
    <mergeCell ref="Q58:S58"/>
    <mergeCell ref="T58:V58"/>
    <mergeCell ref="W58:AB58"/>
    <mergeCell ref="AC59:AH59"/>
    <mergeCell ref="AI59:AN59"/>
    <mergeCell ref="B62:C62"/>
    <mergeCell ref="D62:P62"/>
    <mergeCell ref="Q62:S62"/>
    <mergeCell ref="T62:V62"/>
    <mergeCell ref="W62:AB62"/>
    <mergeCell ref="AC62:AH62"/>
    <mergeCell ref="AI62:AN62"/>
    <mergeCell ref="B60:AN60"/>
    <mergeCell ref="B61:C61"/>
    <mergeCell ref="D61:P61"/>
    <mergeCell ref="Q61:S61"/>
    <mergeCell ref="T61:V61"/>
    <mergeCell ref="W61:AB61"/>
    <mergeCell ref="AC61:AH61"/>
    <mergeCell ref="AI61:AN61"/>
    <mergeCell ref="B64:AN64"/>
    <mergeCell ref="B65:C65"/>
    <mergeCell ref="D65:P65"/>
    <mergeCell ref="Q65:S65"/>
    <mergeCell ref="T65:V65"/>
    <mergeCell ref="W65:AB65"/>
    <mergeCell ref="AC65:AH65"/>
    <mergeCell ref="AI65:AN65"/>
    <mergeCell ref="B63:C63"/>
    <mergeCell ref="D63:P63"/>
    <mergeCell ref="Q63:S63"/>
    <mergeCell ref="T63:V63"/>
    <mergeCell ref="W63:AB63"/>
    <mergeCell ref="AC63:AH63"/>
    <mergeCell ref="AI63:AN63"/>
    <mergeCell ref="B68:AN68"/>
    <mergeCell ref="B69:C69"/>
    <mergeCell ref="D69:P69"/>
    <mergeCell ref="Q69:S69"/>
    <mergeCell ref="T69:V69"/>
    <mergeCell ref="W69:AB69"/>
    <mergeCell ref="AC69:AH69"/>
    <mergeCell ref="AI69:AN69"/>
    <mergeCell ref="B66:AN66"/>
    <mergeCell ref="B67:C67"/>
    <mergeCell ref="D67:P67"/>
    <mergeCell ref="Q67:S67"/>
    <mergeCell ref="T67:V67"/>
    <mergeCell ref="W67:AB67"/>
    <mergeCell ref="AC67:AH67"/>
    <mergeCell ref="AI67:AN67"/>
    <mergeCell ref="B71:C71"/>
    <mergeCell ref="D71:P71"/>
    <mergeCell ref="Q71:S71"/>
    <mergeCell ref="T71:V71"/>
    <mergeCell ref="W71:AB71"/>
    <mergeCell ref="AC71:AH71"/>
    <mergeCell ref="AI71:AN71"/>
    <mergeCell ref="B70:C70"/>
    <mergeCell ref="D70:P70"/>
    <mergeCell ref="Q70:S70"/>
    <mergeCell ref="T70:V70"/>
    <mergeCell ref="W70:AB70"/>
    <mergeCell ref="AC70:AH70"/>
    <mergeCell ref="AI70:AN70"/>
    <mergeCell ref="B74:C74"/>
    <mergeCell ref="D74:P74"/>
    <mergeCell ref="Q74:S74"/>
    <mergeCell ref="T74:V74"/>
    <mergeCell ref="W74:AB74"/>
    <mergeCell ref="AC74:AH74"/>
    <mergeCell ref="AI74:AN74"/>
    <mergeCell ref="B72:AN72"/>
    <mergeCell ref="B73:C73"/>
    <mergeCell ref="D73:P73"/>
    <mergeCell ref="Q73:S73"/>
    <mergeCell ref="T73:V73"/>
    <mergeCell ref="W73:AB73"/>
    <mergeCell ref="AC73:AH73"/>
    <mergeCell ref="AI73:AN73"/>
    <mergeCell ref="AC75:AH75"/>
    <mergeCell ref="AI75:AN75"/>
    <mergeCell ref="B76:C76"/>
    <mergeCell ref="D76:P76"/>
    <mergeCell ref="Q76:S76"/>
    <mergeCell ref="T76:V76"/>
    <mergeCell ref="W76:AB76"/>
    <mergeCell ref="B75:C75"/>
    <mergeCell ref="D75:P75"/>
    <mergeCell ref="Q75:S75"/>
    <mergeCell ref="T75:V75"/>
    <mergeCell ref="W75:AB75"/>
    <mergeCell ref="AC76:AH76"/>
    <mergeCell ref="AI76:AN76"/>
    <mergeCell ref="B79:C79"/>
    <mergeCell ref="D79:P79"/>
    <mergeCell ref="Q79:S79"/>
    <mergeCell ref="T79:V79"/>
    <mergeCell ref="W79:AB79"/>
    <mergeCell ref="AC79:AH79"/>
    <mergeCell ref="AI79:AN79"/>
    <mergeCell ref="B77:AN77"/>
    <mergeCell ref="B78:C78"/>
    <mergeCell ref="D78:P78"/>
    <mergeCell ref="Q78:S78"/>
    <mergeCell ref="T78:V78"/>
    <mergeCell ref="W78:AB78"/>
    <mergeCell ref="AC78:AH78"/>
    <mergeCell ref="AI78:AN78"/>
    <mergeCell ref="B83:C83"/>
    <mergeCell ref="D83:P83"/>
    <mergeCell ref="Q83:S83"/>
    <mergeCell ref="T83:V83"/>
    <mergeCell ref="W83:AB83"/>
    <mergeCell ref="B81:AN81"/>
    <mergeCell ref="B80:C80"/>
    <mergeCell ref="D80:P80"/>
    <mergeCell ref="Q80:S80"/>
    <mergeCell ref="T80:V80"/>
    <mergeCell ref="W80:AB80"/>
    <mergeCell ref="AC80:AH80"/>
    <mergeCell ref="AI80:AN80"/>
    <mergeCell ref="AC83:AH83"/>
    <mergeCell ref="AI83:AN83"/>
    <mergeCell ref="AC84:AH84"/>
    <mergeCell ref="AI84:AN84"/>
    <mergeCell ref="B86:C86"/>
    <mergeCell ref="D86:P86"/>
    <mergeCell ref="Q86:S86"/>
    <mergeCell ref="T86:V86"/>
    <mergeCell ref="W86:AB86"/>
    <mergeCell ref="AC86:AH86"/>
    <mergeCell ref="AI86:AN86"/>
    <mergeCell ref="B85:C85"/>
    <mergeCell ref="D85:P85"/>
    <mergeCell ref="Q85:S85"/>
    <mergeCell ref="T85:V85"/>
    <mergeCell ref="W85:AB85"/>
    <mergeCell ref="AC85:AH85"/>
    <mergeCell ref="AI85:AN85"/>
    <mergeCell ref="B84:C84"/>
    <mergeCell ref="D84:P84"/>
    <mergeCell ref="Q84:S84"/>
    <mergeCell ref="T84:V84"/>
    <mergeCell ref="W84:AB84"/>
    <mergeCell ref="B87:AH87"/>
    <mergeCell ref="AI87:AN87"/>
    <mergeCell ref="B108:C112"/>
    <mergeCell ref="D108:P112"/>
    <mergeCell ref="Q108:S112"/>
    <mergeCell ref="T108:V112"/>
    <mergeCell ref="W108:AB112"/>
    <mergeCell ref="AC108:AH112"/>
    <mergeCell ref="AI108:AN112"/>
    <mergeCell ref="B88:C88"/>
    <mergeCell ref="D88:AN88"/>
    <mergeCell ref="AC105:AH105"/>
    <mergeCell ref="B96:C96"/>
    <mergeCell ref="D96:P96"/>
    <mergeCell ref="Q96:S96"/>
    <mergeCell ref="T96:V96"/>
    <mergeCell ref="W96:AB96"/>
    <mergeCell ref="AC96:AH96"/>
    <mergeCell ref="AI96:AN96"/>
    <mergeCell ref="B89:C93"/>
    <mergeCell ref="D89:P93"/>
    <mergeCell ref="Q89:S93"/>
    <mergeCell ref="T89:V93"/>
    <mergeCell ref="W89:AB93"/>
    <mergeCell ref="AI129:AN129"/>
    <mergeCell ref="AC129:AH129"/>
    <mergeCell ref="AC117:AH117"/>
    <mergeCell ref="AI117:AN117"/>
    <mergeCell ref="AI126:AN126"/>
    <mergeCell ref="D126:P126"/>
    <mergeCell ref="Q126:S126"/>
    <mergeCell ref="T126:V126"/>
    <mergeCell ref="B118:AH119"/>
    <mergeCell ref="AI118:AN119"/>
    <mergeCell ref="B120:C120"/>
    <mergeCell ref="D120:AN120"/>
    <mergeCell ref="B121:C125"/>
    <mergeCell ref="D121:P125"/>
    <mergeCell ref="Q121:S125"/>
    <mergeCell ref="T121:V125"/>
    <mergeCell ref="W121:AB125"/>
    <mergeCell ref="AC121:AH125"/>
    <mergeCell ref="B126:C126"/>
    <mergeCell ref="B117:C117"/>
    <mergeCell ref="D117:P117"/>
    <mergeCell ref="W126:AB126"/>
    <mergeCell ref="AC126:AH126"/>
    <mergeCell ref="Q117:S117"/>
    <mergeCell ref="AI137:AN137"/>
    <mergeCell ref="B130:AH130"/>
    <mergeCell ref="AI130:AN130"/>
    <mergeCell ref="T132:V136"/>
    <mergeCell ref="W132:AB136"/>
    <mergeCell ref="AC132:AH136"/>
    <mergeCell ref="AI132:AN136"/>
    <mergeCell ref="B137:C137"/>
    <mergeCell ref="B131:C131"/>
    <mergeCell ref="C180:AM180"/>
    <mergeCell ref="C177:AM177"/>
    <mergeCell ref="C179:AM179"/>
    <mergeCell ref="C176:AM176"/>
    <mergeCell ref="C178:AM178"/>
    <mergeCell ref="D137:P137"/>
    <mergeCell ref="Q137:S137"/>
    <mergeCell ref="T137:V137"/>
    <mergeCell ref="W137:AB137"/>
    <mergeCell ref="AC137:AH137"/>
    <mergeCell ref="D170:AH170"/>
    <mergeCell ref="B171:C171"/>
    <mergeCell ref="D171:AH171"/>
    <mergeCell ref="B173:AH173"/>
    <mergeCell ref="B161:C161"/>
    <mergeCell ref="D161:AN161"/>
    <mergeCell ref="B162:C162"/>
    <mergeCell ref="D162:AH162"/>
    <mergeCell ref="AI141:AN141"/>
    <mergeCell ref="B163:C163"/>
    <mergeCell ref="D163:AH163"/>
    <mergeCell ref="B142:C142"/>
    <mergeCell ref="B140:C140"/>
    <mergeCell ref="D140:P140"/>
    <mergeCell ref="AI173:AN173"/>
    <mergeCell ref="Q140:S140"/>
    <mergeCell ref="T140:V140"/>
    <mergeCell ref="AC140:AH140"/>
    <mergeCell ref="AI140:AN140"/>
    <mergeCell ref="B141:AH141"/>
    <mergeCell ref="T138:V138"/>
    <mergeCell ref="W138:AB138"/>
    <mergeCell ref="AC138:AH138"/>
    <mergeCell ref="B139:C139"/>
    <mergeCell ref="D139:P139"/>
    <mergeCell ref="Q139:S139"/>
    <mergeCell ref="T139:V139"/>
    <mergeCell ref="AC139:AH139"/>
    <mergeCell ref="AI139:AN139"/>
    <mergeCell ref="B138:C138"/>
    <mergeCell ref="B169:C169"/>
    <mergeCell ref="D169:AH169"/>
    <mergeCell ref="B172:C172"/>
    <mergeCell ref="D172:AH172"/>
    <mergeCell ref="B170:C170"/>
    <mergeCell ref="AI143:AN147"/>
    <mergeCell ref="B151:C151"/>
    <mergeCell ref="B148:C148"/>
    <mergeCell ref="B150:AH150"/>
    <mergeCell ref="AI150:AN150"/>
    <mergeCell ref="B164:C164"/>
    <mergeCell ref="D164:AH164"/>
    <mergeCell ref="AI164:AN164"/>
    <mergeCell ref="B167:C167"/>
    <mergeCell ref="B168:C168"/>
    <mergeCell ref="D165:AH165"/>
    <mergeCell ref="D166:AH166"/>
    <mergeCell ref="D167:AH167"/>
    <mergeCell ref="D168:AH168"/>
    <mergeCell ref="B165:C165"/>
    <mergeCell ref="B166:C166"/>
    <mergeCell ref="D151:AN151"/>
    <mergeCell ref="AI159:AN159"/>
    <mergeCell ref="B152:C156"/>
    <mergeCell ref="D152:P156"/>
    <mergeCell ref="Q152:S156"/>
    <mergeCell ref="T152:V156"/>
    <mergeCell ref="W152:AB156"/>
    <mergeCell ref="AC152:AH156"/>
    <mergeCell ref="AI152:AN156"/>
    <mergeCell ref="B157:C157"/>
    <mergeCell ref="D157:P157"/>
    <mergeCell ref="B25:AN25"/>
    <mergeCell ref="B26:C26"/>
    <mergeCell ref="D26:AN26"/>
    <mergeCell ref="B27:C31"/>
    <mergeCell ref="D27:P31"/>
    <mergeCell ref="Q27:S31"/>
    <mergeCell ref="T27:V31"/>
    <mergeCell ref="W27:AB31"/>
    <mergeCell ref="AC32:AH32"/>
    <mergeCell ref="AI32:AN32"/>
    <mergeCell ref="AI128:AN128"/>
    <mergeCell ref="B4:AN4"/>
    <mergeCell ref="B5:AN7"/>
    <mergeCell ref="B9:AN9"/>
    <mergeCell ref="Q12:W12"/>
    <mergeCell ref="X12:Y12"/>
    <mergeCell ref="Z12:AE12"/>
    <mergeCell ref="U15:AB15"/>
    <mergeCell ref="B18:N18"/>
    <mergeCell ref="O18:AN18"/>
    <mergeCell ref="B10:AN10"/>
    <mergeCell ref="B20:AN20"/>
    <mergeCell ref="B21:N21"/>
    <mergeCell ref="O21:AN21"/>
    <mergeCell ref="Q13:W13"/>
    <mergeCell ref="U16:AB16"/>
    <mergeCell ref="B19:N19"/>
    <mergeCell ref="O19:AN19"/>
    <mergeCell ref="B37:C37"/>
    <mergeCell ref="D37:P37"/>
    <mergeCell ref="Q37:S37"/>
    <mergeCell ref="T37:V37"/>
    <mergeCell ref="AC37:AH37"/>
    <mergeCell ref="AI37:AN37"/>
    <mergeCell ref="AC1:AN2"/>
    <mergeCell ref="W129:AB129"/>
    <mergeCell ref="T129:V129"/>
    <mergeCell ref="Q129:S129"/>
    <mergeCell ref="D129:P129"/>
    <mergeCell ref="B129:C129"/>
    <mergeCell ref="B22:N22"/>
    <mergeCell ref="O22:AN22"/>
    <mergeCell ref="B23:N23"/>
    <mergeCell ref="O23:AN23"/>
    <mergeCell ref="AC27:AH31"/>
    <mergeCell ref="AI27:AN31"/>
    <mergeCell ref="B127:C127"/>
    <mergeCell ref="D127:P127"/>
    <mergeCell ref="Q127:S127"/>
    <mergeCell ref="T127:V127"/>
    <mergeCell ref="W127:AB127"/>
    <mergeCell ref="AC127:AH127"/>
    <mergeCell ref="B128:C128"/>
    <mergeCell ref="D128:P128"/>
    <mergeCell ref="Q128:S128"/>
    <mergeCell ref="T128:V128"/>
    <mergeCell ref="W128:AB128"/>
    <mergeCell ref="AC128:AH128"/>
  </mergeCells>
  <phoneticPr fontId="9" type="noConversion"/>
  <dataValidations count="2">
    <dataValidation allowBlank="1" showInputMessage="1" showErrorMessage="1" promptTitle="Lauko pildymo pastaba:" prompt="Jeigu dalyvauja tiekėjų grupė, surašomi visų partnerių pavadinimai ir kodai. Pažymima, kuris partneris yra atsakingas partneris." sqref="O18:AN18" xr:uid="{C06F5419-B9D0-4C50-AD4F-97A439A7B4AE}"/>
    <dataValidation allowBlank="1" showInputMessage="1" showErrorMessage="1" promptTitle="Lauko pildymo pastaba:" prompt="Jeigu dalyvauja tiekėjų grupė, surašomi visų partnerių adresai." sqref="O19:AN19" xr:uid="{1DF7C221-F70B-4C0A-B9D1-7163C9ADBF91}"/>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b2cc70-f51e-42e6-b26f-7ca9145966e0">
      <Terms xmlns="http://schemas.microsoft.com/office/infopath/2007/PartnerControls"/>
    </lcf76f155ced4ddcb4097134ff3c332f>
    <TaxCatchAll xmlns="ca9a7636-c580-43d4-afe8-1f2961d88c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12" ma:contentTypeDescription="Kurkite naują dokumentą." ma:contentTypeScope="" ma:versionID="00e038662d35e2422b127b866bfda7d0">
  <xsd:schema xmlns:xsd="http://www.w3.org/2001/XMLSchema" xmlns:xs="http://www.w3.org/2001/XMLSchema" xmlns:p="http://schemas.microsoft.com/office/2006/metadata/properties" xmlns:ns2="9bb2cc70-f51e-42e6-b26f-7ca9145966e0" xmlns:ns3="ca9a7636-c580-43d4-afe8-1f2961d88c34" targetNamespace="http://schemas.microsoft.com/office/2006/metadata/properties" ma:root="true" ma:fieldsID="a021f63dd709f8241f7e1fa4203eeee4" ns2:_="" ns3:_="">
    <xsd:import namespace="9bb2cc70-f51e-42e6-b26f-7ca9145966e0"/>
    <xsd:import namespace="ca9a7636-c580-43d4-afe8-1f2961d88c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a7636-c580-43d4-afe8-1f2961d88c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74bdc0-b89b-439f-a181-fd6037913e5a}" ma:internalName="TaxCatchAll" ma:showField="CatchAllData" ma:web="ca9a7636-c580-43d4-afe8-1f2961d88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822231-981D-4A1D-873D-B5D94F1FDD03}">
  <ds:schemaRefs>
    <ds:schemaRef ds:uri="http://schemas.microsoft.com/sharepoint/v3/contenttype/forms"/>
  </ds:schemaRefs>
</ds:datastoreItem>
</file>

<file path=customXml/itemProps2.xml><?xml version="1.0" encoding="utf-8"?>
<ds:datastoreItem xmlns:ds="http://schemas.openxmlformats.org/officeDocument/2006/customXml" ds:itemID="{C4F053DB-EF57-44A5-8336-8C2C34708F3D}">
  <ds:schemaRefs>
    <ds:schemaRef ds:uri="http://schemas.microsoft.com/office/2006/metadata/properties"/>
    <ds:schemaRef ds:uri="http://schemas.microsoft.com/office/infopath/2007/PartnerControls"/>
    <ds:schemaRef ds:uri="9bb2cc70-f51e-42e6-b26f-7ca9145966e0"/>
    <ds:schemaRef ds:uri="ca9a7636-c580-43d4-afe8-1f2961d88c34"/>
  </ds:schemaRefs>
</ds:datastoreItem>
</file>

<file path=customXml/itemProps3.xml><?xml version="1.0" encoding="utf-8"?>
<ds:datastoreItem xmlns:ds="http://schemas.openxmlformats.org/officeDocument/2006/customXml" ds:itemID="{68473BEA-616F-4C6C-81EA-EEB7591E2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2cc70-f51e-42e6-b26f-7ca9145966e0"/>
    <ds:schemaRef ds:uri="ca9a7636-c580-43d4-afe8-1f2961d88c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Rutkauskas</dc:creator>
  <cp:keywords/>
  <dc:description/>
  <cp:lastModifiedBy>Rolandas Rutkauskas</cp:lastModifiedBy>
  <cp:revision/>
  <dcterms:created xsi:type="dcterms:W3CDTF">2026-02-19T12:46:18Z</dcterms:created>
  <dcterms:modified xsi:type="dcterms:W3CDTF">2026-03-24T14:52:00Z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ies>
</file>