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dalia.gudeliauskiene\Desktop\"/>
    </mc:Choice>
  </mc:AlternateContent>
  <xr:revisionPtr revIDLastSave="0" documentId="8_{29B9B0A2-222D-4151-A1A3-1B9F371FB9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T Pastatai" sheetId="4" r:id="rId1"/>
    <sheet name="NT" sheetId="9" r:id="rId2"/>
    <sheet name="KT1" sheetId="10" r:id="rId3"/>
    <sheet name="KT2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3" i="4" l="1"/>
  <c r="J41" i="4" a="1"/>
  <c r="J41" i="4" s="1"/>
  <c r="J40" i="4" a="1"/>
  <c r="J40" i="4" s="1"/>
  <c r="J39" i="4"/>
  <c r="J37" i="4"/>
  <c r="N41" i="4"/>
  <c r="M41" i="4"/>
  <c r="L41" i="4"/>
  <c r="K41" i="4"/>
  <c r="N40" i="4"/>
  <c r="M40" i="4"/>
  <c r="L40" i="4"/>
  <c r="K40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<sst xmlns="http://schemas.openxmlformats.org/spreadsheetml/2006/main" count="18375" uniqueCount="5757">
  <si>
    <t/>
  </si>
  <si>
    <t>Patikrino:</t>
  </si>
  <si>
    <t>Sudarė:    Jūratė Sabaliauskienė</t>
  </si>
  <si>
    <t>Iš viso:</t>
  </si>
  <si>
    <t>Iš viso eksploatacijos vietoje: 6001</t>
  </si>
  <si>
    <t>Iš viso pagal mat. atsakingą: 15768</t>
  </si>
  <si>
    <t xml:space="preserve">3  /0 </t>
  </si>
  <si>
    <t>Nešiojamas kompiut. HP ProBook 450 G3 UMA i5-6200U 15,6 FHD SVA AG 8GB DDR4 1D128 GB SSD W7p64W10p+Microsoft Offise 2016</t>
  </si>
  <si>
    <t>T100005493</t>
  </si>
  <si>
    <t>12305</t>
  </si>
  <si>
    <t>Kompiuteris DELL XPS 13 9300 Laptop Core 15 1035G1 8GB 500GB SSD FHD+</t>
  </si>
  <si>
    <t>4263</t>
  </si>
  <si>
    <t>Mobilus telefonas Samsung S20 128GB 4G++G G980 ES/EEE mod dualSIM</t>
  </si>
  <si>
    <t>4119</t>
  </si>
  <si>
    <t>Monitorius LED 27" U2718Q 3840x2160</t>
  </si>
  <si>
    <t>3942</t>
  </si>
  <si>
    <t>Materialiai atsakingas: 15768  Saulius Alekna</t>
  </si>
  <si>
    <t>Eksploatacijos vieta: 6001  Troleibusų parkas ( vadovai )</t>
  </si>
  <si>
    <t>Iš viso eksploatacijos vietoje: 5712</t>
  </si>
  <si>
    <t>Iš viso pagal mat. atsakingą: T8504</t>
  </si>
  <si>
    <t>Kompiuteris su prog.įranga</t>
  </si>
  <si>
    <t>Kompiut.kasos aparatas</t>
  </si>
  <si>
    <t>T123005274</t>
  </si>
  <si>
    <t xml:space="preserve">4  /0 </t>
  </si>
  <si>
    <t>12303</t>
  </si>
  <si>
    <t>Spausdintuvas HPLaserJet1320</t>
  </si>
  <si>
    <t>Monitorius"Sony X53H LCD15"</t>
  </si>
  <si>
    <t>Kompiuteris Magnum M350/2000 Intel Core i3-4170/4096MB/500GB + klaviatūra/pelė</t>
  </si>
  <si>
    <t>T100005481</t>
  </si>
  <si>
    <t>T100005480</t>
  </si>
  <si>
    <t xml:space="preserve">8  /0 </t>
  </si>
  <si>
    <t>Apsauginės signalizacijos sistema su montavimo darbais</t>
  </si>
  <si>
    <t>T100005461</t>
  </si>
  <si>
    <t>Praėjimo kontrolės įranga</t>
  </si>
  <si>
    <t>Apsauginės signalizacijos sistema</t>
  </si>
  <si>
    <t>Komutatorius HP V1910-48G 48p. 10/100/1000 1U</t>
  </si>
  <si>
    <t>T100005434</t>
  </si>
  <si>
    <t>T100005433</t>
  </si>
  <si>
    <t>Mobilus telefonas Samsung Galaxy A54 5G 128GB</t>
  </si>
  <si>
    <t>4430</t>
  </si>
  <si>
    <t>4371</t>
  </si>
  <si>
    <t>Komutatorius UniFi 48 ports Managed Rack-mountable 1U</t>
  </si>
  <si>
    <t>4312</t>
  </si>
  <si>
    <t>4311</t>
  </si>
  <si>
    <t>4310</t>
  </si>
  <si>
    <t>Kompiuteris NUC 10 Performance kit i3-10110U+atmintinė 8GB DDR4 +kaupiklis 250GB m.2 970 EVO Plus + WIN 11 Pro OEM DVD</t>
  </si>
  <si>
    <t>4300</t>
  </si>
  <si>
    <t>4299</t>
  </si>
  <si>
    <t>4264</t>
  </si>
  <si>
    <t>Mobilus telefonas Samsung A71</t>
  </si>
  <si>
    <t>Pirštų antspaudų skeneris BioStar2 + maitinimo adapteris</t>
  </si>
  <si>
    <t>4206</t>
  </si>
  <si>
    <t>Mobilus telefonas Samsung A71 A715 4G++ BL 128G ES/EEEmod dualSIM</t>
  </si>
  <si>
    <t>Kompiuteris NUC Kit 10 Performance i7-107 10U</t>
  </si>
  <si>
    <t>4111</t>
  </si>
  <si>
    <t>Kompiuteris NUC Barebone i3-8-109U+ kaupiklis 250GB m.2 970 EVO Plus+ atmintinė 8GB SODIMM 2400MHz DDR4</t>
  </si>
  <si>
    <t>4063</t>
  </si>
  <si>
    <t>Kompiuteris Lenovo ThinkPad A485 14", ADM , Ryzen 7 PRO2700U , 16 GB ,DDR4 , SSD 512 GB , Windows 10 Pro</t>
  </si>
  <si>
    <t>4062</t>
  </si>
  <si>
    <t>Bevielio tinklo įranga ( WiFi )</t>
  </si>
  <si>
    <t>4057</t>
  </si>
  <si>
    <t>4056</t>
  </si>
  <si>
    <t>4055</t>
  </si>
  <si>
    <t>4054</t>
  </si>
  <si>
    <t>4053</t>
  </si>
  <si>
    <t>4052</t>
  </si>
  <si>
    <t>4051</t>
  </si>
  <si>
    <t>4050</t>
  </si>
  <si>
    <t>4049</t>
  </si>
  <si>
    <t>4048</t>
  </si>
  <si>
    <t>Spausdintuvas TTP 345 , 300 dpi</t>
  </si>
  <si>
    <t>4014</t>
  </si>
  <si>
    <t>4004</t>
  </si>
  <si>
    <t>4003</t>
  </si>
  <si>
    <t>Kaupiklis 2TB SSD USB 3.1 rugged</t>
  </si>
  <si>
    <t>4002</t>
  </si>
  <si>
    <t>4001</t>
  </si>
  <si>
    <t>3941</t>
  </si>
  <si>
    <t>3932</t>
  </si>
  <si>
    <t>UBIQUITI Unifi Managed Gigabit Switch 48 with SFP , No Poe ( komutatorius )</t>
  </si>
  <si>
    <t>3931</t>
  </si>
  <si>
    <t>3930</t>
  </si>
  <si>
    <t>3929</t>
  </si>
  <si>
    <t>UnifiSwitch US-16-XG 10G Aggregation Switch ( komutatorius )</t>
  </si>
  <si>
    <t>3928</t>
  </si>
  <si>
    <t>Tinklo įranga Asus BRT-AC828</t>
  </si>
  <si>
    <t>3910</t>
  </si>
  <si>
    <t>Nešiojamas kompiuteris Lenovo ThinkPad T470 , Intel Core I5-7300U/14"1920x1080Touch/Windows10 Pro/8GB/256GB/IntelHD620</t>
  </si>
  <si>
    <t>3898</t>
  </si>
  <si>
    <t>Mobilus telefonas Samsung A5 A520 4G+A 32GB</t>
  </si>
  <si>
    <t>Kompiuteris Magnum M350/2000 IN500.01 S110 Core i5-7500/8192MB/256GB SSD/DVD-RW/Win10Pro/Office 2016 HB/klaviatūra/pelė</t>
  </si>
  <si>
    <t>3876</t>
  </si>
  <si>
    <t>3861</t>
  </si>
  <si>
    <t>Informacinis terminalas Alfa-9-215-IR</t>
  </si>
  <si>
    <t>3835</t>
  </si>
  <si>
    <t>Projektorius EB-2250U LCD 5000 lum</t>
  </si>
  <si>
    <t>3807</t>
  </si>
  <si>
    <t>Netgear ProSafe Smart Managed 8-Port 10GbE 2xSFP+Switch (XS708T)</t>
  </si>
  <si>
    <t>3804</t>
  </si>
  <si>
    <t>3803</t>
  </si>
  <si>
    <t>3802</t>
  </si>
  <si>
    <t>Kompiuteris Magnum M350/2000 IN500.01 S110 i5-6600/8192MB/256GB SSD/DVD-RW/Win10Pro /monitorius 22MB37PU</t>
  </si>
  <si>
    <t>3651</t>
  </si>
  <si>
    <t>Kompiuteris NUC 5 i 3 RYK</t>
  </si>
  <si>
    <t>3626</t>
  </si>
  <si>
    <t>Tinklo šakotuvas 10 Gb ( XS708E-100NES )</t>
  </si>
  <si>
    <t>3622</t>
  </si>
  <si>
    <t>Multimedija grotuvas ( mini komp. ) Intel NUC DN2820FYKH 30GB SSD 4GB RAM</t>
  </si>
  <si>
    <t>3605</t>
  </si>
  <si>
    <t>Informacinis terminalas Alfa-9-17</t>
  </si>
  <si>
    <t>3583</t>
  </si>
  <si>
    <t>3582</t>
  </si>
  <si>
    <t>Telefonspynė T25 su vaizdo kamera, 5 mygtukais ,PoE maitinimo adapteriu</t>
  </si>
  <si>
    <t>3546</t>
  </si>
  <si>
    <t>3545</t>
  </si>
  <si>
    <t>Informacinis terminalas Alfa-9-TKP</t>
  </si>
  <si>
    <t>3530</t>
  </si>
  <si>
    <t>Monitorius UE40H6400AKXXH</t>
  </si>
  <si>
    <t>3524</t>
  </si>
  <si>
    <t>Kompiuteris Magnum i5-4460/8192MB/256GB SSD/W8,1P/Office 2013HB+monitorius 22"</t>
  </si>
  <si>
    <t>3498</t>
  </si>
  <si>
    <t>3497</t>
  </si>
  <si>
    <t>Neš.kompiuteris Lenovo Thinkpad L540 i5-4200M 8GB/500GB/DVD-RW 8.1P Office 2013 HBLT</t>
  </si>
  <si>
    <t>3493</t>
  </si>
  <si>
    <t>3467</t>
  </si>
  <si>
    <t>3466</t>
  </si>
  <si>
    <t>3465</t>
  </si>
  <si>
    <t>Monitorius 940UX 19" LCD 5ms, 300cd/m2; 2000:1,160/160</t>
  </si>
  <si>
    <t>Materialiai atsakingas: T8504  Saulius Dulinskas</t>
  </si>
  <si>
    <t>Eksploatacijos vieta: 5712  IT skyrius (specialistai)</t>
  </si>
  <si>
    <t>Iš viso pagal mat. atsakingą: T8265</t>
  </si>
  <si>
    <t>Program.kortelių skaitytuvas</t>
  </si>
  <si>
    <t>T123004854</t>
  </si>
  <si>
    <t>Prog.priem.rinkinys ir kort.sk</t>
  </si>
  <si>
    <t>T123004853</t>
  </si>
  <si>
    <t>T123004852</t>
  </si>
  <si>
    <t>Serverinė spinta RACK</t>
  </si>
  <si>
    <t>T123004822</t>
  </si>
  <si>
    <t>Šakotuvas HP Procurve switch</t>
  </si>
  <si>
    <t>T123004629</t>
  </si>
  <si>
    <t xml:space="preserve">5  /0 </t>
  </si>
  <si>
    <t>Oro kondicionierius FE RSG24LF su montav.</t>
  </si>
  <si>
    <t>T100005463</t>
  </si>
  <si>
    <t>12306</t>
  </si>
  <si>
    <t>T100005446</t>
  </si>
  <si>
    <t>4412</t>
  </si>
  <si>
    <t>Palydovinio interneto įranga</t>
  </si>
  <si>
    <t>4309</t>
  </si>
  <si>
    <t>Nešiojamas kompiuteris Lenovo ThinkPad L15 , 15.6" , Windows 10 Pro</t>
  </si>
  <si>
    <t>4205</t>
  </si>
  <si>
    <t>4191</t>
  </si>
  <si>
    <t>Serveris DELL R640</t>
  </si>
  <si>
    <t>3989</t>
  </si>
  <si>
    <t>3988</t>
  </si>
  <si>
    <t>3987</t>
  </si>
  <si>
    <t>APC Smart UPS SRT2200RMXLI ( nepertraukiamo maitinimo šaltinis )</t>
  </si>
  <si>
    <t>3986</t>
  </si>
  <si>
    <t>3985</t>
  </si>
  <si>
    <t>Serveris Dell R730xd Xeon E5-2643V4 128GB Ram 4x1.92TB mix usage SSD + 1 xPcie SSD 1.6TB</t>
  </si>
  <si>
    <t>3838</t>
  </si>
  <si>
    <t>Bekontaktinių kortelių skaitytuvas MCR08G</t>
  </si>
  <si>
    <t>3821</t>
  </si>
  <si>
    <t>3820</t>
  </si>
  <si>
    <t>APC Smart-UPS SRT 2200VA RM 230V ( nepertraukiamo maitinimo šaltinis )</t>
  </si>
  <si>
    <t>3808</t>
  </si>
  <si>
    <t>Serveris Dell PowerEdge R730XD</t>
  </si>
  <si>
    <t>3654</t>
  </si>
  <si>
    <t>Saugykla QNAP TVS-871U-RP-NAS server rack + tinklo plokštė LAN-10G2T-U</t>
  </si>
  <si>
    <t>3609</t>
  </si>
  <si>
    <t>Serveris Dell PowerEdge R730</t>
  </si>
  <si>
    <t>3608</t>
  </si>
  <si>
    <t>Nepertr. maitinimo šaltinis UPS SMART 2200VA SRT RM230V/SRT2200RMXLI APC</t>
  </si>
  <si>
    <t>3607</t>
  </si>
  <si>
    <t>3606</t>
  </si>
  <si>
    <t>Kaupiklis SSD CD S3610 800gb Sata 6gb/s</t>
  </si>
  <si>
    <t>3598</t>
  </si>
  <si>
    <t>3597</t>
  </si>
  <si>
    <t>3596</t>
  </si>
  <si>
    <t>3595</t>
  </si>
  <si>
    <t>3594</t>
  </si>
  <si>
    <t>Tinklinė duomenų saugykla Buffalo NAS TeraStation 4400 su 4vnt. Toshiba 2TB HDD</t>
  </si>
  <si>
    <t>3435</t>
  </si>
  <si>
    <t>Rezervinis maitinimo šaltinis DELL 2U Rack USP 1000W</t>
  </si>
  <si>
    <t>3434</t>
  </si>
  <si>
    <t>Serveris Dell PowerEdge R720</t>
  </si>
  <si>
    <t>3433</t>
  </si>
  <si>
    <t>Serveris Dell PowerEdge R720 +RAM 8x8GB + HDD 600GB + SSD 256GB</t>
  </si>
  <si>
    <t>3432</t>
  </si>
  <si>
    <t>Sieninis oro kondicionierius (Serverinėje 2a.)</t>
  </si>
  <si>
    <t>3312</t>
  </si>
  <si>
    <t>Komutatorius HP PC 3500</t>
  </si>
  <si>
    <t>1905</t>
  </si>
  <si>
    <t>Serverinė spinta 10642 G2</t>
  </si>
  <si>
    <t>1904</t>
  </si>
  <si>
    <t>Materialiai atsakingas: T8265  Mantas Žiulpa</t>
  </si>
  <si>
    <t>Iš viso pagal mat. atsakingą: 16749</t>
  </si>
  <si>
    <t>Kompiuteris NUC 10 i7-107 10U SSD 500GB/RAM 16GB/WIN 11 PRO OEM</t>
  </si>
  <si>
    <t>4298</t>
  </si>
  <si>
    <t>Monitorius U2721DE 27" QHD IPS</t>
  </si>
  <si>
    <t>4096</t>
  </si>
  <si>
    <t>Materialiai atsakingas: 16749  Ramūnas Minkus</t>
  </si>
  <si>
    <t>Iš viso pagal mat. atsakingą: 16299</t>
  </si>
  <si>
    <t>Nešiojamas kompiuteris APPLE MacBook Pro 14" M1 Pro 8</t>
  </si>
  <si>
    <t>4304</t>
  </si>
  <si>
    <t>Nešiojamas kompiuteris Dell XPS 9500 i5-10300H 32 gb 500 gb FullHD 15.6" 1920x1200</t>
  </si>
  <si>
    <t>4266</t>
  </si>
  <si>
    <t>4093</t>
  </si>
  <si>
    <t>Kompiuteris Mac Mini i7 3,2GHz , 32GB , 256GB SSD</t>
  </si>
  <si>
    <t>3918</t>
  </si>
  <si>
    <t>Monitorius Dell U2718Q 27" , IPS, 4K ( 210-AMRZ 5Y )</t>
  </si>
  <si>
    <t>3834</t>
  </si>
  <si>
    <t>3833</t>
  </si>
  <si>
    <t>Materialiai atsakingas: 16299  Tomas Lukošius</t>
  </si>
  <si>
    <t>Iš viso pagal mat. atsakingą: 16004</t>
  </si>
  <si>
    <t>Kontrolės įrenginys CASIO DT-X400-WC21</t>
  </si>
  <si>
    <t>3948</t>
  </si>
  <si>
    <t>Materialiai atsakingas: 16004  Paulius Lengvenis</t>
  </si>
  <si>
    <t>Iš viso pagal mat. atsakingą: 05460</t>
  </si>
  <si>
    <t>Kompiuteris Intel i3 ,4GB RAM,128GB SSD,Win 7 Pro, Office 2013</t>
  </si>
  <si>
    <t>Materialiai atsakingas: 05460  Rimas Verbavičius</t>
  </si>
  <si>
    <t>Iš viso eksploatacijos vietoje: 5711</t>
  </si>
  <si>
    <t>Mobilusis telefonas iPhone 12 128GB juodas</t>
  </si>
  <si>
    <t>4258</t>
  </si>
  <si>
    <t>Mobilusis telefonas Galaxy S21 Ultra/5G 128GB BK SM-G998B</t>
  </si>
  <si>
    <t>4250</t>
  </si>
  <si>
    <t>4094</t>
  </si>
  <si>
    <t>3943</t>
  </si>
  <si>
    <t>Mobilus telefonas Iphone 8 65 gb Gold SALE  OUT modelis</t>
  </si>
  <si>
    <t>3850</t>
  </si>
  <si>
    <t>Eksploatacijos vieta: 5711  IT skyrius (vadovai)</t>
  </si>
  <si>
    <t>Iš viso eksploatacijos vietoje: 5042</t>
  </si>
  <si>
    <t>Iš viso pagal mat. atsakingą: 16951</t>
  </si>
  <si>
    <t>4429</t>
  </si>
  <si>
    <t>Kompiuteris Magnum M350/2000 Intel Core i5-4460/8192MB/256 SSD/W8.1P/Office 2013 HB S22C450B</t>
  </si>
  <si>
    <t>3532</t>
  </si>
  <si>
    <t>Materialiai atsakingas: 16951  Alvyda Šaternikova</t>
  </si>
  <si>
    <t>Eksploatacijos vieta: 5042  Keleivių aptarnavimo centras (specialistai)</t>
  </si>
  <si>
    <t>Iš viso pagal mat. atsakingą: 16411</t>
  </si>
  <si>
    <t>T100005459</t>
  </si>
  <si>
    <t>T100005442</t>
  </si>
  <si>
    <t>4388</t>
  </si>
  <si>
    <t>Kompiuterinis kasos aparatas ALTERA EJ4 su fisk. bloku Empirija FB15</t>
  </si>
  <si>
    <t>4286</t>
  </si>
  <si>
    <t>4270</t>
  </si>
  <si>
    <t>4133</t>
  </si>
  <si>
    <t>Materialiai atsakingas: 16411  Monika Vitkauskaitė</t>
  </si>
  <si>
    <t>Iš viso pagal mat. atsakingą: 08010</t>
  </si>
  <si>
    <t>T123005275</t>
  </si>
  <si>
    <t>Kompiuteris Magnum i5-3470/8192MB/256GB SSD/W8.1P/Office 2013 +monitorius 22MB35PU</t>
  </si>
  <si>
    <t>4387</t>
  </si>
  <si>
    <t>4134</t>
  </si>
  <si>
    <t>Nespalvinis daugiafunkcinis įrenginys Triumph Adler P-4030 MFP</t>
  </si>
  <si>
    <t>3543</t>
  </si>
  <si>
    <t>3529</t>
  </si>
  <si>
    <t>Materialiai atsakingas: 08010  Virginija Čėplienė</t>
  </si>
  <si>
    <t>Iš viso pagal mat. atsakingą: 02372</t>
  </si>
  <si>
    <t>4411</t>
  </si>
  <si>
    <t>Elektroninė klientų srautų valdymo sistema</t>
  </si>
  <si>
    <t>4296</t>
  </si>
  <si>
    <t>4285</t>
  </si>
  <si>
    <t>Oro užuolaida GUARD100E</t>
  </si>
  <si>
    <t>4284</t>
  </si>
  <si>
    <t>4272</t>
  </si>
  <si>
    <t>4271</t>
  </si>
  <si>
    <t>4190</t>
  </si>
  <si>
    <t>3528</t>
  </si>
  <si>
    <t>Materialiai atsakingas: 02372  Rėda Varankienė</t>
  </si>
  <si>
    <t>Iš viso eksploatacijos vietoje: 5041</t>
  </si>
  <si>
    <t>Iš viso pagal mat. atsakingą: 15923</t>
  </si>
  <si>
    <t>4376</t>
  </si>
  <si>
    <t>Nešiojamas kompiuteris V340-17IWL 17.3" W10P</t>
  </si>
  <si>
    <t>4197</t>
  </si>
  <si>
    <t>Materialiai atsakingas: 15923  Irma Stankevičienė</t>
  </si>
  <si>
    <t>Eksploatacijos vieta: 5041  Keleivių aptarnavimo centras (vadovai)</t>
  </si>
  <si>
    <t>Iš viso eksploatacijos vietoje: 5033</t>
  </si>
  <si>
    <t>Iš viso pagal mat. atsakingą: 16025</t>
  </si>
  <si>
    <t>4432</t>
  </si>
  <si>
    <t>3851</t>
  </si>
  <si>
    <t>Materialiai atsakingas: 16025  Ieva Čiukaitė</t>
  </si>
  <si>
    <t>Eksploatacijos vieta: 5033  Maršrutų ir tvarkaraščių planavimo skyrius ( tarnautojai )</t>
  </si>
  <si>
    <t>Iš viso eksploatacijos vietoje: 5032</t>
  </si>
  <si>
    <t>Iš viso pagal mat. atsakingą: T7679</t>
  </si>
  <si>
    <t>4428</t>
  </si>
  <si>
    <t>4227</t>
  </si>
  <si>
    <t>Materialiai atsakingas: T7679  Rima Žemaitytė</t>
  </si>
  <si>
    <t>Eksploatacijos vieta: 5032  Maršrutų ir tvarkaraščių planavimo skyrius ( specialistai )</t>
  </si>
  <si>
    <t>Iš viso pagal mat. atsakingą: 17217</t>
  </si>
  <si>
    <t>4384</t>
  </si>
  <si>
    <t>4058</t>
  </si>
  <si>
    <t>Materialiai atsakingas: 17217  Simonas Čižauskas</t>
  </si>
  <si>
    <t>Iš viso pagal mat. atsakingą: 10898</t>
  </si>
  <si>
    <t>4427</t>
  </si>
  <si>
    <t>4218</t>
  </si>
  <si>
    <t>4092</t>
  </si>
  <si>
    <t>Materialiai atsakingas: 10898  Janina Virginija Baranauskaitė</t>
  </si>
  <si>
    <t>Iš viso eksploatacijos vietoje: 5031</t>
  </si>
  <si>
    <t>4426</t>
  </si>
  <si>
    <t>Vivax oro kondicionierius 25kv.</t>
  </si>
  <si>
    <t>3769</t>
  </si>
  <si>
    <t>Spausdintuvas HP color LJ enterprise M553dn</t>
  </si>
  <si>
    <t>3552</t>
  </si>
  <si>
    <t>Laminatorius</t>
  </si>
  <si>
    <t>1524</t>
  </si>
  <si>
    <t>Eksploatacijos vieta: 5031  Maršrutų ir tvarkaraščių planavimo skyrius ( vadovai )</t>
  </si>
  <si>
    <t>Iš viso eksploatacijos vietoje: 5021</t>
  </si>
  <si>
    <t>Iš viso pagal mat. atsakingą: 16308</t>
  </si>
  <si>
    <t>Mobilus telefonas Samsung Galaxy A53 5G 128GB 6GB Ram</t>
  </si>
  <si>
    <t>4329</t>
  </si>
  <si>
    <t>4204</t>
  </si>
  <si>
    <t>Kompiuteris Magnum M350/2000IN500.01 S110Corei5 6600/8192MB SSD/DVD-RW/W10Pro/klaviatūra/pelė</t>
  </si>
  <si>
    <t>Materialiai atsakingas: 16308  Mindaugas Tarasevičius</t>
  </si>
  <si>
    <t>Eksploatacijos vieta: 5021  Tiesiogiai pavaldūs rinkodaros direktoriui ( vadovai )</t>
  </si>
  <si>
    <t>Iš viso pagal mat. atsakingą: 05215</t>
  </si>
  <si>
    <t>4370</t>
  </si>
  <si>
    <t>4095</t>
  </si>
  <si>
    <t>Nešiojamas kompiuteris V340-17IWL 17.3" i5-8265U , 8GB RAM , 256 GB ssd , W10 Pro</t>
  </si>
  <si>
    <t>4083</t>
  </si>
  <si>
    <t>Vivax oro kondicionierius 50kv.</t>
  </si>
  <si>
    <t>3589</t>
  </si>
  <si>
    <t>3519</t>
  </si>
  <si>
    <t>Šaldytuvas ARC103</t>
  </si>
  <si>
    <t>1676</t>
  </si>
  <si>
    <t>Materialiai atsakingas: 05215  Vijolė Platačienė</t>
  </si>
  <si>
    <t>Iš viso eksploatacijos vietoje: 5002</t>
  </si>
  <si>
    <t>4396</t>
  </si>
  <si>
    <t>4259</t>
  </si>
  <si>
    <t>4108</t>
  </si>
  <si>
    <t>3771</t>
  </si>
  <si>
    <t>Eksploatacijos vieta: 5002  Rinkodaros tarnyba ( specialistai )</t>
  </si>
  <si>
    <t>Iš viso eksploatacijos vietoje: 5001</t>
  </si>
  <si>
    <t>4248</t>
  </si>
  <si>
    <t>4099</t>
  </si>
  <si>
    <t>Eksploatacijos vieta: 5001  Rinkodaros tarnyba ( vadovai )</t>
  </si>
  <si>
    <t>Iš viso eksploatacijos vietoje: 3404</t>
  </si>
  <si>
    <t>Iš viso pagal mat. atsakingą: 15735</t>
  </si>
  <si>
    <t>Degalų bako antena[degalų pistoleto indetifikacijai]</t>
  </si>
  <si>
    <t>97876</t>
  </si>
  <si>
    <t>97875</t>
  </si>
  <si>
    <t>97874</t>
  </si>
  <si>
    <t>97873</t>
  </si>
  <si>
    <t>97872</t>
  </si>
  <si>
    <t>97871</t>
  </si>
  <si>
    <t>97870</t>
  </si>
  <si>
    <t>97869</t>
  </si>
  <si>
    <t>97868</t>
  </si>
  <si>
    <t>97867</t>
  </si>
  <si>
    <t>97866</t>
  </si>
  <si>
    <t>97865</t>
  </si>
  <si>
    <t>97864</t>
  </si>
  <si>
    <t>97863</t>
  </si>
  <si>
    <t>97862</t>
  </si>
  <si>
    <t>97861</t>
  </si>
  <si>
    <t>97860</t>
  </si>
  <si>
    <t>97859</t>
  </si>
  <si>
    <t>97858</t>
  </si>
  <si>
    <t>97857</t>
  </si>
  <si>
    <t>97856</t>
  </si>
  <si>
    <t>97855</t>
  </si>
  <si>
    <t>97854</t>
  </si>
  <si>
    <t>97853</t>
  </si>
  <si>
    <t>97851</t>
  </si>
  <si>
    <t>97850</t>
  </si>
  <si>
    <t>97849</t>
  </si>
  <si>
    <t>97847</t>
  </si>
  <si>
    <t>97846</t>
  </si>
  <si>
    <t>97845</t>
  </si>
  <si>
    <t>97844</t>
  </si>
  <si>
    <t>97843</t>
  </si>
  <si>
    <t>97842</t>
  </si>
  <si>
    <t>97840</t>
  </si>
  <si>
    <t>97839</t>
  </si>
  <si>
    <t>97838</t>
  </si>
  <si>
    <t>97836</t>
  </si>
  <si>
    <t>97835</t>
  </si>
  <si>
    <t>97834</t>
  </si>
  <si>
    <t>97833</t>
  </si>
  <si>
    <t>97832</t>
  </si>
  <si>
    <t>97831</t>
  </si>
  <si>
    <t>97829</t>
  </si>
  <si>
    <t>97828</t>
  </si>
  <si>
    <t>97826</t>
  </si>
  <si>
    <t>97825</t>
  </si>
  <si>
    <t>97824</t>
  </si>
  <si>
    <t>97823</t>
  </si>
  <si>
    <t>97822</t>
  </si>
  <si>
    <t>97821</t>
  </si>
  <si>
    <t>97819</t>
  </si>
  <si>
    <t>97818</t>
  </si>
  <si>
    <t>97817</t>
  </si>
  <si>
    <t>97815</t>
  </si>
  <si>
    <t>97814</t>
  </si>
  <si>
    <t>97813</t>
  </si>
  <si>
    <t>97812</t>
  </si>
  <si>
    <t>97811</t>
  </si>
  <si>
    <t>97810</t>
  </si>
  <si>
    <t>97809</t>
  </si>
  <si>
    <t>97807</t>
  </si>
  <si>
    <t>97806</t>
  </si>
  <si>
    <t>97805</t>
  </si>
  <si>
    <t>97804</t>
  </si>
  <si>
    <t>97803</t>
  </si>
  <si>
    <t>97802</t>
  </si>
  <si>
    <t>97801</t>
  </si>
  <si>
    <t>97800</t>
  </si>
  <si>
    <t>97798</t>
  </si>
  <si>
    <t>97797</t>
  </si>
  <si>
    <t>97796</t>
  </si>
  <si>
    <t>97795</t>
  </si>
  <si>
    <t>97793</t>
  </si>
  <si>
    <t>97792</t>
  </si>
  <si>
    <t>97791</t>
  </si>
  <si>
    <t>97790</t>
  </si>
  <si>
    <t>97789</t>
  </si>
  <si>
    <t>97788</t>
  </si>
  <si>
    <t>97787</t>
  </si>
  <si>
    <t>97786</t>
  </si>
  <si>
    <t>97785</t>
  </si>
  <si>
    <t>97783</t>
  </si>
  <si>
    <t>97782</t>
  </si>
  <si>
    <t>97781</t>
  </si>
  <si>
    <t>97779</t>
  </si>
  <si>
    <t>97778</t>
  </si>
  <si>
    <t>97777</t>
  </si>
  <si>
    <t>97776</t>
  </si>
  <si>
    <t>97774</t>
  </si>
  <si>
    <t>97773</t>
  </si>
  <si>
    <t>97772</t>
  </si>
  <si>
    <t>97771</t>
  </si>
  <si>
    <t>97770</t>
  </si>
  <si>
    <t>97769</t>
  </si>
  <si>
    <t>97768</t>
  </si>
  <si>
    <t>97767</t>
  </si>
  <si>
    <t>97766</t>
  </si>
  <si>
    <t>97765</t>
  </si>
  <si>
    <t>97764</t>
  </si>
  <si>
    <t>97763</t>
  </si>
  <si>
    <t>97762</t>
  </si>
  <si>
    <t>97761</t>
  </si>
  <si>
    <t>97760</t>
  </si>
  <si>
    <t>97759</t>
  </si>
  <si>
    <t>97758</t>
  </si>
  <si>
    <t>97757</t>
  </si>
  <si>
    <t>97756</t>
  </si>
  <si>
    <t>97755</t>
  </si>
  <si>
    <t>97754</t>
  </si>
  <si>
    <t>97753</t>
  </si>
  <si>
    <t>97752</t>
  </si>
  <si>
    <t>97751</t>
  </si>
  <si>
    <t>97750</t>
  </si>
  <si>
    <t>97749</t>
  </si>
  <si>
    <t>97748</t>
  </si>
  <si>
    <t>97747</t>
  </si>
  <si>
    <t>97746</t>
  </si>
  <si>
    <t>97745</t>
  </si>
  <si>
    <t>97744</t>
  </si>
  <si>
    <t>97743</t>
  </si>
  <si>
    <t>97742</t>
  </si>
  <si>
    <t>97740</t>
  </si>
  <si>
    <t>97739</t>
  </si>
  <si>
    <t>97738</t>
  </si>
  <si>
    <t>97737</t>
  </si>
  <si>
    <t>97735</t>
  </si>
  <si>
    <t>97734</t>
  </si>
  <si>
    <t>97733</t>
  </si>
  <si>
    <t>97732</t>
  </si>
  <si>
    <t>97731</t>
  </si>
  <si>
    <t>97730</t>
  </si>
  <si>
    <t>97729</t>
  </si>
  <si>
    <t>97726</t>
  </si>
  <si>
    <t>97725</t>
  </si>
  <si>
    <t>97724</t>
  </si>
  <si>
    <t>97723</t>
  </si>
  <si>
    <t>97722</t>
  </si>
  <si>
    <t>97721</t>
  </si>
  <si>
    <t>97719</t>
  </si>
  <si>
    <t>97718</t>
  </si>
  <si>
    <t>97717</t>
  </si>
  <si>
    <t>97716</t>
  </si>
  <si>
    <t>97715</t>
  </si>
  <si>
    <t>97714</t>
  </si>
  <si>
    <t>97712</t>
  </si>
  <si>
    <t>97710</t>
  </si>
  <si>
    <t>97709</t>
  </si>
  <si>
    <t>97708</t>
  </si>
  <si>
    <t>97706</t>
  </si>
  <si>
    <t>97705</t>
  </si>
  <si>
    <t>97704</t>
  </si>
  <si>
    <t>97703</t>
  </si>
  <si>
    <t>97702</t>
  </si>
  <si>
    <t>97701</t>
  </si>
  <si>
    <t>97699</t>
  </si>
  <si>
    <t>97698</t>
  </si>
  <si>
    <t>97697</t>
  </si>
  <si>
    <t>97696</t>
  </si>
  <si>
    <t>97695</t>
  </si>
  <si>
    <t>97693</t>
  </si>
  <si>
    <t>97692</t>
  </si>
  <si>
    <t>97691</t>
  </si>
  <si>
    <t>97690</t>
  </si>
  <si>
    <t>97689</t>
  </si>
  <si>
    <t>97688</t>
  </si>
  <si>
    <t>97687</t>
  </si>
  <si>
    <t>97686</t>
  </si>
  <si>
    <t>97685</t>
  </si>
  <si>
    <t>97684</t>
  </si>
  <si>
    <t>97683</t>
  </si>
  <si>
    <t>97682</t>
  </si>
  <si>
    <t>97681</t>
  </si>
  <si>
    <t>97680</t>
  </si>
  <si>
    <t>97679</t>
  </si>
  <si>
    <t>97678</t>
  </si>
  <si>
    <t>97677</t>
  </si>
  <si>
    <t>Vaizdo stebėjimo , įrašymo ir saugojimo sistema</t>
  </si>
  <si>
    <t>4213</t>
  </si>
  <si>
    <t>4212</t>
  </si>
  <si>
    <t>4211</t>
  </si>
  <si>
    <t>4210</t>
  </si>
  <si>
    <t>4209</t>
  </si>
  <si>
    <t>4208</t>
  </si>
  <si>
    <t>4046</t>
  </si>
  <si>
    <t>4045</t>
  </si>
  <si>
    <t>4044</t>
  </si>
  <si>
    <t>4043</t>
  </si>
  <si>
    <t>4042</t>
  </si>
  <si>
    <t>4041</t>
  </si>
  <si>
    <t>4040</t>
  </si>
  <si>
    <t>4039</t>
  </si>
  <si>
    <t>4038</t>
  </si>
  <si>
    <t>4037</t>
  </si>
  <si>
    <t>4036</t>
  </si>
  <si>
    <t>4035</t>
  </si>
  <si>
    <t>4034</t>
  </si>
  <si>
    <t>4033</t>
  </si>
  <si>
    <t>4032</t>
  </si>
  <si>
    <t>4031</t>
  </si>
  <si>
    <t>4030</t>
  </si>
  <si>
    <t>4029</t>
  </si>
  <si>
    <t>4028</t>
  </si>
  <si>
    <t>4027</t>
  </si>
  <si>
    <t>4026</t>
  </si>
  <si>
    <t>4025</t>
  </si>
  <si>
    <t>4024</t>
  </si>
  <si>
    <t>4023</t>
  </si>
  <si>
    <t>4022</t>
  </si>
  <si>
    <t>4021</t>
  </si>
  <si>
    <t>4020</t>
  </si>
  <si>
    <t>4019</t>
  </si>
  <si>
    <t>4018</t>
  </si>
  <si>
    <t>4017</t>
  </si>
  <si>
    <t>Canon sk. veid. fotoaparatas EOS 80D su obj. IS USM</t>
  </si>
  <si>
    <t>3945</t>
  </si>
  <si>
    <t>Vaizdo įrašymo įrenginys + monitorius 9"</t>
  </si>
  <si>
    <t>3513</t>
  </si>
  <si>
    <t>3505</t>
  </si>
  <si>
    <t>3487</t>
  </si>
  <si>
    <t>3486</t>
  </si>
  <si>
    <t>Kompiuteris DELL Latitude+</t>
  </si>
  <si>
    <t>3458</t>
  </si>
  <si>
    <t>EKO vairavimo įranga</t>
  </si>
  <si>
    <t>3425</t>
  </si>
  <si>
    <t>3424</t>
  </si>
  <si>
    <t>3423</t>
  </si>
  <si>
    <t>3422</t>
  </si>
  <si>
    <t>3420</t>
  </si>
  <si>
    <t>3419</t>
  </si>
  <si>
    <t>3418</t>
  </si>
  <si>
    <t>3417</t>
  </si>
  <si>
    <t>3416</t>
  </si>
  <si>
    <t>3415</t>
  </si>
  <si>
    <t>Dviračių laikiklių komplektas</t>
  </si>
  <si>
    <t>3327</t>
  </si>
  <si>
    <t>3326</t>
  </si>
  <si>
    <t>3325</t>
  </si>
  <si>
    <t>3324</t>
  </si>
  <si>
    <t>Materialiai atsakingas: 15735  Sigitas Ališauskas</t>
  </si>
  <si>
    <t>Eksploatacijos vieta: 3404  1-asis transporto parkas (darbininkai)</t>
  </si>
  <si>
    <t>Iš viso eksploatacijos vietoje: 3402</t>
  </si>
  <si>
    <t>Iš viso pagal mat. atsakingą: 15873</t>
  </si>
  <si>
    <t xml:space="preserve">6  /0 </t>
  </si>
  <si>
    <t>Testavimo stendas kasų,komp.</t>
  </si>
  <si>
    <t>T123004229</t>
  </si>
  <si>
    <t>12304</t>
  </si>
  <si>
    <t>4425</t>
  </si>
  <si>
    <t>4231</t>
  </si>
  <si>
    <t>Materialiai atsakingas: 15873  Algirdas Markaitis</t>
  </si>
  <si>
    <t>Eksploatacijos vieta: 3402  1-asis transporto parkas (specialistai)</t>
  </si>
  <si>
    <t>4233</t>
  </si>
  <si>
    <t>Iš viso eksploatacijos vietoje: 3401</t>
  </si>
  <si>
    <t>Iš viso pagal mat. atsakingą: 17088</t>
  </si>
  <si>
    <t>4424</t>
  </si>
  <si>
    <t>Vaizdo registratorius Blackvue D900X-1CH</t>
  </si>
  <si>
    <t>4340</t>
  </si>
  <si>
    <t>4198</t>
  </si>
  <si>
    <t>3890</t>
  </si>
  <si>
    <t>Materialiai atsakingas: 17088  Robertas Lenkauskas</t>
  </si>
  <si>
    <t>Eksploatacijos vieta: 3401  1-asis transporto parkas (vadovai)</t>
  </si>
  <si>
    <t>4316</t>
  </si>
  <si>
    <t>3590</t>
  </si>
  <si>
    <t>Neš. kompiuteris Lenovo ThinkPad E560 i5-6200U/4GB/500GB7200rpm/DVD-RW/15.6HD/W 10Pro</t>
  </si>
  <si>
    <t>3585</t>
  </si>
  <si>
    <t>Kompiuteris Magnum M350/2000 IN500.01 S85 Intel Core i5-4460/8192MB/256GB SSD/W10P/Office 2016HB</t>
  </si>
  <si>
    <t>3547</t>
  </si>
  <si>
    <t>Iš viso eksploatacijos vietoje: 3394</t>
  </si>
  <si>
    <t>Iš viso pagal mat. atsakingą: T8407</t>
  </si>
  <si>
    <t>4423</t>
  </si>
  <si>
    <t>4234</t>
  </si>
  <si>
    <t>Materialiai atsakingas: T8407  Mindaugas Laniauskas</t>
  </si>
  <si>
    <t>Eksploatacijos vieta: 3394  2-asis transporto parkas - funikulierius ( darbininkai )</t>
  </si>
  <si>
    <t>Iš viso pagal mat. atsakingą: T7264</t>
  </si>
  <si>
    <t>El.energijos kaupiklių remont</t>
  </si>
  <si>
    <t>T123005350</t>
  </si>
  <si>
    <t>12302</t>
  </si>
  <si>
    <t>Elektros energijos kaupiklis</t>
  </si>
  <si>
    <t>T123004859</t>
  </si>
  <si>
    <t>T123004858</t>
  </si>
  <si>
    <t>T123004327</t>
  </si>
  <si>
    <t xml:space="preserve">20 /0 </t>
  </si>
  <si>
    <t>MOTORAS EL.SU IRENGI.</t>
  </si>
  <si>
    <t>T123000569</t>
  </si>
  <si>
    <t xml:space="preserve">7  /0 </t>
  </si>
  <si>
    <t>ELEKTROS INSTOLIACIJA</t>
  </si>
  <si>
    <t>T123000559</t>
  </si>
  <si>
    <t>Apšvietimo sistema</t>
  </si>
  <si>
    <t>4006</t>
  </si>
  <si>
    <t>Materialiai atsakingas: T7264  Albinas Ramanauskas</t>
  </si>
  <si>
    <t>Iš viso pagal mat. atsakingą: 16953</t>
  </si>
  <si>
    <t>Apsaugos signalizacija (funikulieriui)</t>
  </si>
  <si>
    <t>4267</t>
  </si>
  <si>
    <t>Materialiai atsakingas: 16953  Donatas Birgėla</t>
  </si>
  <si>
    <t>4422</t>
  </si>
  <si>
    <t>Iš viso eksploatacijos vietoje: 3303</t>
  </si>
  <si>
    <t>Iš viso pagal mat. atsakingą: T8590</t>
  </si>
  <si>
    <t>T123005386</t>
  </si>
  <si>
    <t>T123005385</t>
  </si>
  <si>
    <t>4395</t>
  </si>
  <si>
    <t>4202</t>
  </si>
  <si>
    <t>4173</t>
  </si>
  <si>
    <t>Sieninis oro kondicionierius 2,5 kW</t>
  </si>
  <si>
    <t>3999</t>
  </si>
  <si>
    <t>Eksploatacijos vieta: 3303  2-asis transporto parkas ( tarnautojai )</t>
  </si>
  <si>
    <t>4421</t>
  </si>
  <si>
    <t>Iš viso pagal mat. atsakingą: T4987</t>
  </si>
  <si>
    <t>T123005356</t>
  </si>
  <si>
    <t>Materialiai atsakingas: T4987  Vidas Paliulionis</t>
  </si>
  <si>
    <t>Iš viso eksploatacijos vietoje: 3302</t>
  </si>
  <si>
    <t>4401</t>
  </si>
  <si>
    <t>4172</t>
  </si>
  <si>
    <t>Eksploatacijos vieta: 3302  2-asis transporto parkas ( specialistai )</t>
  </si>
  <si>
    <t>4000</t>
  </si>
  <si>
    <t>3791</t>
  </si>
  <si>
    <t>Iš viso eksploatacijos vietoje: 3301</t>
  </si>
  <si>
    <t>Televizorius LCD TV32"LE32C45E"</t>
  </si>
  <si>
    <t>T123005099</t>
  </si>
  <si>
    <t>4394</t>
  </si>
  <si>
    <t>4386</t>
  </si>
  <si>
    <t>4203</t>
  </si>
  <si>
    <t>4201</t>
  </si>
  <si>
    <t>4059</t>
  </si>
  <si>
    <t>3998</t>
  </si>
  <si>
    <t>3550</t>
  </si>
  <si>
    <t>Eksploatacijos vieta: 3301  2-asis transporto parkas (vadovai)</t>
  </si>
  <si>
    <t>Iš viso eksploatacijos vietoje: 3013</t>
  </si>
  <si>
    <t>Iš viso pagal mat. atsakingą: 16561</t>
  </si>
  <si>
    <t>4410</t>
  </si>
  <si>
    <t>4192</t>
  </si>
  <si>
    <t>3866</t>
  </si>
  <si>
    <t>Materialiai atsakingas: 16561  Jolanta Tribandienė</t>
  </si>
  <si>
    <t>Eksploatacijos vieta: 3013  Darbo planavimo skyrius (tarnautojai)</t>
  </si>
  <si>
    <t>Iš viso pagal mat. atsakingą: 15563</t>
  </si>
  <si>
    <t>4359</t>
  </si>
  <si>
    <t>4199</t>
  </si>
  <si>
    <t>4124</t>
  </si>
  <si>
    <t>Materialiai atsakingas: 15563  Irena Šukienė</t>
  </si>
  <si>
    <t>Iš viso pagal mat. atsakingą: 04820</t>
  </si>
  <si>
    <t>4420</t>
  </si>
  <si>
    <t>Materialiai atsakingas: 04820  Algutė Steponaitienė</t>
  </si>
  <si>
    <t>Iš viso eksploatacijos vietoje: 3011</t>
  </si>
  <si>
    <t>4358</t>
  </si>
  <si>
    <t>Sieninis oro kondicionierius Gree Pullar 5 kW</t>
  </si>
  <si>
    <t>4344</t>
  </si>
  <si>
    <t>4200</t>
  </si>
  <si>
    <t>Kasetinis oro kondicionierius 3,5kW</t>
  </si>
  <si>
    <t>3990</t>
  </si>
  <si>
    <t>3796</t>
  </si>
  <si>
    <t>3773</t>
  </si>
  <si>
    <t>3551</t>
  </si>
  <si>
    <t>Oro kondicionierius AWI/O-54HPR1A komplekte</t>
  </si>
  <si>
    <t>3526</t>
  </si>
  <si>
    <t>Televizorius Samsung 40" LED-TV D5500</t>
  </si>
  <si>
    <t>3306</t>
  </si>
  <si>
    <t>Eksploatacijos vieta: 3011  Darbo planavimo skyrius (vadovai)</t>
  </si>
  <si>
    <t>Iš viso eksploatacijos vietoje: 3001</t>
  </si>
  <si>
    <t>Iš viso pagal mat. atsakingą: 00930</t>
  </si>
  <si>
    <t>4256</t>
  </si>
  <si>
    <t>4107</t>
  </si>
  <si>
    <t>3848</t>
  </si>
  <si>
    <t>Materialiai atsakingas: 00930  Rimas Stankaitis</t>
  </si>
  <si>
    <t>Eksploatacijos vieta: 3001  Transporto eksploatacijos tarnyba (vadovai)</t>
  </si>
  <si>
    <t>Iš viso eksploatacijos vietoje: 2204</t>
  </si>
  <si>
    <t>Iš viso pagal mat. atsakingą: T8022</t>
  </si>
  <si>
    <t>4431</t>
  </si>
  <si>
    <t>4232</t>
  </si>
  <si>
    <t>Materialiai atsakingas: T8022  Edvardas Butkus</t>
  </si>
  <si>
    <t>Eksploatacijos vieta: 2204  Energetikos departamentas (darbininkai)</t>
  </si>
  <si>
    <t>Alkotesteris Drager Alcotest 5510</t>
  </si>
  <si>
    <t>3843</t>
  </si>
  <si>
    <t>Iš viso pagal mat. atsakingą: T2129</t>
  </si>
  <si>
    <t>TERITORIJOS APŠVIETIMAS</t>
  </si>
  <si>
    <t>T123003059</t>
  </si>
  <si>
    <t>Materialiai atsakingas: T2129  Eugenijus Šmitas</t>
  </si>
  <si>
    <t>Iš viso pagal mat. atsakingą: 16990</t>
  </si>
  <si>
    <t>Alyvinis jungtuvas</t>
  </si>
  <si>
    <t>T123005324</t>
  </si>
  <si>
    <t>Kondensatorius 10kV</t>
  </si>
  <si>
    <t>T123005306</t>
  </si>
  <si>
    <t>T123005305</t>
  </si>
  <si>
    <t>T123005304</t>
  </si>
  <si>
    <t>Agregatas Vakle 1000-600H</t>
  </si>
  <si>
    <t>T123005279</t>
  </si>
  <si>
    <t>Automatas VAT-43 TP-6</t>
  </si>
  <si>
    <t>T123005265</t>
  </si>
  <si>
    <t>Skyriklis RV-10/630,TP-4</t>
  </si>
  <si>
    <t>T123004832</t>
  </si>
  <si>
    <t>Jungtuvo pavara PE11,TP-4</t>
  </si>
  <si>
    <t>T123004831</t>
  </si>
  <si>
    <t>Alyvinis jungtuv.VPM-10,TP-3</t>
  </si>
  <si>
    <t>T123004830</t>
  </si>
  <si>
    <t>Alyvinis jungtuvas VPM-10</t>
  </si>
  <si>
    <t>T123004734</t>
  </si>
  <si>
    <t>Jungtuvo pavara PE-11,TP-3</t>
  </si>
  <si>
    <t>T123004733</t>
  </si>
  <si>
    <t>Jungtuvo pavara PE-11,TP-2</t>
  </si>
  <si>
    <t>T123004732</t>
  </si>
  <si>
    <t>Lygintuvas VAKLE 1000-600-H</t>
  </si>
  <si>
    <t>T123004702</t>
  </si>
  <si>
    <t>T123004623</t>
  </si>
  <si>
    <t xml:space="preserve">11 /0 </t>
  </si>
  <si>
    <t>TELEMACH.KOMPL.TM-320</t>
  </si>
  <si>
    <t>T123002285</t>
  </si>
  <si>
    <t>TELEMECHANIKOS PUNKTAS</t>
  </si>
  <si>
    <t>T123002185</t>
  </si>
  <si>
    <t>TELEVALDYMAS PASTOČIŲ TM-320</t>
  </si>
  <si>
    <t>T123002184</t>
  </si>
  <si>
    <t>DISPEC.RYS.KOMUT."Kristal"</t>
  </si>
  <si>
    <t>T123002032</t>
  </si>
  <si>
    <t>Apšvietimo sistema ( Raudondvario pl. )</t>
  </si>
  <si>
    <t>4436</t>
  </si>
  <si>
    <t>Reaktyvinės galios kompensavimo įrenginys RGKĮ-H-60 kVAr</t>
  </si>
  <si>
    <t>4086</t>
  </si>
  <si>
    <t>Skydas RGKĮ-H-120kVAr</t>
  </si>
  <si>
    <t>4085</t>
  </si>
  <si>
    <t>Materialiai atsakingas: 16990  Gediminas Atkočius</t>
  </si>
  <si>
    <t>Iš viso eksploatacijos vietoje: 2203</t>
  </si>
  <si>
    <t xml:space="preserve">10 /0 </t>
  </si>
  <si>
    <t>LABOR.STABIL.LYGINTUVAS</t>
  </si>
  <si>
    <t>T123002277</t>
  </si>
  <si>
    <t>Osciloskopas DS2072 2 kanalų 70MHz 2GSa/s 14Mpts RIGOL</t>
  </si>
  <si>
    <t>T100005491</t>
  </si>
  <si>
    <t>Skydas ESS-5-1R</t>
  </si>
  <si>
    <t>473</t>
  </si>
  <si>
    <t>Skydas ESS-5T-2R</t>
  </si>
  <si>
    <t>472</t>
  </si>
  <si>
    <t>Jėgos spinta</t>
  </si>
  <si>
    <t>471</t>
  </si>
  <si>
    <t>470</t>
  </si>
  <si>
    <t>469</t>
  </si>
  <si>
    <t>468</t>
  </si>
  <si>
    <t>467</t>
  </si>
  <si>
    <t>466</t>
  </si>
  <si>
    <t>Saulės fotovoltinė elektrinė ( Autobusų plovyklos pastato stogas, Raudondvario pl. 105 )</t>
  </si>
  <si>
    <t>4357</t>
  </si>
  <si>
    <t>4333</t>
  </si>
  <si>
    <t>4175</t>
  </si>
  <si>
    <t>Sieninis oro kondicionierius 3,5kW</t>
  </si>
  <si>
    <t>4077</t>
  </si>
  <si>
    <t>3944</t>
  </si>
  <si>
    <t>3819</t>
  </si>
  <si>
    <t>3652</t>
  </si>
  <si>
    <t>Automatinio rezervo įjungimo {ARĮ} įranga.Elektros skirstykla TR-1178 0,4KV</t>
  </si>
  <si>
    <t>3562</t>
  </si>
  <si>
    <t>LED švieslentė SP10R206</t>
  </si>
  <si>
    <t>3461</t>
  </si>
  <si>
    <t>Aptarnavimo cecho apšvietimo sistema</t>
  </si>
  <si>
    <t>3334</t>
  </si>
  <si>
    <t>Apšvietimo įrenginys įvažiavime į teritoriją</t>
  </si>
  <si>
    <t>3291</t>
  </si>
  <si>
    <t>Eksploatacijos vieta: 2203  Energetikos departamentas (tarnautojai)</t>
  </si>
  <si>
    <t>Iš viso eksploatacijos vietoje: 2202</t>
  </si>
  <si>
    <t>Generatorius dyz.KIPOR 5,5kw</t>
  </si>
  <si>
    <t>T123005382</t>
  </si>
  <si>
    <t>Alkotesteris AL-9000 AlcoScan</t>
  </si>
  <si>
    <t>Asfalkto pjovimo mechanizmas</t>
  </si>
  <si>
    <t>T123003912</t>
  </si>
  <si>
    <t>DULKIŲ SIURB.AGREGATAS</t>
  </si>
  <si>
    <t>T123002692</t>
  </si>
  <si>
    <t xml:space="preserve">15 /0 </t>
  </si>
  <si>
    <t>TEKINIMO STAKL.CōT-4</t>
  </si>
  <si>
    <t>T123002635</t>
  </si>
  <si>
    <t>SUVIRINIMO APARATAS</t>
  </si>
  <si>
    <t>T123002634</t>
  </si>
  <si>
    <t>ST.VER.GREŽIMO STAKLĖS</t>
  </si>
  <si>
    <t>T123002571</t>
  </si>
  <si>
    <t>GALANDINIMO-ŠLIFAVIMO ST.</t>
  </si>
  <si>
    <t>T123002570</t>
  </si>
  <si>
    <t>3837</t>
  </si>
  <si>
    <t>Eksploatacijos vieta: 2202  Energetikos departamentas (specialistai)</t>
  </si>
  <si>
    <t>Iš viso pagal mat. atsakingą: 17191</t>
  </si>
  <si>
    <t>4393</t>
  </si>
  <si>
    <t>Materialiai atsakingas: 17191  Maratas Djačenko</t>
  </si>
  <si>
    <t>4276</t>
  </si>
  <si>
    <t>Iš viso eksploatacijos vietoje: 2201</t>
  </si>
  <si>
    <t>4390</t>
  </si>
  <si>
    <t>4244</t>
  </si>
  <si>
    <t>4164</t>
  </si>
  <si>
    <t>4078</t>
  </si>
  <si>
    <t>Eksploatacijos vieta: 2201  Energetikos departamentas (vadovai)</t>
  </si>
  <si>
    <t>Iš viso eksploatacijos vietoje: 2184</t>
  </si>
  <si>
    <t>Presas elektohidraulinis 50t</t>
  </si>
  <si>
    <t>T123004743</t>
  </si>
  <si>
    <t>Dulkių surink.agregatasDSA(3)</t>
  </si>
  <si>
    <t>T123003830</t>
  </si>
  <si>
    <t>Galandinimo staklės 3M636</t>
  </si>
  <si>
    <t>T123003807</t>
  </si>
  <si>
    <t>Gręžimo staklės ŠPR-2</t>
  </si>
  <si>
    <t>T123003805</t>
  </si>
  <si>
    <t>TEKINIMO STAKLĖS 16K20</t>
  </si>
  <si>
    <t>T123003263</t>
  </si>
  <si>
    <t>APVALAUS ŠLIF.STAKL.3ü16A</t>
  </si>
  <si>
    <t>T123003181</t>
  </si>
  <si>
    <t>UNIVERSALIOS FREZAV.STAKLĖS</t>
  </si>
  <si>
    <t>T123003098</t>
  </si>
  <si>
    <t>TEKINIMO STAKLĖS</t>
  </si>
  <si>
    <t>T123002997</t>
  </si>
  <si>
    <t>KRUM.DROŽIMO STAKLĖS</t>
  </si>
  <si>
    <t>T123002821</t>
  </si>
  <si>
    <t>VERTIK.DROŽ.STAKLĖS 7417</t>
  </si>
  <si>
    <t>T123002820</t>
  </si>
  <si>
    <t>TEKINIMO STAKLĖS 1K62D</t>
  </si>
  <si>
    <t>T123002819</t>
  </si>
  <si>
    <t>GRĘŽIMO STAKLĖS SUS-1</t>
  </si>
  <si>
    <t>T123002818</t>
  </si>
  <si>
    <t>VERTIK.FREZ.STAKLĖS.6M12P</t>
  </si>
  <si>
    <t>T123002815</t>
  </si>
  <si>
    <t>TEKINIMO STAKLĖS 1K-62</t>
  </si>
  <si>
    <t>T123002779</t>
  </si>
  <si>
    <t>FREZAVIMO STAKLĖS</t>
  </si>
  <si>
    <t>T123002773</t>
  </si>
  <si>
    <t>TEKINIMO STAKLĖS 1M-63</t>
  </si>
  <si>
    <t>T123002769</t>
  </si>
  <si>
    <t>SUVIRINIMO APARAT.VD-306</t>
  </si>
  <si>
    <t>T123002766</t>
  </si>
  <si>
    <t>TEKIN.STAK.KYEOÅ6/1500</t>
  </si>
  <si>
    <t>T123002762</t>
  </si>
  <si>
    <t>ŽIRKLĖS SVIRTINĖS</t>
  </si>
  <si>
    <t>T123002679</t>
  </si>
  <si>
    <t>GALANDYMO STAKLĖS</t>
  </si>
  <si>
    <t>T123002662</t>
  </si>
  <si>
    <t>GALANDINIMO STAKLĖS</t>
  </si>
  <si>
    <t>T123002641</t>
  </si>
  <si>
    <t>T123002545</t>
  </si>
  <si>
    <t>REVOLV.TEKIN.STAKL.1341 M</t>
  </si>
  <si>
    <t>T123002306</t>
  </si>
  <si>
    <t>GRĘŽIMO STAKLĖS</t>
  </si>
  <si>
    <t>T123002206</t>
  </si>
  <si>
    <t>VERTIK.FREZ.STAKLĖS</t>
  </si>
  <si>
    <t>T123002122</t>
  </si>
  <si>
    <t>IŠKIRPIMO STAKLĖS</t>
  </si>
  <si>
    <t>T123002083</t>
  </si>
  <si>
    <t>SKARDOS PJOVIMO STAKLĖS</t>
  </si>
  <si>
    <t>T123002042</t>
  </si>
  <si>
    <t>ARMATŪROS STAKLĖS</t>
  </si>
  <si>
    <t>T123002031</t>
  </si>
  <si>
    <t>GRUBAUS ŠLIFAVIMO STAKLĖS</t>
  </si>
  <si>
    <t>T123002029</t>
  </si>
  <si>
    <t>T123001944</t>
  </si>
  <si>
    <t>ARMATŪROS KIRP.STAKLĖS</t>
  </si>
  <si>
    <t>T123001935</t>
  </si>
  <si>
    <t>STALINĖS ATPJOVIMO STAKLĖS</t>
  </si>
  <si>
    <t>T123001735</t>
  </si>
  <si>
    <t>UNIV.FREZAVIMO ST.6P92</t>
  </si>
  <si>
    <t>T123001332</t>
  </si>
  <si>
    <t>STAKLĖS METALO PJOV.</t>
  </si>
  <si>
    <t>T123001120</t>
  </si>
  <si>
    <t>VERTIKAL.GRĘŽ.STAKL.2H118</t>
  </si>
  <si>
    <t>T123000495</t>
  </si>
  <si>
    <t>FREZAVIMO STAKLĖS 6-76</t>
  </si>
  <si>
    <t>T123000493</t>
  </si>
  <si>
    <t>STAKLĖS</t>
  </si>
  <si>
    <t>T123000043</t>
  </si>
  <si>
    <t>Eksploatacijos vieta: 2184  Troleibusų remonto dirbtuvės ( darbininkai )</t>
  </si>
  <si>
    <t>Iš viso pagal mat. atsakingą: T5146</t>
  </si>
  <si>
    <t>Diagnostikos/tech apž.linija</t>
  </si>
  <si>
    <t>T123005022</t>
  </si>
  <si>
    <t>Pusautomatis NX-270VM-3,ranken</t>
  </si>
  <si>
    <t>T123004828</t>
  </si>
  <si>
    <t>T123004740</t>
  </si>
  <si>
    <t>El.krosnis metal.grūdin.KG</t>
  </si>
  <si>
    <t>T123004300</t>
  </si>
  <si>
    <t>Ašių geometrijos prietaisas OP</t>
  </si>
  <si>
    <t>T123004101</t>
  </si>
  <si>
    <t>Stabdžių stendas su indikator.</t>
  </si>
  <si>
    <t>T123004046</t>
  </si>
  <si>
    <t>Suvirinimo pusautomat.TX-270</t>
  </si>
  <si>
    <t>T123003936</t>
  </si>
  <si>
    <t>Suvirinim.pusaut.ap.TX-270</t>
  </si>
  <si>
    <t>T123003772</t>
  </si>
  <si>
    <t>KNIEDINIMO PRESAS</t>
  </si>
  <si>
    <t>T123003481</t>
  </si>
  <si>
    <t>DOMKRATAI                 (4)</t>
  </si>
  <si>
    <t>T123003136</t>
  </si>
  <si>
    <t>TROL.PAKĖL.DOMKRATAI     (5)</t>
  </si>
  <si>
    <t>T123003111</t>
  </si>
  <si>
    <t>TROL.PAKĖLIMO DOMKRATAI (7)</t>
  </si>
  <si>
    <t>T123003012</t>
  </si>
  <si>
    <t>SLIFAVIMO STAKLĖS</t>
  </si>
  <si>
    <t>T123003001</t>
  </si>
  <si>
    <t>T123002816</t>
  </si>
  <si>
    <t>T123002814</t>
  </si>
  <si>
    <t>DOMKRATAS</t>
  </si>
  <si>
    <t>T123002694</t>
  </si>
  <si>
    <t>RAD.GRĘŽIMO STAKLĖS MOD.255</t>
  </si>
  <si>
    <t>T123002655</t>
  </si>
  <si>
    <t>STAL.GRĘŽIMO STAKL.2M-112</t>
  </si>
  <si>
    <t>T123002574</t>
  </si>
  <si>
    <t>MECHANINIS PRESAS</t>
  </si>
  <si>
    <t>T123002549</t>
  </si>
  <si>
    <t>GREŽIMO STAKLĖS RADIALINĖS</t>
  </si>
  <si>
    <t>T123002379</t>
  </si>
  <si>
    <t>STAB.KALAD.STAKLĖS</t>
  </si>
  <si>
    <t>T123001942</t>
  </si>
  <si>
    <t>T123001755</t>
  </si>
  <si>
    <t>STAKLĖS 2M-112</t>
  </si>
  <si>
    <t>T123001637</t>
  </si>
  <si>
    <t>GRĘŽIMO STAKLĖS 2H-135</t>
  </si>
  <si>
    <t>T123001285</t>
  </si>
  <si>
    <t>LENKIMO STAKLĖS</t>
  </si>
  <si>
    <t>T123001166</t>
  </si>
  <si>
    <t>DOMKRATAI                 (2)</t>
  </si>
  <si>
    <t>T123000807</t>
  </si>
  <si>
    <t>T123000026</t>
  </si>
  <si>
    <t>ŠALTKAVIŠKI SPAUSTUVAI  (5)</t>
  </si>
  <si>
    <t>T123000019</t>
  </si>
  <si>
    <t>Materialiai atsakingas: T5146  Edvardas Brūzga</t>
  </si>
  <si>
    <t>Iš viso pagal mat. atsakingą: 16358</t>
  </si>
  <si>
    <t>Oro kompresorius BK 50E-8</t>
  </si>
  <si>
    <t>T123004586</t>
  </si>
  <si>
    <t>T123004585</t>
  </si>
  <si>
    <t>Ratų montavimo įranga S000143</t>
  </si>
  <si>
    <t>T123004577</t>
  </si>
  <si>
    <t>Ratų balansav.įranga S000252</t>
  </si>
  <si>
    <t>T123004576</t>
  </si>
  <si>
    <t>Siuvimo mašina"Podolsk-1022M"</t>
  </si>
  <si>
    <t>T123003831</t>
  </si>
  <si>
    <t>PADANG.SAND.STENDAI       (2)</t>
  </si>
  <si>
    <t>T123003131</t>
  </si>
  <si>
    <t>PADANGŲ MARKIRATORIUS</t>
  </si>
  <si>
    <t>T123003083</t>
  </si>
  <si>
    <t>ŠLIFAVIMO-GALAND.STAKLĖS</t>
  </si>
  <si>
    <t>T123002771</t>
  </si>
  <si>
    <t>KOMPRESORIUS</t>
  </si>
  <si>
    <t>T123002435</t>
  </si>
  <si>
    <t>Keltuvas hidraulinis 12D01</t>
  </si>
  <si>
    <t>4087</t>
  </si>
  <si>
    <t>3629</t>
  </si>
  <si>
    <t>Materialiai atsakingas: 16358  Audronis Krasnauskas</t>
  </si>
  <si>
    <t>Iš viso pagal mat. atsakingą: 16259</t>
  </si>
  <si>
    <t>Vakuuminis dulkių siurblys NT 65/2 Ap</t>
  </si>
  <si>
    <t>4353</t>
  </si>
  <si>
    <t>Aukšto slėgio plovykla HD 9/20-4M</t>
  </si>
  <si>
    <t>4332</t>
  </si>
  <si>
    <t>Aparatas FAST PUMP 250 PUMP PRO PLUS</t>
  </si>
  <si>
    <t>4237</t>
  </si>
  <si>
    <t>Automatinė plovykla ISTOBAL HWD200</t>
  </si>
  <si>
    <t>4016</t>
  </si>
  <si>
    <t>Materialiai atsakingas: 16259  Remigijus Batkevičius</t>
  </si>
  <si>
    <t>Iš viso pagal mat. atsakingą: 16171</t>
  </si>
  <si>
    <t>Diagnostinis interfeisas</t>
  </si>
  <si>
    <t>T123005253</t>
  </si>
  <si>
    <t>Kompiuteris su monit.ir pr.įra</t>
  </si>
  <si>
    <t>T123004818</t>
  </si>
  <si>
    <t>Siurblys</t>
  </si>
  <si>
    <t>T123004698</t>
  </si>
  <si>
    <t>Akum.įkroviklis V-120T</t>
  </si>
  <si>
    <t>T123004575</t>
  </si>
  <si>
    <t>Multimetras FLUKE</t>
  </si>
  <si>
    <t>T123004303</t>
  </si>
  <si>
    <t>Dulkių surink.agregatasDSA</t>
  </si>
  <si>
    <t>T123003832</t>
  </si>
  <si>
    <t>Megometras</t>
  </si>
  <si>
    <t>T123003685</t>
  </si>
  <si>
    <t>Impulsų generatorius G5-72</t>
  </si>
  <si>
    <t>T123003632</t>
  </si>
  <si>
    <t>ĮNKARŲ TIKRINIMO PRIETAISAS</t>
  </si>
  <si>
    <t>T123003243</t>
  </si>
  <si>
    <t xml:space="preserve">9  /0 </t>
  </si>
  <si>
    <t>VEŽIMĖLIS</t>
  </si>
  <si>
    <t>T123003235</t>
  </si>
  <si>
    <t>VARIKLIŲ DŽIOVINIMO SPINTA</t>
  </si>
  <si>
    <t>T123003200</t>
  </si>
  <si>
    <t>VARIKLIŲ LAKAVIMO SPINTA</t>
  </si>
  <si>
    <t>T123003198</t>
  </si>
  <si>
    <t>EL.VARIK.ALTER.BAND.STEN.</t>
  </si>
  <si>
    <t>T123003095</t>
  </si>
  <si>
    <t>ELEKTRINĖ TALĖ</t>
  </si>
  <si>
    <t>T123003002</t>
  </si>
  <si>
    <t>TEKINIMO STAKLĖS CYT-5</t>
  </si>
  <si>
    <t>T123002999</t>
  </si>
  <si>
    <t>IMIT.MATUOKLIS E7-14</t>
  </si>
  <si>
    <t>T123002912</t>
  </si>
  <si>
    <t>SUVIR.APARAT.VD-306U3</t>
  </si>
  <si>
    <t>T123002845</t>
  </si>
  <si>
    <t>T123002817</t>
  </si>
  <si>
    <t>VYNIOJIMO STAKLĖS CHK-1</t>
  </si>
  <si>
    <t>T123002640</t>
  </si>
  <si>
    <t>SUVIRINOMO APARATAS</t>
  </si>
  <si>
    <t>T123002526</t>
  </si>
  <si>
    <t>KARDANŲ BALANSAVIMO STAKLĖS</t>
  </si>
  <si>
    <t>T123002348</t>
  </si>
  <si>
    <t>INKARŲ BALANSAVIMO ST.9716</t>
  </si>
  <si>
    <t>T123002346</t>
  </si>
  <si>
    <t>UNIVERS.OSILOGRAF.C1-17</t>
  </si>
  <si>
    <t>T123002238</t>
  </si>
  <si>
    <t>IMPULSŲ GENERATORIUS</t>
  </si>
  <si>
    <t>T123001980</t>
  </si>
  <si>
    <t>TRAUKOS VAR.INKARŲ BAND.ST.</t>
  </si>
  <si>
    <t>T123001936</t>
  </si>
  <si>
    <t>GRĘŽIMO STAKLĖS 2M-112</t>
  </si>
  <si>
    <t>T123000811</t>
  </si>
  <si>
    <t>T123000364</t>
  </si>
  <si>
    <t>T123000035</t>
  </si>
  <si>
    <t>Kompiuteris Magnum M350/2000 Intel Core i5-4460/8192MB/256GB SSD/W8.1P/Office 2013HB/klaviatūra/pelė/monitorius 22MB35PU</t>
  </si>
  <si>
    <t>T100005428</t>
  </si>
  <si>
    <t>Materialiai atsakingas: 16171  Virginijus Papšys</t>
  </si>
  <si>
    <t>Iš viso pagal mat. atsakingą: 15920</t>
  </si>
  <si>
    <t>T100005487</t>
  </si>
  <si>
    <t>Hidraulinis duobinis ašies keltuvas DKH-16 ESKAPOL su kėlimo traversu 16t.</t>
  </si>
  <si>
    <t>4342</t>
  </si>
  <si>
    <t>Žibintų reguliavimo stendas TUV CAP2600</t>
  </si>
  <si>
    <t>4335</t>
  </si>
  <si>
    <t>Transporto pr. stabdžių patikros stendas su ašies apkrovos stimuliatoriais Saxon B101G/Saxon NPS150/U</t>
  </si>
  <si>
    <t>4331</t>
  </si>
  <si>
    <t>Transporto priemonių važiuoklės patikros stendas</t>
  </si>
  <si>
    <t>4297</t>
  </si>
  <si>
    <t>Materialiai atsakingas: 15920  Artūras Bendžius</t>
  </si>
  <si>
    <t>Iš viso eksploatacijos vietoje: 2182</t>
  </si>
  <si>
    <t>T123005354</t>
  </si>
  <si>
    <t>T100005492</t>
  </si>
  <si>
    <t>4409</t>
  </si>
  <si>
    <t>Eksploatacijos vieta: 2182  Troleibusų remonto dirbtuvės ( specialistai )</t>
  </si>
  <si>
    <t>T123004466</t>
  </si>
  <si>
    <t>T100005437</t>
  </si>
  <si>
    <t>4408</t>
  </si>
  <si>
    <t>4080</t>
  </si>
  <si>
    <t>T100005458</t>
  </si>
  <si>
    <t>Kompiuteris OptiPlex</t>
  </si>
  <si>
    <t>T123005320</t>
  </si>
  <si>
    <t>4399</t>
  </si>
  <si>
    <t>4159</t>
  </si>
  <si>
    <t>4013</t>
  </si>
  <si>
    <t>Iš viso eksploatacijos vietoje: 2181</t>
  </si>
  <si>
    <t>T100005485</t>
  </si>
  <si>
    <t>4434</t>
  </si>
  <si>
    <t>Eksploatacijos vieta: 2181  Troleibusų remonto dirbtuvės ( vadovai )</t>
  </si>
  <si>
    <t>Iš viso eksploatacijos vietoje: 2174</t>
  </si>
  <si>
    <t>Transmisijos kėliklis 1T</t>
  </si>
  <si>
    <t>4355</t>
  </si>
  <si>
    <t>Dviejų kolonų keltuvas KPH370.45LIK 4,5T Ravaglioli</t>
  </si>
  <si>
    <t>4346</t>
  </si>
  <si>
    <t>4345</t>
  </si>
  <si>
    <t>Diagnostika MB</t>
  </si>
  <si>
    <t>4337</t>
  </si>
  <si>
    <t>Nešiojamas kompiuteris HP Probook 650, Windows 10 Pro,Office Home@Business 2016</t>
  </si>
  <si>
    <t>3542</t>
  </si>
  <si>
    <t>Kompiuteris Magnum i5-4460/8192MB/256GBSSD/W8.1P/Office2013+monitorius221S3LBC</t>
  </si>
  <si>
    <t>3496</t>
  </si>
  <si>
    <t>Eksploatacijos vieta: 2174  Autobusų remonto dirbtuvės ( darbininkai )</t>
  </si>
  <si>
    <t>Trol.plovykla ir vandens valym</t>
  </si>
  <si>
    <t>T123004603</t>
  </si>
  <si>
    <t>Centralizuotos dulkių sistemos įrengimas trol. plovykloje</t>
  </si>
  <si>
    <t>T100005429</t>
  </si>
  <si>
    <t>Siurbimo balkio komplektas</t>
  </si>
  <si>
    <t>4283</t>
  </si>
  <si>
    <t>Akumuliatorių komplektas Gel 2x12V/105Ah , 24V</t>
  </si>
  <si>
    <t>4282</t>
  </si>
  <si>
    <t>4281</t>
  </si>
  <si>
    <t>Grindų plovimo mašina B40 W BP Dose , R55</t>
  </si>
  <si>
    <t>4280</t>
  </si>
  <si>
    <t>4236</t>
  </si>
  <si>
    <t>Stūmoklinis kompresorius 4kW PBN 4-270-3 (stacionarus)</t>
  </si>
  <si>
    <t>3817</t>
  </si>
  <si>
    <t>Transporto priemonių automatinė plovykla PX 10237</t>
  </si>
  <si>
    <t>3653</t>
  </si>
  <si>
    <t>3633</t>
  </si>
  <si>
    <t>Aukšto slėgio plovykla HDS 9/18-4M</t>
  </si>
  <si>
    <t>3611</t>
  </si>
  <si>
    <t>Automatinė sunkvežimių / autobusų plovykla TB 42</t>
  </si>
  <si>
    <t>3554</t>
  </si>
  <si>
    <t>Vakuminis dulkių siurblys NT 65/2 Ap</t>
  </si>
  <si>
    <t>3503</t>
  </si>
  <si>
    <t>3501</t>
  </si>
  <si>
    <t>Priežiūros komplektas grindų plovimo mašinai</t>
  </si>
  <si>
    <t>3500</t>
  </si>
  <si>
    <t>Grindų plovimo mašina B40</t>
  </si>
  <si>
    <t>3499</t>
  </si>
  <si>
    <t>Tarpinis skysčių surinkimo indas su priedais</t>
  </si>
  <si>
    <t>3492</t>
  </si>
  <si>
    <t>3491</t>
  </si>
  <si>
    <t>Siurbimo agregatas DS D02ST 125L 2/5.5kW</t>
  </si>
  <si>
    <t>3490</t>
  </si>
  <si>
    <t>T123005355</t>
  </si>
  <si>
    <t>Iš viso pagal mat. atsakingą: 15627</t>
  </si>
  <si>
    <t>4369</t>
  </si>
  <si>
    <t>Kompiuteris MagnumM350/S85IntelCoreI5-4690/8192MB/SSD250GB/DVDRW/ Windows10Pro/Office2016H&amp;B +monitoriusPhilips 221S3LCB</t>
  </si>
  <si>
    <t>3558</t>
  </si>
  <si>
    <t>Materialiai atsakingas: 15627  Eimantas Saulis</t>
  </si>
  <si>
    <t>Iš viso pagal mat. atsakingą: 15368</t>
  </si>
  <si>
    <t>97852</t>
  </si>
  <si>
    <t>Vėdin.ištrauk.vent.sistema</t>
  </si>
  <si>
    <t>630</t>
  </si>
  <si>
    <t>Vartai TLP-III su įranga</t>
  </si>
  <si>
    <t>628</t>
  </si>
  <si>
    <t>627</t>
  </si>
  <si>
    <t>626</t>
  </si>
  <si>
    <t>625</t>
  </si>
  <si>
    <t>Dyz.var.kuro siurb.reg.stendas</t>
  </si>
  <si>
    <t>622</t>
  </si>
  <si>
    <t>Aukšto slėgio kompresoriaus variklis</t>
  </si>
  <si>
    <t>4246</t>
  </si>
  <si>
    <t>Duobinis keltuvas važinėjantis duobės kraštu GHL 15</t>
  </si>
  <si>
    <t>4207</t>
  </si>
  <si>
    <t>Automatinė detalių plovykla SIMPLEX 120 LT</t>
  </si>
  <si>
    <t>4074</t>
  </si>
  <si>
    <t>Sraigtinių pramoninių oro kompresorių sistema</t>
  </si>
  <si>
    <t>3453</t>
  </si>
  <si>
    <t>Duobinis hidraulinis keltuvas GHSL 14 su traversa 55mm , 15T</t>
  </si>
  <si>
    <t>3411</t>
  </si>
  <si>
    <t>Dyz autokrautuvas NISSAN</t>
  </si>
  <si>
    <t>3407</t>
  </si>
  <si>
    <t>Akumuliatoriaus pakrovėjas-paleidėjas ENERGY 1500 START</t>
  </si>
  <si>
    <t>3347</t>
  </si>
  <si>
    <t>Kėlimo platforma TLD2000</t>
  </si>
  <si>
    <t>3303</t>
  </si>
  <si>
    <t>Dizelinių variklių kompresiografas SPCS-50SK</t>
  </si>
  <si>
    <t>3300</t>
  </si>
  <si>
    <t>Tekinimo staklės 1K62 (naudotos)</t>
  </si>
  <si>
    <t>3297</t>
  </si>
  <si>
    <t>Sunkv.montav.staklės GTB 10</t>
  </si>
  <si>
    <t>1650</t>
  </si>
  <si>
    <t>Hidraulinis presas</t>
  </si>
  <si>
    <t>1646</t>
  </si>
  <si>
    <t>Materialiai atsakingas: 15368  Gediminas Klimašauskas</t>
  </si>
  <si>
    <t>Iš viso pagal mat. atsakingą: 11541</t>
  </si>
  <si>
    <t>Generatoriaus testavimo stendas D truck pro</t>
  </si>
  <si>
    <t>3613</t>
  </si>
  <si>
    <t>Materialiai atsakingas: 11541  Alius Makūnas</t>
  </si>
  <si>
    <t>Iš viso pagal mat. atsakingą: 10251</t>
  </si>
  <si>
    <t>TepalŲ sistemos sąmata</t>
  </si>
  <si>
    <t>632</t>
  </si>
  <si>
    <t>Hidraulinis pakelėjas GH-14</t>
  </si>
  <si>
    <t>477</t>
  </si>
  <si>
    <t>476</t>
  </si>
  <si>
    <t>475</t>
  </si>
  <si>
    <t>474</t>
  </si>
  <si>
    <t>Pompa 1:1 antifrizui 200l statinei</t>
  </si>
  <si>
    <t>4009</t>
  </si>
  <si>
    <t>4008</t>
  </si>
  <si>
    <t>Mobilus alyvos dispenseris 208 L statinei</t>
  </si>
  <si>
    <t>3947</t>
  </si>
  <si>
    <t>3946</t>
  </si>
  <si>
    <t>3909</t>
  </si>
  <si>
    <t>AdBlue išpilstymo įranga</t>
  </si>
  <si>
    <t>3623</t>
  </si>
  <si>
    <t>Duobinis keltuvas važinėjantis duobės kraštu GHL14</t>
  </si>
  <si>
    <t>3561</t>
  </si>
  <si>
    <t>3560</t>
  </si>
  <si>
    <t>Presas šarnyrų BP 65-215/275</t>
  </si>
  <si>
    <t>3471</t>
  </si>
  <si>
    <t>Tepalo pompa pneumatinė 200l statinėms</t>
  </si>
  <si>
    <t>3405</t>
  </si>
  <si>
    <t>Tepalo užpylimo įrenginys su skaitikliu</t>
  </si>
  <si>
    <t>3331</t>
  </si>
  <si>
    <t>Plastinio tepalo padavimo įranga</t>
  </si>
  <si>
    <t>1681</t>
  </si>
  <si>
    <t>Hidraulinis pakėlėjas GH14</t>
  </si>
  <si>
    <t>1665</t>
  </si>
  <si>
    <t>1664</t>
  </si>
  <si>
    <t>1663</t>
  </si>
  <si>
    <t>1662</t>
  </si>
  <si>
    <t>1661</t>
  </si>
  <si>
    <t>1660</t>
  </si>
  <si>
    <t>1659</t>
  </si>
  <si>
    <t>Vežimėlis su 1 veržliasukiu</t>
  </si>
  <si>
    <t>1622</t>
  </si>
  <si>
    <t>Tepalo talpa 24ltr. slėginė</t>
  </si>
  <si>
    <t>1585</t>
  </si>
  <si>
    <t>1584</t>
  </si>
  <si>
    <t>Materialiai atsakingas: 10251  Saulius Krisiūnas</t>
  </si>
  <si>
    <t>Iš viso pagal mat. atsakingą: 07650</t>
  </si>
  <si>
    <t>Transporto priemonių stabdžių patikros stendas B101G su ašies stimuliatoriumi NSP150/U</t>
  </si>
  <si>
    <t>4262</t>
  </si>
  <si>
    <t>Keltuvo praaukštinimas H 5900-4900</t>
  </si>
  <si>
    <t>3940</t>
  </si>
  <si>
    <t>3939</t>
  </si>
  <si>
    <t>3938</t>
  </si>
  <si>
    <t>3937</t>
  </si>
  <si>
    <t>Reguliuojamų praaukštinimų kompl. 2+2 vnt D=45 mm</t>
  </si>
  <si>
    <t>3936</t>
  </si>
  <si>
    <t>3935</t>
  </si>
  <si>
    <t>Dviejų kolonų keltuvas KPH370.42LIK 4.2T</t>
  </si>
  <si>
    <t>3934</t>
  </si>
  <si>
    <t>3933</t>
  </si>
  <si>
    <t>Apsukų matuoklis Dispeed 2000 su vibroakustiniu jutikliu</t>
  </si>
  <si>
    <t>3919</t>
  </si>
  <si>
    <t>Pajungimo komplektas dūmomačiui</t>
  </si>
  <si>
    <t>3896</t>
  </si>
  <si>
    <t>Mobilus stovas (spinta) dūmingumo kamerai</t>
  </si>
  <si>
    <t>3895</t>
  </si>
  <si>
    <t>Dūmomatis Opus 50-D Compact</t>
  </si>
  <si>
    <t>3894</t>
  </si>
  <si>
    <t>Stendo bėgiai</t>
  </si>
  <si>
    <t>3889</t>
  </si>
  <si>
    <t>Stendo laikiklis</t>
  </si>
  <si>
    <t>3888</t>
  </si>
  <si>
    <t>Žibintų reguliavimo stendas</t>
  </si>
  <si>
    <t>3887</t>
  </si>
  <si>
    <t>3823</t>
  </si>
  <si>
    <t>3649</t>
  </si>
  <si>
    <t>Sisteminis testeris JalTest PC Link+ specialus kompiuteris JalTest PAD</t>
  </si>
  <si>
    <t>3584</t>
  </si>
  <si>
    <t>Sunkvežimių pakabos tikrinimo stendas JohnBean</t>
  </si>
  <si>
    <t>3555</t>
  </si>
  <si>
    <t>Kompiuteris Panasonic E.A.S.Y. (1.6-50.3)</t>
  </si>
  <si>
    <t>3480</t>
  </si>
  <si>
    <t>SunkvežimiŲ ratŲ suved.stendas</t>
  </si>
  <si>
    <t>1624</t>
  </si>
  <si>
    <t>Materialiai atsakingas: 07650  Vilius Žukauskas</t>
  </si>
  <si>
    <t>Iš viso pagal mat. atsakingą: 07080</t>
  </si>
  <si>
    <t>14 /11</t>
  </si>
  <si>
    <t>Staklės tekinimo</t>
  </si>
  <si>
    <t>508</t>
  </si>
  <si>
    <t>Žarnų presavimo įrankis P16HP</t>
  </si>
  <si>
    <t>3625</t>
  </si>
  <si>
    <t>Stalinės šlifavimo staklės</t>
  </si>
  <si>
    <t>3184</t>
  </si>
  <si>
    <t>Gręžimo staklės</t>
  </si>
  <si>
    <t>3183</t>
  </si>
  <si>
    <t>Talė</t>
  </si>
  <si>
    <t>3150</t>
  </si>
  <si>
    <t>Krano sija</t>
  </si>
  <si>
    <t>3149</t>
  </si>
  <si>
    <t>Galandimo staklės</t>
  </si>
  <si>
    <t>3126</t>
  </si>
  <si>
    <t>Grežimo staklės</t>
  </si>
  <si>
    <t>3122</t>
  </si>
  <si>
    <t>Presas PH1-10A stal.</t>
  </si>
  <si>
    <t>3110</t>
  </si>
  <si>
    <t>Tiltinis kranas</t>
  </si>
  <si>
    <t>3082</t>
  </si>
  <si>
    <t>Vežimėlis varikl.vežti</t>
  </si>
  <si>
    <t>3079</t>
  </si>
  <si>
    <t>Krovimo spinta su vežim.</t>
  </si>
  <si>
    <t>30592</t>
  </si>
  <si>
    <t>12301</t>
  </si>
  <si>
    <t>30591</t>
  </si>
  <si>
    <t>Stalinės grežimo staklės</t>
  </si>
  <si>
    <t>3033</t>
  </si>
  <si>
    <t xml:space="preserve">13 /0 </t>
  </si>
  <si>
    <t>Plaktas</t>
  </si>
  <si>
    <t>3015</t>
  </si>
  <si>
    <t>Stendas radiat.išband.</t>
  </si>
  <si>
    <t>3012</t>
  </si>
  <si>
    <t>Pniaumo apar.stendas</t>
  </si>
  <si>
    <t>3005</t>
  </si>
  <si>
    <t>Spaustuvas 160mm</t>
  </si>
  <si>
    <t>1667</t>
  </si>
  <si>
    <t>Prof.akumuliat.įkrovėjas</t>
  </si>
  <si>
    <t>1649</t>
  </si>
  <si>
    <t>Siuvimo mašina DNU-1541</t>
  </si>
  <si>
    <t>1648</t>
  </si>
  <si>
    <t>Profes.akumuliat.įkrovėjas</t>
  </si>
  <si>
    <t>1577</t>
  </si>
  <si>
    <t>Prof.akum.įkrovėjas</t>
  </si>
  <si>
    <t>1576</t>
  </si>
  <si>
    <t>1575</t>
  </si>
  <si>
    <t>1574</t>
  </si>
  <si>
    <t>Fag Puller Set guolių nuėmėjai iš 6 dalių</t>
  </si>
  <si>
    <t>1396</t>
  </si>
  <si>
    <t>1276</t>
  </si>
  <si>
    <t>1252</t>
  </si>
  <si>
    <t>Materialiai atsakingas: 07080  Gintautas Sadauskas</t>
  </si>
  <si>
    <t>Iš viso pagal mat. atsakingą: 06718</t>
  </si>
  <si>
    <t>T123005357</t>
  </si>
  <si>
    <t>Materialiai atsakingas: 06718  Valentinas Laurinaitis</t>
  </si>
  <si>
    <t>Iš viso pagal mat. atsakingą: 06610</t>
  </si>
  <si>
    <t>Suvirinimo pusaut.'Kempas-270'</t>
  </si>
  <si>
    <t>684</t>
  </si>
  <si>
    <t>4368</t>
  </si>
  <si>
    <t>Suvirinimo pusautomatis Powertec 255C</t>
  </si>
  <si>
    <t>3867</t>
  </si>
  <si>
    <t>3632</t>
  </si>
  <si>
    <t>Žirklės skardai KU 6870</t>
  </si>
  <si>
    <t>3460</t>
  </si>
  <si>
    <t>IG3 karšto oro fenas 1600W su antgaliu 31A</t>
  </si>
  <si>
    <t>3340</t>
  </si>
  <si>
    <t>Šlifavimo mašina Rotex RO 150FEQ-PLUS</t>
  </si>
  <si>
    <t>1943</t>
  </si>
  <si>
    <t>Suvirin.pusaut.Powertec 420C</t>
  </si>
  <si>
    <t>1582</t>
  </si>
  <si>
    <t>Materialiai atsakingas: 06610  Vladimiras Krasnovas</t>
  </si>
  <si>
    <t>Iš viso pagal mat. atsakingą: 00213</t>
  </si>
  <si>
    <t>Fiskalinis kasos aparatas KF-5000</t>
  </si>
  <si>
    <t>5439</t>
  </si>
  <si>
    <t>5438</t>
  </si>
  <si>
    <t>5437</t>
  </si>
  <si>
    <t>5436</t>
  </si>
  <si>
    <t>5435</t>
  </si>
  <si>
    <t>5434</t>
  </si>
  <si>
    <t>5433</t>
  </si>
  <si>
    <t>5432</t>
  </si>
  <si>
    <t>5431</t>
  </si>
  <si>
    <t>5430</t>
  </si>
  <si>
    <t>5429</t>
  </si>
  <si>
    <t>5428</t>
  </si>
  <si>
    <t>5427</t>
  </si>
  <si>
    <t>5426</t>
  </si>
  <si>
    <t>5425</t>
  </si>
  <si>
    <t>5424</t>
  </si>
  <si>
    <t>5423</t>
  </si>
  <si>
    <t>5422</t>
  </si>
  <si>
    <t>5421</t>
  </si>
  <si>
    <t>5420</t>
  </si>
  <si>
    <t>5419</t>
  </si>
  <si>
    <t>5418</t>
  </si>
  <si>
    <t>5417</t>
  </si>
  <si>
    <t>5416</t>
  </si>
  <si>
    <t>5415</t>
  </si>
  <si>
    <t>5414</t>
  </si>
  <si>
    <t>5413</t>
  </si>
  <si>
    <t>5412</t>
  </si>
  <si>
    <t>5411</t>
  </si>
  <si>
    <t>5410</t>
  </si>
  <si>
    <t>5409</t>
  </si>
  <si>
    <t>5408</t>
  </si>
  <si>
    <t>5407</t>
  </si>
  <si>
    <t>5406</t>
  </si>
  <si>
    <t>5405</t>
  </si>
  <si>
    <t>5404</t>
  </si>
  <si>
    <t>5403</t>
  </si>
  <si>
    <t>5402</t>
  </si>
  <si>
    <t>5401</t>
  </si>
  <si>
    <t>5400</t>
  </si>
  <si>
    <t>5399</t>
  </si>
  <si>
    <t>5398</t>
  </si>
  <si>
    <t>5397</t>
  </si>
  <si>
    <t>5396</t>
  </si>
  <si>
    <t>5395</t>
  </si>
  <si>
    <t>5394</t>
  </si>
  <si>
    <t>5393</t>
  </si>
  <si>
    <t>5392</t>
  </si>
  <si>
    <t>5391</t>
  </si>
  <si>
    <t>5390</t>
  </si>
  <si>
    <t>5389</t>
  </si>
  <si>
    <t>5388</t>
  </si>
  <si>
    <t>5387</t>
  </si>
  <si>
    <t>5386</t>
  </si>
  <si>
    <t>5385</t>
  </si>
  <si>
    <t>5384</t>
  </si>
  <si>
    <t>5383</t>
  </si>
  <si>
    <t>5382</t>
  </si>
  <si>
    <t>5381</t>
  </si>
  <si>
    <t>5380</t>
  </si>
  <si>
    <t>5379</t>
  </si>
  <si>
    <t>5378</t>
  </si>
  <si>
    <t>5377</t>
  </si>
  <si>
    <t>5376</t>
  </si>
  <si>
    <t>5375</t>
  </si>
  <si>
    <t>5374</t>
  </si>
  <si>
    <t>5373</t>
  </si>
  <si>
    <t>5372</t>
  </si>
  <si>
    <t>5371</t>
  </si>
  <si>
    <t>5370</t>
  </si>
  <si>
    <t>5369</t>
  </si>
  <si>
    <t>5368</t>
  </si>
  <si>
    <t>5367</t>
  </si>
  <si>
    <t>5366</t>
  </si>
  <si>
    <t>5365</t>
  </si>
  <si>
    <t>5364</t>
  </si>
  <si>
    <t>5363</t>
  </si>
  <si>
    <t>5362</t>
  </si>
  <si>
    <t>5361</t>
  </si>
  <si>
    <t>5360</t>
  </si>
  <si>
    <t>5359</t>
  </si>
  <si>
    <t>5358</t>
  </si>
  <si>
    <t>5357</t>
  </si>
  <si>
    <t>5356</t>
  </si>
  <si>
    <t>5355</t>
  </si>
  <si>
    <t>5354</t>
  </si>
  <si>
    <t>5353</t>
  </si>
  <si>
    <t>5352</t>
  </si>
  <si>
    <t>5351</t>
  </si>
  <si>
    <t>5350</t>
  </si>
  <si>
    <t>5349</t>
  </si>
  <si>
    <t>5348</t>
  </si>
  <si>
    <t>5347</t>
  </si>
  <si>
    <t>5346</t>
  </si>
  <si>
    <t>5345</t>
  </si>
  <si>
    <t>5344</t>
  </si>
  <si>
    <t>5343</t>
  </si>
  <si>
    <t>5342</t>
  </si>
  <si>
    <t>5341</t>
  </si>
  <si>
    <t>5340</t>
  </si>
  <si>
    <t>5339</t>
  </si>
  <si>
    <t>5338</t>
  </si>
  <si>
    <t>5337</t>
  </si>
  <si>
    <t>5336</t>
  </si>
  <si>
    <t>5335</t>
  </si>
  <si>
    <t>5334</t>
  </si>
  <si>
    <t>5333</t>
  </si>
  <si>
    <t>5332</t>
  </si>
  <si>
    <t>5331</t>
  </si>
  <si>
    <t>5330</t>
  </si>
  <si>
    <t>5329</t>
  </si>
  <si>
    <t>5328</t>
  </si>
  <si>
    <t>5327</t>
  </si>
  <si>
    <t>5326</t>
  </si>
  <si>
    <t>5325</t>
  </si>
  <si>
    <t>5324</t>
  </si>
  <si>
    <t>5323</t>
  </si>
  <si>
    <t>5322</t>
  </si>
  <si>
    <t>5321</t>
  </si>
  <si>
    <t>5320</t>
  </si>
  <si>
    <t>5319</t>
  </si>
  <si>
    <t>5318</t>
  </si>
  <si>
    <t>5317</t>
  </si>
  <si>
    <t>5316</t>
  </si>
  <si>
    <t>5315</t>
  </si>
  <si>
    <t>5314</t>
  </si>
  <si>
    <t>5313</t>
  </si>
  <si>
    <t>5312</t>
  </si>
  <si>
    <t>5311</t>
  </si>
  <si>
    <t>5310</t>
  </si>
  <si>
    <t>5309</t>
  </si>
  <si>
    <t>5308</t>
  </si>
  <si>
    <t>5307</t>
  </si>
  <si>
    <t>5306</t>
  </si>
  <si>
    <t>5305</t>
  </si>
  <si>
    <t>5304</t>
  </si>
  <si>
    <t>5303</t>
  </si>
  <si>
    <t>5302</t>
  </si>
  <si>
    <t>5301</t>
  </si>
  <si>
    <t>5300</t>
  </si>
  <si>
    <t>5299</t>
  </si>
  <si>
    <t>5298</t>
  </si>
  <si>
    <t>5297</t>
  </si>
  <si>
    <t>5296</t>
  </si>
  <si>
    <t>5295</t>
  </si>
  <si>
    <t>5294</t>
  </si>
  <si>
    <t>5293</t>
  </si>
  <si>
    <t>5292</t>
  </si>
  <si>
    <t>5291</t>
  </si>
  <si>
    <t>5290</t>
  </si>
  <si>
    <t>5289</t>
  </si>
  <si>
    <t>5288</t>
  </si>
  <si>
    <t>5287</t>
  </si>
  <si>
    <t>5286</t>
  </si>
  <si>
    <t>5285</t>
  </si>
  <si>
    <t>5284</t>
  </si>
  <si>
    <t>5283</t>
  </si>
  <si>
    <t>5282</t>
  </si>
  <si>
    <t>5281</t>
  </si>
  <si>
    <t>5280</t>
  </si>
  <si>
    <t>5279</t>
  </si>
  <si>
    <t>5278</t>
  </si>
  <si>
    <t>5277</t>
  </si>
  <si>
    <t>5276</t>
  </si>
  <si>
    <t>5275</t>
  </si>
  <si>
    <t>5274</t>
  </si>
  <si>
    <t>5273</t>
  </si>
  <si>
    <t>5272</t>
  </si>
  <si>
    <t>5271</t>
  </si>
  <si>
    <t>5270</t>
  </si>
  <si>
    <t>5269</t>
  </si>
  <si>
    <t>5268</t>
  </si>
  <si>
    <t>5267</t>
  </si>
  <si>
    <t>5266</t>
  </si>
  <si>
    <t>5265</t>
  </si>
  <si>
    <t>5264</t>
  </si>
  <si>
    <t>5263</t>
  </si>
  <si>
    <t>5262</t>
  </si>
  <si>
    <t>5261</t>
  </si>
  <si>
    <t>5260</t>
  </si>
  <si>
    <t>5259</t>
  </si>
  <si>
    <t>5258</t>
  </si>
  <si>
    <t>5257</t>
  </si>
  <si>
    <t>5256</t>
  </si>
  <si>
    <t>5255</t>
  </si>
  <si>
    <t>5254</t>
  </si>
  <si>
    <t>5253</t>
  </si>
  <si>
    <t>5252</t>
  </si>
  <si>
    <t>5251</t>
  </si>
  <si>
    <t>5250</t>
  </si>
  <si>
    <t>5249</t>
  </si>
  <si>
    <t>5248</t>
  </si>
  <si>
    <t>5247</t>
  </si>
  <si>
    <t>5246</t>
  </si>
  <si>
    <t>5245</t>
  </si>
  <si>
    <t>5244</t>
  </si>
  <si>
    <t>5243</t>
  </si>
  <si>
    <t>5242</t>
  </si>
  <si>
    <t>5241</t>
  </si>
  <si>
    <t>5240</t>
  </si>
  <si>
    <t>5239</t>
  </si>
  <si>
    <t>5238</t>
  </si>
  <si>
    <t>5237</t>
  </si>
  <si>
    <t>5236</t>
  </si>
  <si>
    <t>5235</t>
  </si>
  <si>
    <t>5234</t>
  </si>
  <si>
    <t>5233</t>
  </si>
  <si>
    <t>5232</t>
  </si>
  <si>
    <t>5231</t>
  </si>
  <si>
    <t>5230</t>
  </si>
  <si>
    <t>5229</t>
  </si>
  <si>
    <t>5228</t>
  </si>
  <si>
    <t>5227</t>
  </si>
  <si>
    <t>5226</t>
  </si>
  <si>
    <t>5225</t>
  </si>
  <si>
    <t>5224</t>
  </si>
  <si>
    <t>5223</t>
  </si>
  <si>
    <t>5222</t>
  </si>
  <si>
    <t>5221</t>
  </si>
  <si>
    <t>5220</t>
  </si>
  <si>
    <t>5219</t>
  </si>
  <si>
    <t>5218</t>
  </si>
  <si>
    <t>5217</t>
  </si>
  <si>
    <t>5216</t>
  </si>
  <si>
    <t>5215</t>
  </si>
  <si>
    <t>5214</t>
  </si>
  <si>
    <t>5213</t>
  </si>
  <si>
    <t>5212</t>
  </si>
  <si>
    <t>5211</t>
  </si>
  <si>
    <t>5210</t>
  </si>
  <si>
    <t>5209</t>
  </si>
  <si>
    <t>5208</t>
  </si>
  <si>
    <t>5207</t>
  </si>
  <si>
    <t>5206</t>
  </si>
  <si>
    <t>5205</t>
  </si>
  <si>
    <t>5204</t>
  </si>
  <si>
    <t>5203</t>
  </si>
  <si>
    <t>5202</t>
  </si>
  <si>
    <t>5201</t>
  </si>
  <si>
    <t>5200</t>
  </si>
  <si>
    <t>5199</t>
  </si>
  <si>
    <t>5198</t>
  </si>
  <si>
    <t>5197</t>
  </si>
  <si>
    <t>5196</t>
  </si>
  <si>
    <t>5195</t>
  </si>
  <si>
    <t>5194</t>
  </si>
  <si>
    <t>5193</t>
  </si>
  <si>
    <t>5192</t>
  </si>
  <si>
    <t>5189</t>
  </si>
  <si>
    <t>5188</t>
  </si>
  <si>
    <t>5186</t>
  </si>
  <si>
    <t>5185</t>
  </si>
  <si>
    <t>5184</t>
  </si>
  <si>
    <t>5181</t>
  </si>
  <si>
    <t>5180</t>
  </si>
  <si>
    <t>5173</t>
  </si>
  <si>
    <t>5170</t>
  </si>
  <si>
    <t>5168</t>
  </si>
  <si>
    <t>5166</t>
  </si>
  <si>
    <t>5165</t>
  </si>
  <si>
    <t>5164</t>
  </si>
  <si>
    <t>5162</t>
  </si>
  <si>
    <t>5161</t>
  </si>
  <si>
    <t>5160</t>
  </si>
  <si>
    <t>5159</t>
  </si>
  <si>
    <t>5158</t>
  </si>
  <si>
    <t>5157</t>
  </si>
  <si>
    <t>5156</t>
  </si>
  <si>
    <t>5155</t>
  </si>
  <si>
    <t>5154</t>
  </si>
  <si>
    <t>5153</t>
  </si>
  <si>
    <t>5152</t>
  </si>
  <si>
    <t>5151</t>
  </si>
  <si>
    <t>5150</t>
  </si>
  <si>
    <t>5149</t>
  </si>
  <si>
    <t>5148</t>
  </si>
  <si>
    <t>5147</t>
  </si>
  <si>
    <t>5146</t>
  </si>
  <si>
    <t>5145</t>
  </si>
  <si>
    <t>5144</t>
  </si>
  <si>
    <t>5143</t>
  </si>
  <si>
    <t>5142</t>
  </si>
  <si>
    <t>5141</t>
  </si>
  <si>
    <t>5140</t>
  </si>
  <si>
    <t>5139</t>
  </si>
  <si>
    <t>5138</t>
  </si>
  <si>
    <t>5137</t>
  </si>
  <si>
    <t>5136</t>
  </si>
  <si>
    <t>5135</t>
  </si>
  <si>
    <t>5134</t>
  </si>
  <si>
    <t>5133</t>
  </si>
  <si>
    <t>5132</t>
  </si>
  <si>
    <t>5131</t>
  </si>
  <si>
    <t>5130</t>
  </si>
  <si>
    <t>5129</t>
  </si>
  <si>
    <t>5128</t>
  </si>
  <si>
    <t>5127</t>
  </si>
  <si>
    <t>5126</t>
  </si>
  <si>
    <t>5125</t>
  </si>
  <si>
    <t>5124</t>
  </si>
  <si>
    <t>5123</t>
  </si>
  <si>
    <t>5122</t>
  </si>
  <si>
    <t>5121</t>
  </si>
  <si>
    <t>5120</t>
  </si>
  <si>
    <t>5119</t>
  </si>
  <si>
    <t>5118</t>
  </si>
  <si>
    <t>5117</t>
  </si>
  <si>
    <t>5116</t>
  </si>
  <si>
    <t>5115</t>
  </si>
  <si>
    <t>5114</t>
  </si>
  <si>
    <t>5113</t>
  </si>
  <si>
    <t>5112</t>
  </si>
  <si>
    <t>5111</t>
  </si>
  <si>
    <t>5110</t>
  </si>
  <si>
    <t>5109</t>
  </si>
  <si>
    <t>5108</t>
  </si>
  <si>
    <t>5107</t>
  </si>
  <si>
    <t>5106</t>
  </si>
  <si>
    <t>5105</t>
  </si>
  <si>
    <t>5104</t>
  </si>
  <si>
    <t>5103</t>
  </si>
  <si>
    <t>5102</t>
  </si>
  <si>
    <t>5101</t>
  </si>
  <si>
    <t>5100</t>
  </si>
  <si>
    <t>5099</t>
  </si>
  <si>
    <t>5098</t>
  </si>
  <si>
    <t>5097</t>
  </si>
  <si>
    <t>5096</t>
  </si>
  <si>
    <t>5095</t>
  </si>
  <si>
    <t>5094</t>
  </si>
  <si>
    <t>5093</t>
  </si>
  <si>
    <t>5092</t>
  </si>
  <si>
    <t>5091</t>
  </si>
  <si>
    <t>5090</t>
  </si>
  <si>
    <t>5089</t>
  </si>
  <si>
    <t>5088</t>
  </si>
  <si>
    <t>5087</t>
  </si>
  <si>
    <t>5086</t>
  </si>
  <si>
    <t>5085</t>
  </si>
  <si>
    <t>5084</t>
  </si>
  <si>
    <t>5083</t>
  </si>
  <si>
    <t>5082</t>
  </si>
  <si>
    <t>5081</t>
  </si>
  <si>
    <t>5080</t>
  </si>
  <si>
    <t>5079</t>
  </si>
  <si>
    <t>5078</t>
  </si>
  <si>
    <t>5077</t>
  </si>
  <si>
    <t>5076</t>
  </si>
  <si>
    <t>5075</t>
  </si>
  <si>
    <t>5074</t>
  </si>
  <si>
    <t>5073</t>
  </si>
  <si>
    <t>5072</t>
  </si>
  <si>
    <t>5071</t>
  </si>
  <si>
    <t>5070</t>
  </si>
  <si>
    <t>5069</t>
  </si>
  <si>
    <t>5068</t>
  </si>
  <si>
    <t>5067</t>
  </si>
  <si>
    <t>5066</t>
  </si>
  <si>
    <t>5065</t>
  </si>
  <si>
    <t>5064</t>
  </si>
  <si>
    <t>5063</t>
  </si>
  <si>
    <t>5062</t>
  </si>
  <si>
    <t>5061</t>
  </si>
  <si>
    <t>5060</t>
  </si>
  <si>
    <t>5059</t>
  </si>
  <si>
    <t>5058</t>
  </si>
  <si>
    <t>5057</t>
  </si>
  <si>
    <t>5056</t>
  </si>
  <si>
    <t>5055</t>
  </si>
  <si>
    <t>5054</t>
  </si>
  <si>
    <t>5053</t>
  </si>
  <si>
    <t>5052</t>
  </si>
  <si>
    <t>5051</t>
  </si>
  <si>
    <t>5050</t>
  </si>
  <si>
    <t>5049</t>
  </si>
  <si>
    <t>5048</t>
  </si>
  <si>
    <t>5047</t>
  </si>
  <si>
    <t>5046</t>
  </si>
  <si>
    <t>5045</t>
  </si>
  <si>
    <t>5044</t>
  </si>
  <si>
    <t>5043</t>
  </si>
  <si>
    <t>5042</t>
  </si>
  <si>
    <t>5041</t>
  </si>
  <si>
    <t>5040</t>
  </si>
  <si>
    <t>5039</t>
  </si>
  <si>
    <t>5038</t>
  </si>
  <si>
    <t>5037</t>
  </si>
  <si>
    <t>5036</t>
  </si>
  <si>
    <t>5035</t>
  </si>
  <si>
    <t>5034</t>
  </si>
  <si>
    <t>5033</t>
  </si>
  <si>
    <t>5032</t>
  </si>
  <si>
    <t>5031</t>
  </si>
  <si>
    <t>5030</t>
  </si>
  <si>
    <t>5029</t>
  </si>
  <si>
    <t>5028</t>
  </si>
  <si>
    <t>5027</t>
  </si>
  <si>
    <t>5026</t>
  </si>
  <si>
    <t>5025</t>
  </si>
  <si>
    <t>5024</t>
  </si>
  <si>
    <t>5023</t>
  </si>
  <si>
    <t>5022</t>
  </si>
  <si>
    <t>5021</t>
  </si>
  <si>
    <t>5020</t>
  </si>
  <si>
    <t>5019</t>
  </si>
  <si>
    <t>5018</t>
  </si>
  <si>
    <t>5017</t>
  </si>
  <si>
    <t>5016</t>
  </si>
  <si>
    <t>5015</t>
  </si>
  <si>
    <t>5014</t>
  </si>
  <si>
    <t>5013</t>
  </si>
  <si>
    <t>5012</t>
  </si>
  <si>
    <t>5011</t>
  </si>
  <si>
    <t>5010</t>
  </si>
  <si>
    <t>5009</t>
  </si>
  <si>
    <t>5008</t>
  </si>
  <si>
    <t>5007</t>
  </si>
  <si>
    <t>5006</t>
  </si>
  <si>
    <t>5005</t>
  </si>
  <si>
    <t>5004</t>
  </si>
  <si>
    <t>5003</t>
  </si>
  <si>
    <t>5002</t>
  </si>
  <si>
    <t>5001</t>
  </si>
  <si>
    <t>5000</t>
  </si>
  <si>
    <t>RFU620-10100 jutiklis</t>
  </si>
  <si>
    <t>4115</t>
  </si>
  <si>
    <t>Elektroninio bilieto ir keleivių informavino sistemos įrangos komplektas</t>
  </si>
  <si>
    <t>3984</t>
  </si>
  <si>
    <t>3983</t>
  </si>
  <si>
    <t>3982</t>
  </si>
  <si>
    <t>3981</t>
  </si>
  <si>
    <t>3980</t>
  </si>
  <si>
    <t>3979</t>
  </si>
  <si>
    <t>3978</t>
  </si>
  <si>
    <t>3977</t>
  </si>
  <si>
    <t>3976</t>
  </si>
  <si>
    <t>3975</t>
  </si>
  <si>
    <t>3974</t>
  </si>
  <si>
    <t>3973</t>
  </si>
  <si>
    <t>3972</t>
  </si>
  <si>
    <t>3971</t>
  </si>
  <si>
    <t>3970</t>
  </si>
  <si>
    <t>Transporto bilietų kasos aparatas Empirija KF5000 su įranga</t>
  </si>
  <si>
    <t>3969</t>
  </si>
  <si>
    <t>3968</t>
  </si>
  <si>
    <t>3967</t>
  </si>
  <si>
    <t>3966</t>
  </si>
  <si>
    <t>3965</t>
  </si>
  <si>
    <t>3964</t>
  </si>
  <si>
    <t>3963</t>
  </si>
  <si>
    <t>3962</t>
  </si>
  <si>
    <t>3961</t>
  </si>
  <si>
    <t>3960</t>
  </si>
  <si>
    <t>3959</t>
  </si>
  <si>
    <t>3958</t>
  </si>
  <si>
    <t>3957</t>
  </si>
  <si>
    <t>3956</t>
  </si>
  <si>
    <t>3955</t>
  </si>
  <si>
    <t>3954</t>
  </si>
  <si>
    <t>3953</t>
  </si>
  <si>
    <t>3952</t>
  </si>
  <si>
    <t>3951</t>
  </si>
  <si>
    <t>Švieslentė ETLZ-U216112-04</t>
  </si>
  <si>
    <t>3648</t>
  </si>
  <si>
    <t>3647</t>
  </si>
  <si>
    <t>3646</t>
  </si>
  <si>
    <t>3645</t>
  </si>
  <si>
    <t>3644</t>
  </si>
  <si>
    <t>3643</t>
  </si>
  <si>
    <t>3640</t>
  </si>
  <si>
    <t>3639</t>
  </si>
  <si>
    <t>3638</t>
  </si>
  <si>
    <t>3637</t>
  </si>
  <si>
    <t>3636</t>
  </si>
  <si>
    <t>Maitinimo šaltinis 62024P-600-8</t>
  </si>
  <si>
    <t>3593</t>
  </si>
  <si>
    <t>Elektroninis komposteris</t>
  </si>
  <si>
    <t>28000011304</t>
  </si>
  <si>
    <t>28000011303</t>
  </si>
  <si>
    <t>28000011302</t>
  </si>
  <si>
    <t>28000011301</t>
  </si>
  <si>
    <t>28000011300</t>
  </si>
  <si>
    <t>28000011299</t>
  </si>
  <si>
    <t>28000011298</t>
  </si>
  <si>
    <t>28000011297</t>
  </si>
  <si>
    <t>28000011296</t>
  </si>
  <si>
    <t>28000011294</t>
  </si>
  <si>
    <t>28000011293</t>
  </si>
  <si>
    <t>28000011292</t>
  </si>
  <si>
    <t>28000011291</t>
  </si>
  <si>
    <t>28000011290</t>
  </si>
  <si>
    <t>28000011289</t>
  </si>
  <si>
    <t>28000011288</t>
  </si>
  <si>
    <t>28000011287</t>
  </si>
  <si>
    <t>28000011286</t>
  </si>
  <si>
    <t>28000011285</t>
  </si>
  <si>
    <t>28000011284</t>
  </si>
  <si>
    <t>28000011283</t>
  </si>
  <si>
    <t>28000011282</t>
  </si>
  <si>
    <t>28000011281</t>
  </si>
  <si>
    <t>28000011280</t>
  </si>
  <si>
    <t>28000011279</t>
  </si>
  <si>
    <t>28000011278</t>
  </si>
  <si>
    <t>28000011277</t>
  </si>
  <si>
    <t>28000011276</t>
  </si>
  <si>
    <t>28000011275</t>
  </si>
  <si>
    <t>28000011274</t>
  </si>
  <si>
    <t>28000011273</t>
  </si>
  <si>
    <t>28000011271</t>
  </si>
  <si>
    <t>28000011270</t>
  </si>
  <si>
    <t>28000011269</t>
  </si>
  <si>
    <t>28000011268</t>
  </si>
  <si>
    <t>28000011267</t>
  </si>
  <si>
    <t>28000011266</t>
  </si>
  <si>
    <t>28000011265</t>
  </si>
  <si>
    <t>28000011264</t>
  </si>
  <si>
    <t>28000011263</t>
  </si>
  <si>
    <t>28000011262</t>
  </si>
  <si>
    <t>28000011261</t>
  </si>
  <si>
    <t>28000011260</t>
  </si>
  <si>
    <t>28000011259</t>
  </si>
  <si>
    <t>28000011258</t>
  </si>
  <si>
    <t>28000011257</t>
  </si>
  <si>
    <t>28000011256</t>
  </si>
  <si>
    <t>28000011255</t>
  </si>
  <si>
    <t>28000011254</t>
  </si>
  <si>
    <t>28000011253</t>
  </si>
  <si>
    <t>28000011252</t>
  </si>
  <si>
    <t>28000011251</t>
  </si>
  <si>
    <t>28000011250</t>
  </si>
  <si>
    <t>28000011249</t>
  </si>
  <si>
    <t>28000011248</t>
  </si>
  <si>
    <t>28000011247</t>
  </si>
  <si>
    <t>28000011246</t>
  </si>
  <si>
    <t>28000011245</t>
  </si>
  <si>
    <t>28000011244</t>
  </si>
  <si>
    <t>28000011243</t>
  </si>
  <si>
    <t>28000011242</t>
  </si>
  <si>
    <t>28000011241</t>
  </si>
  <si>
    <t>28000011240</t>
  </si>
  <si>
    <t>28000011239</t>
  </si>
  <si>
    <t>28000011238</t>
  </si>
  <si>
    <t>28000011237</t>
  </si>
  <si>
    <t>28000011236</t>
  </si>
  <si>
    <t>28000011235</t>
  </si>
  <si>
    <t>28000011234</t>
  </si>
  <si>
    <t>28000011232</t>
  </si>
  <si>
    <t>28000011231</t>
  </si>
  <si>
    <t>28000011230</t>
  </si>
  <si>
    <t>28000011229</t>
  </si>
  <si>
    <t>28000011228</t>
  </si>
  <si>
    <t>28000011227</t>
  </si>
  <si>
    <t>28000011226</t>
  </si>
  <si>
    <t>28000011225</t>
  </si>
  <si>
    <t>28000011224</t>
  </si>
  <si>
    <t>28000011222</t>
  </si>
  <si>
    <t>28000011221</t>
  </si>
  <si>
    <t>28000011220</t>
  </si>
  <si>
    <t>28000011219</t>
  </si>
  <si>
    <t>28000011218</t>
  </si>
  <si>
    <t>28000011217</t>
  </si>
  <si>
    <t>28000011216</t>
  </si>
  <si>
    <t>28000011215</t>
  </si>
  <si>
    <t>28000011214</t>
  </si>
  <si>
    <t>28000011213</t>
  </si>
  <si>
    <t>28000011212</t>
  </si>
  <si>
    <t>28000011211</t>
  </si>
  <si>
    <t>28000011210</t>
  </si>
  <si>
    <t>28000011209</t>
  </si>
  <si>
    <t>28000011208</t>
  </si>
  <si>
    <t>28000011207</t>
  </si>
  <si>
    <t>28000011206</t>
  </si>
  <si>
    <t>28000011205</t>
  </si>
  <si>
    <t>28000011204</t>
  </si>
  <si>
    <t>28000011202</t>
  </si>
  <si>
    <t>28000011201</t>
  </si>
  <si>
    <t>28000011200</t>
  </si>
  <si>
    <t>28000011199</t>
  </si>
  <si>
    <t>28000011198</t>
  </si>
  <si>
    <t>28000011197</t>
  </si>
  <si>
    <t>28000011196</t>
  </si>
  <si>
    <t>28000011195</t>
  </si>
  <si>
    <t>28000011194</t>
  </si>
  <si>
    <t>28000011193</t>
  </si>
  <si>
    <t>28000011192</t>
  </si>
  <si>
    <t>28000011191</t>
  </si>
  <si>
    <t>28000011190</t>
  </si>
  <si>
    <t>28000011188</t>
  </si>
  <si>
    <t>28000011187</t>
  </si>
  <si>
    <t>28000011185</t>
  </si>
  <si>
    <t>28000011184</t>
  </si>
  <si>
    <t>28000011183</t>
  </si>
  <si>
    <t>28000011181</t>
  </si>
  <si>
    <t>28000011180</t>
  </si>
  <si>
    <t>28000011179</t>
  </si>
  <si>
    <t>28000011177</t>
  </si>
  <si>
    <t>28000011175</t>
  </si>
  <si>
    <t>28000011171</t>
  </si>
  <si>
    <t>28000011169</t>
  </si>
  <si>
    <t>28000011168</t>
  </si>
  <si>
    <t>28000011167</t>
  </si>
  <si>
    <t>28000011166</t>
  </si>
  <si>
    <t>28000011165</t>
  </si>
  <si>
    <t>28000011164</t>
  </si>
  <si>
    <t>28000011162</t>
  </si>
  <si>
    <t>28000011160</t>
  </si>
  <si>
    <t>28000011159</t>
  </si>
  <si>
    <t>28000011158</t>
  </si>
  <si>
    <t>28000011157</t>
  </si>
  <si>
    <t>28000011155</t>
  </si>
  <si>
    <t>28000011152</t>
  </si>
  <si>
    <t>28000011151</t>
  </si>
  <si>
    <t>28000011150</t>
  </si>
  <si>
    <t>28000011146</t>
  </si>
  <si>
    <t>28000011145</t>
  </si>
  <si>
    <t>28000011142</t>
  </si>
  <si>
    <t>28000011141</t>
  </si>
  <si>
    <t>28000011140</t>
  </si>
  <si>
    <t>28000011139</t>
  </si>
  <si>
    <t>28000011138</t>
  </si>
  <si>
    <t>28000011137</t>
  </si>
  <si>
    <t>28000011135</t>
  </si>
  <si>
    <t>28000011134</t>
  </si>
  <si>
    <t>28000011133</t>
  </si>
  <si>
    <t>28000011132</t>
  </si>
  <si>
    <t>28000011131</t>
  </si>
  <si>
    <t>28000011130</t>
  </si>
  <si>
    <t>28000011129</t>
  </si>
  <si>
    <t>28000011128</t>
  </si>
  <si>
    <t>28000011127</t>
  </si>
  <si>
    <t>28000011126</t>
  </si>
  <si>
    <t>28000011125</t>
  </si>
  <si>
    <t>28000011124</t>
  </si>
  <si>
    <t>28000011123</t>
  </si>
  <si>
    <t>28000011122</t>
  </si>
  <si>
    <t>28000011121</t>
  </si>
  <si>
    <t>28000011120</t>
  </si>
  <si>
    <t>28000011115</t>
  </si>
  <si>
    <t>28000011112</t>
  </si>
  <si>
    <t>28000011111</t>
  </si>
  <si>
    <t>28000011109</t>
  </si>
  <si>
    <t>28000011108</t>
  </si>
  <si>
    <t>28000011106</t>
  </si>
  <si>
    <t>28000011104</t>
  </si>
  <si>
    <t>28000011103</t>
  </si>
  <si>
    <t>28000011102</t>
  </si>
  <si>
    <t>28000011099</t>
  </si>
  <si>
    <t>28000011098</t>
  </si>
  <si>
    <t>28000011097</t>
  </si>
  <si>
    <t>28000011096</t>
  </si>
  <si>
    <t>28000011095</t>
  </si>
  <si>
    <t>28000011094</t>
  </si>
  <si>
    <t>28000011092</t>
  </si>
  <si>
    <t>28000011091</t>
  </si>
  <si>
    <t>28000011090</t>
  </si>
  <si>
    <t>28000011089</t>
  </si>
  <si>
    <t>28000011086</t>
  </si>
  <si>
    <t>28000011085</t>
  </si>
  <si>
    <t>28000011084</t>
  </si>
  <si>
    <t>28000011083</t>
  </si>
  <si>
    <t>28000011082</t>
  </si>
  <si>
    <t>28000011081</t>
  </si>
  <si>
    <t>28000011080</t>
  </si>
  <si>
    <t>28000011079</t>
  </si>
  <si>
    <t>28000011074</t>
  </si>
  <si>
    <t>28000011071</t>
  </si>
  <si>
    <t>28000011070</t>
  </si>
  <si>
    <t>28000011069</t>
  </si>
  <si>
    <t>28000011068</t>
  </si>
  <si>
    <t>28000011066</t>
  </si>
  <si>
    <t>28000011065</t>
  </si>
  <si>
    <t>28000011064</t>
  </si>
  <si>
    <t>28000011062</t>
  </si>
  <si>
    <t>28000011060</t>
  </si>
  <si>
    <t>28000011059</t>
  </si>
  <si>
    <t>28000011058</t>
  </si>
  <si>
    <t>28000011057</t>
  </si>
  <si>
    <t>28000011056</t>
  </si>
  <si>
    <t>28000011055</t>
  </si>
  <si>
    <t>28000011053</t>
  </si>
  <si>
    <t>28000011052</t>
  </si>
  <si>
    <t>28000011050</t>
  </si>
  <si>
    <t>28000011049</t>
  </si>
  <si>
    <t>28000011047</t>
  </si>
  <si>
    <t>28000011046</t>
  </si>
  <si>
    <t>28000011045</t>
  </si>
  <si>
    <t>28000011044</t>
  </si>
  <si>
    <t>28000011043</t>
  </si>
  <si>
    <t>28000011042</t>
  </si>
  <si>
    <t>28000011041</t>
  </si>
  <si>
    <t>28000011040</t>
  </si>
  <si>
    <t>28000011039</t>
  </si>
  <si>
    <t>28000011037</t>
  </si>
  <si>
    <t>28000011036</t>
  </si>
  <si>
    <t>28000011035</t>
  </si>
  <si>
    <t>28000011034</t>
  </si>
  <si>
    <t>28000011033</t>
  </si>
  <si>
    <t>28000011032</t>
  </si>
  <si>
    <t>28000011031</t>
  </si>
  <si>
    <t>28000011029</t>
  </si>
  <si>
    <t>28000011027</t>
  </si>
  <si>
    <t>28000011026</t>
  </si>
  <si>
    <t>28000011024</t>
  </si>
  <si>
    <t>28000011023</t>
  </si>
  <si>
    <t>28000011021</t>
  </si>
  <si>
    <t>28000011020</t>
  </si>
  <si>
    <t>28000011019</t>
  </si>
  <si>
    <t>28000011018</t>
  </si>
  <si>
    <t>28000011017</t>
  </si>
  <si>
    <t>28000011015</t>
  </si>
  <si>
    <t>28000011014</t>
  </si>
  <si>
    <t>28000011013</t>
  </si>
  <si>
    <t>28000011012</t>
  </si>
  <si>
    <t>28000011011</t>
  </si>
  <si>
    <t>28000011009</t>
  </si>
  <si>
    <t>28000011008</t>
  </si>
  <si>
    <t>28000011007</t>
  </si>
  <si>
    <t>28000011005</t>
  </si>
  <si>
    <t>28000011004</t>
  </si>
  <si>
    <t>28000011003</t>
  </si>
  <si>
    <t>28000011002</t>
  </si>
  <si>
    <t>28000011001</t>
  </si>
  <si>
    <t>28000011000</t>
  </si>
  <si>
    <t>28000010999</t>
  </si>
  <si>
    <t>28000010998</t>
  </si>
  <si>
    <t>28000010997</t>
  </si>
  <si>
    <t>28000010996</t>
  </si>
  <si>
    <t>28000010995</t>
  </si>
  <si>
    <t>28000010993</t>
  </si>
  <si>
    <t>28000010992</t>
  </si>
  <si>
    <t>28000010991</t>
  </si>
  <si>
    <t>28000010989</t>
  </si>
  <si>
    <t>28000010988</t>
  </si>
  <si>
    <t>28000010987</t>
  </si>
  <si>
    <t>28000010986</t>
  </si>
  <si>
    <t>28000010984</t>
  </si>
  <si>
    <t>28000010983</t>
  </si>
  <si>
    <t>28000010982</t>
  </si>
  <si>
    <t>28000010981</t>
  </si>
  <si>
    <t>28000010980</t>
  </si>
  <si>
    <t>28000010979</t>
  </si>
  <si>
    <t>28000010977</t>
  </si>
  <si>
    <t>28000010976</t>
  </si>
  <si>
    <t>28000010973</t>
  </si>
  <si>
    <t>28000010972</t>
  </si>
  <si>
    <t>28000010971</t>
  </si>
  <si>
    <t>28000010970</t>
  </si>
  <si>
    <t>28000010968</t>
  </si>
  <si>
    <t>28000010966</t>
  </si>
  <si>
    <t>28000010965</t>
  </si>
  <si>
    <t>28000010963</t>
  </si>
  <si>
    <t>28000010962</t>
  </si>
  <si>
    <t>28000010960</t>
  </si>
  <si>
    <t>28000010959</t>
  </si>
  <si>
    <t>28000010957</t>
  </si>
  <si>
    <t>28000010956</t>
  </si>
  <si>
    <t>28000010955</t>
  </si>
  <si>
    <t>28000010954</t>
  </si>
  <si>
    <t>28000010953</t>
  </si>
  <si>
    <t>28000010952</t>
  </si>
  <si>
    <t>28000010951</t>
  </si>
  <si>
    <t>28000010950</t>
  </si>
  <si>
    <t>28000010949</t>
  </si>
  <si>
    <t>28000010948</t>
  </si>
  <si>
    <t>28000010947</t>
  </si>
  <si>
    <t>28000010946</t>
  </si>
  <si>
    <t>28000010945</t>
  </si>
  <si>
    <t>28000010944</t>
  </si>
  <si>
    <t>28000010941</t>
  </si>
  <si>
    <t>28000010940</t>
  </si>
  <si>
    <t>28000010939</t>
  </si>
  <si>
    <t>28000010938</t>
  </si>
  <si>
    <t>28000010937</t>
  </si>
  <si>
    <t>28000010936</t>
  </si>
  <si>
    <t>28000010935</t>
  </si>
  <si>
    <t>28000010934</t>
  </si>
  <si>
    <t>28000010933</t>
  </si>
  <si>
    <t>28000010932</t>
  </si>
  <si>
    <t>28000010931</t>
  </si>
  <si>
    <t>28000010929</t>
  </si>
  <si>
    <t>28000010928</t>
  </si>
  <si>
    <t>28000010927</t>
  </si>
  <si>
    <t>28000010926</t>
  </si>
  <si>
    <t>28000010924</t>
  </si>
  <si>
    <t>28000010923</t>
  </si>
  <si>
    <t>28000010922</t>
  </si>
  <si>
    <t>28000010921</t>
  </si>
  <si>
    <t>28000010919</t>
  </si>
  <si>
    <t>28000010918</t>
  </si>
  <si>
    <t>28000010916</t>
  </si>
  <si>
    <t>28000010914</t>
  </si>
  <si>
    <t>28000010913</t>
  </si>
  <si>
    <t>28000010912</t>
  </si>
  <si>
    <t>28000010911</t>
  </si>
  <si>
    <t>28000010910</t>
  </si>
  <si>
    <t>28000010909</t>
  </si>
  <si>
    <t>28000010908</t>
  </si>
  <si>
    <t>28000010907</t>
  </si>
  <si>
    <t>28000010905</t>
  </si>
  <si>
    <t>28000010904</t>
  </si>
  <si>
    <t>28000010903</t>
  </si>
  <si>
    <t>28000010902</t>
  </si>
  <si>
    <t>28000010901</t>
  </si>
  <si>
    <t>28000010900</t>
  </si>
  <si>
    <t>28000010899</t>
  </si>
  <si>
    <t>28000010898</t>
  </si>
  <si>
    <t>28000010897</t>
  </si>
  <si>
    <t>28000010896</t>
  </si>
  <si>
    <t>28000010895</t>
  </si>
  <si>
    <t>28000010894</t>
  </si>
  <si>
    <t>28000010893</t>
  </si>
  <si>
    <t>28000010892</t>
  </si>
  <si>
    <t>28000010891</t>
  </si>
  <si>
    <t>28000010890</t>
  </si>
  <si>
    <t>28000010889</t>
  </si>
  <si>
    <t>28000010888</t>
  </si>
  <si>
    <t>28000010887</t>
  </si>
  <si>
    <t>28000010886</t>
  </si>
  <si>
    <t>28000010884</t>
  </si>
  <si>
    <t>28000010883</t>
  </si>
  <si>
    <t>28000010882</t>
  </si>
  <si>
    <t>28000010881</t>
  </si>
  <si>
    <t>28000010880</t>
  </si>
  <si>
    <t>28000010879</t>
  </si>
  <si>
    <t>28000010877</t>
  </si>
  <si>
    <t>28000010876</t>
  </si>
  <si>
    <t>28000010875</t>
  </si>
  <si>
    <t>28000010874</t>
  </si>
  <si>
    <t>28000010871</t>
  </si>
  <si>
    <t>28000010870</t>
  </si>
  <si>
    <t>28000010869</t>
  </si>
  <si>
    <t>28000010868</t>
  </si>
  <si>
    <t>28000010867</t>
  </si>
  <si>
    <t>28000010865</t>
  </si>
  <si>
    <t>28000010864</t>
  </si>
  <si>
    <t>28000010863</t>
  </si>
  <si>
    <t>28000010860</t>
  </si>
  <si>
    <t>28000010859</t>
  </si>
  <si>
    <t>28000010858</t>
  </si>
  <si>
    <t>28000010857</t>
  </si>
  <si>
    <t>28000010856</t>
  </si>
  <si>
    <t>28000010854</t>
  </si>
  <si>
    <t>28000010853</t>
  </si>
  <si>
    <t>28000010852</t>
  </si>
  <si>
    <t>28000010851</t>
  </si>
  <si>
    <t>28000010849</t>
  </si>
  <si>
    <t>28000010848</t>
  </si>
  <si>
    <t>28000010847</t>
  </si>
  <si>
    <t>28000010846</t>
  </si>
  <si>
    <t>28000010845</t>
  </si>
  <si>
    <t>28000010844</t>
  </si>
  <si>
    <t>28000010843</t>
  </si>
  <si>
    <t>28000010840</t>
  </si>
  <si>
    <t>28000010839</t>
  </si>
  <si>
    <t>28000010838</t>
  </si>
  <si>
    <t>28000010837</t>
  </si>
  <si>
    <t>28000010836</t>
  </si>
  <si>
    <t>28000010834</t>
  </si>
  <si>
    <t>28000010833</t>
  </si>
  <si>
    <t>28000010832</t>
  </si>
  <si>
    <t>28000010831</t>
  </si>
  <si>
    <t>28000010827</t>
  </si>
  <si>
    <t>28000010826</t>
  </si>
  <si>
    <t>28000010823</t>
  </si>
  <si>
    <t>28000010822</t>
  </si>
  <si>
    <t>28000010821</t>
  </si>
  <si>
    <t>28000010820</t>
  </si>
  <si>
    <t>28000010818</t>
  </si>
  <si>
    <t>28000010815</t>
  </si>
  <si>
    <t>28000010813</t>
  </si>
  <si>
    <t>28000010809</t>
  </si>
  <si>
    <t>28000010807</t>
  </si>
  <si>
    <t>28000010806</t>
  </si>
  <si>
    <t>28000010805</t>
  </si>
  <si>
    <t>28000010803</t>
  </si>
  <si>
    <t>28000010802</t>
  </si>
  <si>
    <t>28000010800</t>
  </si>
  <si>
    <t>28000010799</t>
  </si>
  <si>
    <t>28000010797</t>
  </si>
  <si>
    <t>28000010791</t>
  </si>
  <si>
    <t>28000010790</t>
  </si>
  <si>
    <t>28000010788</t>
  </si>
  <si>
    <t>28000010784</t>
  </si>
  <si>
    <t>28000010779</t>
  </si>
  <si>
    <t>28000010777</t>
  </si>
  <si>
    <t>28000010776</t>
  </si>
  <si>
    <t>28000010775</t>
  </si>
  <si>
    <t>28000010774</t>
  </si>
  <si>
    <t>28000010773</t>
  </si>
  <si>
    <t>28000010772</t>
  </si>
  <si>
    <t>28000010771</t>
  </si>
  <si>
    <t>28000010770</t>
  </si>
  <si>
    <t>28000010769</t>
  </si>
  <si>
    <t>28000010768</t>
  </si>
  <si>
    <t>28000010767</t>
  </si>
  <si>
    <t>28000010766</t>
  </si>
  <si>
    <t>28000010764</t>
  </si>
  <si>
    <t>28000010762</t>
  </si>
  <si>
    <t>28000010761</t>
  </si>
  <si>
    <t>28000010760</t>
  </si>
  <si>
    <t>28000010758</t>
  </si>
  <si>
    <t>28000010757</t>
  </si>
  <si>
    <t>28000010756</t>
  </si>
  <si>
    <t>28000010755</t>
  </si>
  <si>
    <t>28000010754</t>
  </si>
  <si>
    <t>28000010753</t>
  </si>
  <si>
    <t>28000010752</t>
  </si>
  <si>
    <t>28000010751</t>
  </si>
  <si>
    <t>28000010750</t>
  </si>
  <si>
    <t>28000010748</t>
  </si>
  <si>
    <t>28000010747</t>
  </si>
  <si>
    <t>28000010744</t>
  </si>
  <si>
    <t>28000010743</t>
  </si>
  <si>
    <t>28000010742</t>
  </si>
  <si>
    <t>28000010741</t>
  </si>
  <si>
    <t>28000010740</t>
  </si>
  <si>
    <t>28000010738</t>
  </si>
  <si>
    <t>28000010736</t>
  </si>
  <si>
    <t>28000010735</t>
  </si>
  <si>
    <t>28000010730</t>
  </si>
  <si>
    <t>28000010728</t>
  </si>
  <si>
    <t>28000010727</t>
  </si>
  <si>
    <t>28000010726</t>
  </si>
  <si>
    <t>28000010723</t>
  </si>
  <si>
    <t>28000010722</t>
  </si>
  <si>
    <t>28000010719</t>
  </si>
  <si>
    <t>28000010718</t>
  </si>
  <si>
    <t>28000010717</t>
  </si>
  <si>
    <t>28000010716</t>
  </si>
  <si>
    <t>28000010714</t>
  </si>
  <si>
    <t>28000010713</t>
  </si>
  <si>
    <t>28000010710</t>
  </si>
  <si>
    <t>28000010709</t>
  </si>
  <si>
    <t>28000010707</t>
  </si>
  <si>
    <t>28000010706</t>
  </si>
  <si>
    <t>28000010705</t>
  </si>
  <si>
    <t>28000010704</t>
  </si>
  <si>
    <t>28000010701</t>
  </si>
  <si>
    <t>28000010700</t>
  </si>
  <si>
    <t>28000010699</t>
  </si>
  <si>
    <t>28000010698</t>
  </si>
  <si>
    <t>28000010697</t>
  </si>
  <si>
    <t>28000010696</t>
  </si>
  <si>
    <t>28000010695</t>
  </si>
  <si>
    <t>28000010694</t>
  </si>
  <si>
    <t>28000010693</t>
  </si>
  <si>
    <t>28000010692</t>
  </si>
  <si>
    <t>28000010691</t>
  </si>
  <si>
    <t>28000010690</t>
  </si>
  <si>
    <t>28000010689</t>
  </si>
  <si>
    <t>28000010688</t>
  </si>
  <si>
    <t>28000010687</t>
  </si>
  <si>
    <t>28000010686</t>
  </si>
  <si>
    <t>28000010685</t>
  </si>
  <si>
    <t>28000010684</t>
  </si>
  <si>
    <t>28000010683</t>
  </si>
  <si>
    <t>28000010682</t>
  </si>
  <si>
    <t>28000010681</t>
  </si>
  <si>
    <t>28000010680</t>
  </si>
  <si>
    <t>28000010679</t>
  </si>
  <si>
    <t>28000010678</t>
  </si>
  <si>
    <t>28000010677</t>
  </si>
  <si>
    <t>28000010676</t>
  </si>
  <si>
    <t>28000010675</t>
  </si>
  <si>
    <t>28000010673</t>
  </si>
  <si>
    <t>28000010672</t>
  </si>
  <si>
    <t>28000010671</t>
  </si>
  <si>
    <t>28000010670</t>
  </si>
  <si>
    <t>28000010669</t>
  </si>
  <si>
    <t>28000010668</t>
  </si>
  <si>
    <t>28000010667</t>
  </si>
  <si>
    <t>28000010666</t>
  </si>
  <si>
    <t>28000010664</t>
  </si>
  <si>
    <t>28000010663</t>
  </si>
  <si>
    <t>28000010662</t>
  </si>
  <si>
    <t>28000010661</t>
  </si>
  <si>
    <t>28000010660</t>
  </si>
  <si>
    <t>28000010659</t>
  </si>
  <si>
    <t>28000010658</t>
  </si>
  <si>
    <t>28000010657</t>
  </si>
  <si>
    <t>28000010656</t>
  </si>
  <si>
    <t>28000010655</t>
  </si>
  <si>
    <t>28000010654</t>
  </si>
  <si>
    <t>28000010653</t>
  </si>
  <si>
    <t>28000010652</t>
  </si>
  <si>
    <t>28000010650</t>
  </si>
  <si>
    <t>28000010648</t>
  </si>
  <si>
    <t>28000010647</t>
  </si>
  <si>
    <t>28000010646</t>
  </si>
  <si>
    <t>28000010645</t>
  </si>
  <si>
    <t>28000010644</t>
  </si>
  <si>
    <t>28000010643</t>
  </si>
  <si>
    <t>28000010642</t>
  </si>
  <si>
    <t>28000010641</t>
  </si>
  <si>
    <t>28000010640</t>
  </si>
  <si>
    <t>28000010639</t>
  </si>
  <si>
    <t>28000010638</t>
  </si>
  <si>
    <t>28000010637</t>
  </si>
  <si>
    <t>28000010636</t>
  </si>
  <si>
    <t>28000010635</t>
  </si>
  <si>
    <t>28000010633</t>
  </si>
  <si>
    <t>28000010632</t>
  </si>
  <si>
    <t>28000010631</t>
  </si>
  <si>
    <t>28000010630</t>
  </si>
  <si>
    <t>28000010628</t>
  </si>
  <si>
    <t>28000010627</t>
  </si>
  <si>
    <t>28000010626</t>
  </si>
  <si>
    <t>28000010625</t>
  </si>
  <si>
    <t>28000010624</t>
  </si>
  <si>
    <t>28000010623</t>
  </si>
  <si>
    <t>28000010622</t>
  </si>
  <si>
    <t>28000010621</t>
  </si>
  <si>
    <t>28000010620</t>
  </si>
  <si>
    <t>28000010619</t>
  </si>
  <si>
    <t>28000010618</t>
  </si>
  <si>
    <t>28000010617</t>
  </si>
  <si>
    <t>28000010616</t>
  </si>
  <si>
    <t>28000010615</t>
  </si>
  <si>
    <t>28000010614</t>
  </si>
  <si>
    <t>28000010613</t>
  </si>
  <si>
    <t>28000010612</t>
  </si>
  <si>
    <t>28000010611</t>
  </si>
  <si>
    <t>28000010609</t>
  </si>
  <si>
    <t>28000010608</t>
  </si>
  <si>
    <t>28000010607</t>
  </si>
  <si>
    <t>28000010606</t>
  </si>
  <si>
    <t>28000010605</t>
  </si>
  <si>
    <t>28000010604</t>
  </si>
  <si>
    <t>28000010602</t>
  </si>
  <si>
    <t>28000010601</t>
  </si>
  <si>
    <t>28000010600</t>
  </si>
  <si>
    <t>28000010599</t>
  </si>
  <si>
    <t>28000010598</t>
  </si>
  <si>
    <t>28000010597</t>
  </si>
  <si>
    <t>28000010596</t>
  </si>
  <si>
    <t>28000010595</t>
  </si>
  <si>
    <t>28000010594</t>
  </si>
  <si>
    <t>28000010593</t>
  </si>
  <si>
    <t>28000010592</t>
  </si>
  <si>
    <t>28000010591</t>
  </si>
  <si>
    <t>28000010590</t>
  </si>
  <si>
    <t>28000010589</t>
  </si>
  <si>
    <t>28000010588</t>
  </si>
  <si>
    <t>28000010587</t>
  </si>
  <si>
    <t>28000010586</t>
  </si>
  <si>
    <t>28000010585</t>
  </si>
  <si>
    <t>28000010584</t>
  </si>
  <si>
    <t>28000010583</t>
  </si>
  <si>
    <t>28000010582</t>
  </si>
  <si>
    <t>28000010581</t>
  </si>
  <si>
    <t>28000010580</t>
  </si>
  <si>
    <t>28000010579</t>
  </si>
  <si>
    <t>28000010578</t>
  </si>
  <si>
    <t>28000010577</t>
  </si>
  <si>
    <t>28000010576</t>
  </si>
  <si>
    <t>28000010575</t>
  </si>
  <si>
    <t>28000010574</t>
  </si>
  <si>
    <t>28000010573</t>
  </si>
  <si>
    <t>28000010572</t>
  </si>
  <si>
    <t>28000010571</t>
  </si>
  <si>
    <t>28000010569</t>
  </si>
  <si>
    <t>28000010568</t>
  </si>
  <si>
    <t>28000010567</t>
  </si>
  <si>
    <t>28000010566</t>
  </si>
  <si>
    <t>28000010565</t>
  </si>
  <si>
    <t>28000010564</t>
  </si>
  <si>
    <t>28000010563</t>
  </si>
  <si>
    <t>28000010562</t>
  </si>
  <si>
    <t>28000010561</t>
  </si>
  <si>
    <t>28000010560</t>
  </si>
  <si>
    <t>28000010559</t>
  </si>
  <si>
    <t>28000010557</t>
  </si>
  <si>
    <t>28000010556</t>
  </si>
  <si>
    <t>28000010555</t>
  </si>
  <si>
    <t>28000010554</t>
  </si>
  <si>
    <t>28000010553</t>
  </si>
  <si>
    <t>28000010552</t>
  </si>
  <si>
    <t>28000010550</t>
  </si>
  <si>
    <t>28000010549</t>
  </si>
  <si>
    <t>28000010548</t>
  </si>
  <si>
    <t>28000010547</t>
  </si>
  <si>
    <t>28000010546</t>
  </si>
  <si>
    <t>28000010545</t>
  </si>
  <si>
    <t>28000010544</t>
  </si>
  <si>
    <t>28000010543</t>
  </si>
  <si>
    <t>28000010542</t>
  </si>
  <si>
    <t>28000010541</t>
  </si>
  <si>
    <t>28000010540</t>
  </si>
  <si>
    <t>28000010539</t>
  </si>
  <si>
    <t>28000010538</t>
  </si>
  <si>
    <t>28000010537</t>
  </si>
  <si>
    <t>28000010536</t>
  </si>
  <si>
    <t>28000010535</t>
  </si>
  <si>
    <t>28000010533</t>
  </si>
  <si>
    <t>28000010532</t>
  </si>
  <si>
    <t>28000010531</t>
  </si>
  <si>
    <t>28000010530</t>
  </si>
  <si>
    <t>28000010529</t>
  </si>
  <si>
    <t>28000010528</t>
  </si>
  <si>
    <t>28000010527</t>
  </si>
  <si>
    <t>28000010526</t>
  </si>
  <si>
    <t>28000010525</t>
  </si>
  <si>
    <t>28000010524</t>
  </si>
  <si>
    <t>28000010523</t>
  </si>
  <si>
    <t>28000010522</t>
  </si>
  <si>
    <t>28000010521</t>
  </si>
  <si>
    <t>28000010520</t>
  </si>
  <si>
    <t>28000010519</t>
  </si>
  <si>
    <t>28000010518</t>
  </si>
  <si>
    <t>28000010517</t>
  </si>
  <si>
    <t>28000010516</t>
  </si>
  <si>
    <t>28000010515</t>
  </si>
  <si>
    <t>28000010514</t>
  </si>
  <si>
    <t>28000010513</t>
  </si>
  <si>
    <t>28000010512</t>
  </si>
  <si>
    <t>28000010511</t>
  </si>
  <si>
    <t>28000010510</t>
  </si>
  <si>
    <t>28000010509</t>
  </si>
  <si>
    <t>28000010508</t>
  </si>
  <si>
    <t>28000010507</t>
  </si>
  <si>
    <t>28000010506</t>
  </si>
  <si>
    <t>28000010505</t>
  </si>
  <si>
    <t>28000010504</t>
  </si>
  <si>
    <t>28000010503</t>
  </si>
  <si>
    <t>28000010502</t>
  </si>
  <si>
    <t>28000010501</t>
  </si>
  <si>
    <t>28000010500</t>
  </si>
  <si>
    <t>28000010499</t>
  </si>
  <si>
    <t>28000010497</t>
  </si>
  <si>
    <t>28000010496</t>
  </si>
  <si>
    <t>28000010495</t>
  </si>
  <si>
    <t>28000010494</t>
  </si>
  <si>
    <t>28000010493</t>
  </si>
  <si>
    <t>28000010492</t>
  </si>
  <si>
    <t>28000010491</t>
  </si>
  <si>
    <t>28000010490</t>
  </si>
  <si>
    <t>28000010489</t>
  </si>
  <si>
    <t>28000010488</t>
  </si>
  <si>
    <t>28000010487</t>
  </si>
  <si>
    <t>28000010486</t>
  </si>
  <si>
    <t>28000010485</t>
  </si>
  <si>
    <t>28000010484</t>
  </si>
  <si>
    <t>28000010481</t>
  </si>
  <si>
    <t>28000010480</t>
  </si>
  <si>
    <t>28000010479</t>
  </si>
  <si>
    <t>28000010478</t>
  </si>
  <si>
    <t>28000010477</t>
  </si>
  <si>
    <t>28000010476</t>
  </si>
  <si>
    <t>28000010475</t>
  </si>
  <si>
    <t>28000010473</t>
  </si>
  <si>
    <t>28000010472</t>
  </si>
  <si>
    <t>28000010470</t>
  </si>
  <si>
    <t>28000010469</t>
  </si>
  <si>
    <t>28000010467</t>
  </si>
  <si>
    <t>28000010466</t>
  </si>
  <si>
    <t>28000010465</t>
  </si>
  <si>
    <t>28000010464</t>
  </si>
  <si>
    <t>28000010462</t>
  </si>
  <si>
    <t>28000010461</t>
  </si>
  <si>
    <t>28000010460</t>
  </si>
  <si>
    <t>28000010459</t>
  </si>
  <si>
    <t>28000010458</t>
  </si>
  <si>
    <t>28000010457</t>
  </si>
  <si>
    <t>28000010456</t>
  </si>
  <si>
    <t>28000010455</t>
  </si>
  <si>
    <t>28000010454</t>
  </si>
  <si>
    <t>28000010453</t>
  </si>
  <si>
    <t>28000010450</t>
  </si>
  <si>
    <t>28000010449</t>
  </si>
  <si>
    <t>28000010448</t>
  </si>
  <si>
    <t>28000010447</t>
  </si>
  <si>
    <t>28000010446</t>
  </si>
  <si>
    <t>28000010445</t>
  </si>
  <si>
    <t>28000010444</t>
  </si>
  <si>
    <t>28000010443</t>
  </si>
  <si>
    <t>28000010442</t>
  </si>
  <si>
    <t>28000010440</t>
  </si>
  <si>
    <t>28000010438</t>
  </si>
  <si>
    <t>28000010437</t>
  </si>
  <si>
    <t>28000010436</t>
  </si>
  <si>
    <t>28000010434</t>
  </si>
  <si>
    <t>28000010432</t>
  </si>
  <si>
    <t>28000010431</t>
  </si>
  <si>
    <t>28000010429</t>
  </si>
  <si>
    <t>28000010428</t>
  </si>
  <si>
    <t>28000010427</t>
  </si>
  <si>
    <t>28000010426</t>
  </si>
  <si>
    <t>28000010425</t>
  </si>
  <si>
    <t>28000010424</t>
  </si>
  <si>
    <t>28000010423</t>
  </si>
  <si>
    <t>28000010422</t>
  </si>
  <si>
    <t>28000010421</t>
  </si>
  <si>
    <t>28000010419</t>
  </si>
  <si>
    <t>28000010418</t>
  </si>
  <si>
    <t>28000010417</t>
  </si>
  <si>
    <t>28000010416</t>
  </si>
  <si>
    <t>28000010415</t>
  </si>
  <si>
    <t>28000010414</t>
  </si>
  <si>
    <t>28000010413</t>
  </si>
  <si>
    <t>28000010411</t>
  </si>
  <si>
    <t>28000010410</t>
  </si>
  <si>
    <t>28000010409</t>
  </si>
  <si>
    <t>28000010407</t>
  </si>
  <si>
    <t>28000010406</t>
  </si>
  <si>
    <t>28000010405</t>
  </si>
  <si>
    <t>28000010404</t>
  </si>
  <si>
    <t>28000010403</t>
  </si>
  <si>
    <t>28000010402</t>
  </si>
  <si>
    <t>28000010401</t>
  </si>
  <si>
    <t>28000010399</t>
  </si>
  <si>
    <t>28000010398</t>
  </si>
  <si>
    <t>28000010397</t>
  </si>
  <si>
    <t>28000010396</t>
  </si>
  <si>
    <t>28000010395</t>
  </si>
  <si>
    <t>28000010394</t>
  </si>
  <si>
    <t>28000010393</t>
  </si>
  <si>
    <t>28000010392</t>
  </si>
  <si>
    <t>28000010391</t>
  </si>
  <si>
    <t>28000010390</t>
  </si>
  <si>
    <t>28000010389</t>
  </si>
  <si>
    <t>28000010388</t>
  </si>
  <si>
    <t>28000010387</t>
  </si>
  <si>
    <t>28000010386</t>
  </si>
  <si>
    <t>28000010385</t>
  </si>
  <si>
    <t>28000010384</t>
  </si>
  <si>
    <t>28000010383</t>
  </si>
  <si>
    <t>28000010382</t>
  </si>
  <si>
    <t>28000010380</t>
  </si>
  <si>
    <t>28000010379</t>
  </si>
  <si>
    <t>28000010377</t>
  </si>
  <si>
    <t>28000010376</t>
  </si>
  <si>
    <t>28000010375</t>
  </si>
  <si>
    <t>28000010373</t>
  </si>
  <si>
    <t>28000010372</t>
  </si>
  <si>
    <t>28000010371</t>
  </si>
  <si>
    <t>28000010370</t>
  </si>
  <si>
    <t>28000010369</t>
  </si>
  <si>
    <t>28000010368</t>
  </si>
  <si>
    <t>28000010367</t>
  </si>
  <si>
    <t>28000010366</t>
  </si>
  <si>
    <t>28000010365</t>
  </si>
  <si>
    <t>28000010364</t>
  </si>
  <si>
    <t>28000010363</t>
  </si>
  <si>
    <t>28000010362</t>
  </si>
  <si>
    <t>28000010361</t>
  </si>
  <si>
    <t>28000010360</t>
  </si>
  <si>
    <t>28000010359</t>
  </si>
  <si>
    <t>28000010358</t>
  </si>
  <si>
    <t>28000010356</t>
  </si>
  <si>
    <t>28000010355</t>
  </si>
  <si>
    <t>28000010354</t>
  </si>
  <si>
    <t>28000010353</t>
  </si>
  <si>
    <t>28000010352</t>
  </si>
  <si>
    <t>28000010351</t>
  </si>
  <si>
    <t>28000010350</t>
  </si>
  <si>
    <t>28000010349</t>
  </si>
  <si>
    <t>28000010348</t>
  </si>
  <si>
    <t>28000010346</t>
  </si>
  <si>
    <t>28000010345</t>
  </si>
  <si>
    <t>28000010344</t>
  </si>
  <si>
    <t>28000010343</t>
  </si>
  <si>
    <t>28000010342</t>
  </si>
  <si>
    <t>28000010341</t>
  </si>
  <si>
    <t>28000010340</t>
  </si>
  <si>
    <t>28000010339</t>
  </si>
  <si>
    <t>28000010338</t>
  </si>
  <si>
    <t>28000010337</t>
  </si>
  <si>
    <t>28000010336</t>
  </si>
  <si>
    <t>28000010335</t>
  </si>
  <si>
    <t>28000010334</t>
  </si>
  <si>
    <t>28000010332</t>
  </si>
  <si>
    <t>28000010331</t>
  </si>
  <si>
    <t>28000010330</t>
  </si>
  <si>
    <t>28000010329</t>
  </si>
  <si>
    <t>28000010328</t>
  </si>
  <si>
    <t>28000010327</t>
  </si>
  <si>
    <t>28000010325</t>
  </si>
  <si>
    <t>28000010324</t>
  </si>
  <si>
    <t>28000010322</t>
  </si>
  <si>
    <t>28000010321</t>
  </si>
  <si>
    <t>28000010320</t>
  </si>
  <si>
    <t>28000010319</t>
  </si>
  <si>
    <t>28000010318</t>
  </si>
  <si>
    <t>28000010317</t>
  </si>
  <si>
    <t>28000010316</t>
  </si>
  <si>
    <t>28000010315</t>
  </si>
  <si>
    <t>28000010314</t>
  </si>
  <si>
    <t>28000010313</t>
  </si>
  <si>
    <t>28000010312</t>
  </si>
  <si>
    <t>28000010311</t>
  </si>
  <si>
    <t>28000010309</t>
  </si>
  <si>
    <t>28000010308</t>
  </si>
  <si>
    <t>28000010307</t>
  </si>
  <si>
    <t>28000010306</t>
  </si>
  <si>
    <t>28000010305</t>
  </si>
  <si>
    <t>Nešiojamas kompiuteris, Fujitsu Siemens Lifebook E series, R4Y04618</t>
  </si>
  <si>
    <t>1525</t>
  </si>
  <si>
    <t>Materialiai atsakingas: 00213  Vaidas Kulpavičius</t>
  </si>
  <si>
    <t>Iš viso eksploatacijos vietoje: 2172</t>
  </si>
  <si>
    <t>4367</t>
  </si>
  <si>
    <t>3557</t>
  </si>
  <si>
    <t>Eksploatacijos vieta: 2172  Autobusų remonto dirbtuvės ( specialistai )</t>
  </si>
  <si>
    <t>Iš viso pagal mat. atsakingą: 16038</t>
  </si>
  <si>
    <t>4398</t>
  </si>
  <si>
    <t>3556</t>
  </si>
  <si>
    <t>Materialiai atsakingas: 16038  Mindaugas Čiužauskas</t>
  </si>
  <si>
    <t>4375</t>
  </si>
  <si>
    <t>3559</t>
  </si>
  <si>
    <t>4366</t>
  </si>
  <si>
    <t>4076</t>
  </si>
  <si>
    <t>4374</t>
  </si>
  <si>
    <t>3580</t>
  </si>
  <si>
    <t>Iš viso eksploatacijos vietoje: 2171</t>
  </si>
  <si>
    <t>4391</t>
  </si>
  <si>
    <t>3997</t>
  </si>
  <si>
    <t>3579</t>
  </si>
  <si>
    <t>1932</t>
  </si>
  <si>
    <t>Eksploatacijos vieta: 2171  Autobusų remonto dirbtuvės ( vadovai )</t>
  </si>
  <si>
    <t>Iš viso eksploatacijos vietoje: 2103</t>
  </si>
  <si>
    <t>Iš viso pagal mat. atsakingą: 00078</t>
  </si>
  <si>
    <t>4419</t>
  </si>
  <si>
    <t>3535</t>
  </si>
  <si>
    <t>Materialiai atsakingas: 00078  Petronelė Pūrienė</t>
  </si>
  <si>
    <t>Eksploatacijos vieta: 2103  Remonto departamentas ( tarnautojai )</t>
  </si>
  <si>
    <t>Iš viso eksploatacijos vietoje: 2064</t>
  </si>
  <si>
    <t>Iš viso pagal mat. atsakingą: T5662</t>
  </si>
  <si>
    <t>MEDŽIO FREZAVIMO STAKLĖS</t>
  </si>
  <si>
    <t>T123003499</t>
  </si>
  <si>
    <t>"CIKLONAS"MEDŽ.DR.SUR."</t>
  </si>
  <si>
    <t>T123003134</t>
  </si>
  <si>
    <t>T123002781</t>
  </si>
  <si>
    <t>GRĘŽIMO STAKLĖS 2M 112</t>
  </si>
  <si>
    <t>T123002531</t>
  </si>
  <si>
    <t>MEDŽIO APDIRBIMO STAKLĖS</t>
  </si>
  <si>
    <t>T123000457</t>
  </si>
  <si>
    <t>T123000455</t>
  </si>
  <si>
    <t>T123000454</t>
  </si>
  <si>
    <t>Dujinės šildymo sistemos įrengimas</t>
  </si>
  <si>
    <t>T100005462</t>
  </si>
  <si>
    <t>Dujinė šildymo sistema</t>
  </si>
  <si>
    <t>T100005441</t>
  </si>
  <si>
    <t>T100005440</t>
  </si>
  <si>
    <t>Vejapjovė LC 353 AWD HUSQVARNA</t>
  </si>
  <si>
    <t>4385</t>
  </si>
  <si>
    <t>Vartai sulankstomi į šoną   (Remonto dirbtuvių- plovyklai)</t>
  </si>
  <si>
    <t>4352</t>
  </si>
  <si>
    <t>4351</t>
  </si>
  <si>
    <t>Vartai sulankstomi į šoną  (Remonto dirbtuvių- plovyklai)</t>
  </si>
  <si>
    <t>4350</t>
  </si>
  <si>
    <t>4349</t>
  </si>
  <si>
    <t>Vartai sulankstomi į šoną 4450x4990 (Remonto dirbtuvių)</t>
  </si>
  <si>
    <t>4348</t>
  </si>
  <si>
    <t>4347</t>
  </si>
  <si>
    <t>Vejapjovė savaeigė, 1-greitis,B&amp;S675EXi ReadyStar, 163cm3, 51cm Makita</t>
  </si>
  <si>
    <t>4098</t>
  </si>
  <si>
    <t>Žirklinis savaeigis keltuvas Optimum 8AC</t>
  </si>
  <si>
    <t>4082</t>
  </si>
  <si>
    <t>Vejos traktorius Cub Cadet XT1 OS107</t>
  </si>
  <si>
    <t>3917</t>
  </si>
  <si>
    <t>3916</t>
  </si>
  <si>
    <t>Materialiai atsakingas: T5662  Jolita Gatavynienė</t>
  </si>
  <si>
    <t>Eksploatacijos vieta: 2064  Ūkio techninės priežiūros skyrius (darbininkai)</t>
  </si>
  <si>
    <t>STAL.GRĘŽIMO STAKLĖS</t>
  </si>
  <si>
    <t>T123001384</t>
  </si>
  <si>
    <t>Iš viso pagal mat. atsakingą: 15661</t>
  </si>
  <si>
    <t>T123002321</t>
  </si>
  <si>
    <t>Solo 750B Siurblys lapų</t>
  </si>
  <si>
    <t>4437</t>
  </si>
  <si>
    <t>4373</t>
  </si>
  <si>
    <t>Skalbyklė/džiovyklė Stekas ST3JGASP403UG01 elektrinis kaitinimas 380V3F50HZ+N</t>
  </si>
  <si>
    <t>4341</t>
  </si>
  <si>
    <t>Rankų džiovintuvas Dualflow Plus , matinis su jonizatoriumi</t>
  </si>
  <si>
    <t>4015</t>
  </si>
  <si>
    <t>Lapų siurblys SOLO by AL-KO 750 B</t>
  </si>
  <si>
    <t>4011</t>
  </si>
  <si>
    <t>Savaeigė vejapjovė , 1- greitis , B&amp;S 675EXi ReadyStart , 163 cm3 , 51 cm MAKITA</t>
  </si>
  <si>
    <t>3841</t>
  </si>
  <si>
    <t>3767</t>
  </si>
  <si>
    <t>Grindų plovimo mašina BR 30/4 C Adv</t>
  </si>
  <si>
    <t>3549</t>
  </si>
  <si>
    <t>Oro kondicionierius Panasonic cs-ne 12pke/cu-ne12pke komplekte</t>
  </si>
  <si>
    <t>3534</t>
  </si>
  <si>
    <t>Kilnojamas stūmoklinis kompresorius 2,2kW PB2.2-100-1</t>
  </si>
  <si>
    <t>3504</t>
  </si>
  <si>
    <t>Teritorijos schema</t>
  </si>
  <si>
    <t>3299</t>
  </si>
  <si>
    <t>Sniego valituvas DT75 T-150</t>
  </si>
  <si>
    <t>1157</t>
  </si>
  <si>
    <t>Materialiai atsakingas: 15661  Laimius Barzdaitis</t>
  </si>
  <si>
    <t>Iš viso pagal mat. atsakingą: 15520</t>
  </si>
  <si>
    <t>Traktorinis šepetys ZM 2000</t>
  </si>
  <si>
    <t>4081</t>
  </si>
  <si>
    <t>Dujinis kondensacinis greitaeigis karšto vandens šildytuvas ALETRA BFC60 LT NAT</t>
  </si>
  <si>
    <t>3927</t>
  </si>
  <si>
    <t>3506</t>
  </si>
  <si>
    <t>Vartai 4880x4470 su automatine įranga RSI50S</t>
  </si>
  <si>
    <t>3478</t>
  </si>
  <si>
    <t>Automatika varstoma kiemo vartams ATI</t>
  </si>
  <si>
    <t>3464</t>
  </si>
  <si>
    <t>3463</t>
  </si>
  <si>
    <t>3349</t>
  </si>
  <si>
    <t>Priešgaisrinės , vėdinimo ir dujų nuotėkio sistema</t>
  </si>
  <si>
    <t>3348</t>
  </si>
  <si>
    <t>3345</t>
  </si>
  <si>
    <t>Vartai su įranga</t>
  </si>
  <si>
    <t>3330</t>
  </si>
  <si>
    <t>3329</t>
  </si>
  <si>
    <t>Dujinio spindulinio šildymo įrenginys</t>
  </si>
  <si>
    <t>3296</t>
  </si>
  <si>
    <t>Vėdinimo sistema</t>
  </si>
  <si>
    <t>3286</t>
  </si>
  <si>
    <t>Kelio užtvara 4000 su šviesoforu</t>
  </si>
  <si>
    <t>1168</t>
  </si>
  <si>
    <t>1166</t>
  </si>
  <si>
    <t>Traktorius T-150</t>
  </si>
  <si>
    <t>00566</t>
  </si>
  <si>
    <t>00418</t>
  </si>
  <si>
    <t>Materialiai atsakingas: 15520  Romualdas Jasmantas</t>
  </si>
  <si>
    <t>Iš viso pagal mat. atsakingą: 01430</t>
  </si>
  <si>
    <t>EL. srovės 6,3 kW / 230V generatorius SDMO</t>
  </si>
  <si>
    <t>4265</t>
  </si>
  <si>
    <t>Pjovimo mazgas 127cm 2000 serijai</t>
  </si>
  <si>
    <t>3600</t>
  </si>
  <si>
    <t>Vejos traktorius Cub Cadet CC 1224 KHP</t>
  </si>
  <si>
    <t>3599</t>
  </si>
  <si>
    <t>Materialiai atsakingas: 01430  Bronius Bučelis</t>
  </si>
  <si>
    <t>Iš viso pagal mat. atsakingą: 00361</t>
  </si>
  <si>
    <t>4400</t>
  </si>
  <si>
    <t>4170</t>
  </si>
  <si>
    <t>3476</t>
  </si>
  <si>
    <t>Garmin Nuvi 3597 ML ( navigacija)</t>
  </si>
  <si>
    <t>3459</t>
  </si>
  <si>
    <t>Materialiai atsakingas: 00361  Gintautas Jonaitis</t>
  </si>
  <si>
    <t>Iš viso eksploatacijos vietoje: 2062</t>
  </si>
  <si>
    <t>4407</t>
  </si>
  <si>
    <t>4183</t>
  </si>
  <si>
    <t>3548</t>
  </si>
  <si>
    <t>Eksploatacijos vieta: 2062  Ūkio techninės priežiūros skyrius (specialistai)</t>
  </si>
  <si>
    <t>TEPALŲ SUSPAUDĖJAS C-321</t>
  </si>
  <si>
    <t>T123003453</t>
  </si>
  <si>
    <t>KOMPRESORIUS S-416</t>
  </si>
  <si>
    <t>T123003039</t>
  </si>
  <si>
    <t>ELEKTRO TALĖ TØ100</t>
  </si>
  <si>
    <t>T123002586</t>
  </si>
  <si>
    <t>AKOMUL.PAKROVĖJAS</t>
  </si>
  <si>
    <t>T123002281</t>
  </si>
  <si>
    <t>T123002030</t>
  </si>
  <si>
    <t>T123001385</t>
  </si>
  <si>
    <t>4365</t>
  </si>
  <si>
    <t>4245</t>
  </si>
  <si>
    <t>4140</t>
  </si>
  <si>
    <t>Iš viso eksploatacijos vietoje: 2061</t>
  </si>
  <si>
    <t>3858</t>
  </si>
  <si>
    <t>3826</t>
  </si>
  <si>
    <t>Eksploatacijos vieta: 2061  Ūkio techninės priežiūros skyrius (vadovai)</t>
  </si>
  <si>
    <t>4372</t>
  </si>
  <si>
    <t>Oro kondicionavimo sistema</t>
  </si>
  <si>
    <t>3949</t>
  </si>
  <si>
    <t>Iš viso eksploatacijos vietoje: 2053</t>
  </si>
  <si>
    <t>Iš viso pagal mat. atsakingą: 16955</t>
  </si>
  <si>
    <t>4406</t>
  </si>
  <si>
    <t>Materialiai atsakingas: 16955  Dainius Bosas</t>
  </si>
  <si>
    <t>Eksploatacijos vieta: 2053  Tiekimo skyrius (tarnautojai)</t>
  </si>
  <si>
    <t>Iš viso pagal mat. atsakingą: 11606</t>
  </si>
  <si>
    <t>4381</t>
  </si>
  <si>
    <t>Sieninis oro kondicionierius 2,5kW</t>
  </si>
  <si>
    <t>4075</t>
  </si>
  <si>
    <t>Šakinis keltuvas PHW2506 2,5 T</t>
  </si>
  <si>
    <t>3785</t>
  </si>
  <si>
    <t>Įėjimo ir kontrolės sistema</t>
  </si>
  <si>
    <t>3777</t>
  </si>
  <si>
    <t>Materialiai atsakingas: 11606  Snieguolė Gudaitė</t>
  </si>
  <si>
    <t>Iš viso pagal mat. atsakingą: 07188</t>
  </si>
  <si>
    <t>T100005472</t>
  </si>
  <si>
    <t>Spausdintuvas HP LaserJet 1300</t>
  </si>
  <si>
    <t>859</t>
  </si>
  <si>
    <t>4440</t>
  </si>
  <si>
    <t>3620</t>
  </si>
  <si>
    <t>Materialiai atsakingas: 07188  Dalia Vaičienė</t>
  </si>
  <si>
    <t>T100005482</t>
  </si>
  <si>
    <t>Keltuvas UNO 6000 su 3m grandine YALE</t>
  </si>
  <si>
    <t>3893</t>
  </si>
  <si>
    <t>Plovimo įrenginys HDS 8/18-4m</t>
  </si>
  <si>
    <t>3892</t>
  </si>
  <si>
    <t>Aparatas suv. TIG 315P AC/DC 400V TIG/MMA (IGBT)</t>
  </si>
  <si>
    <t>3874</t>
  </si>
  <si>
    <t>Iš viso pagal mat. atsakingą: 05185</t>
  </si>
  <si>
    <t>4380</t>
  </si>
  <si>
    <t>Materialiai atsakingas: 05185  Marytė Pagodienė</t>
  </si>
  <si>
    <t>Iš viso eksploatacijos vietoje: 2052</t>
  </si>
  <si>
    <t>T100005486</t>
  </si>
  <si>
    <t>4196</t>
  </si>
  <si>
    <t>4079</t>
  </si>
  <si>
    <t>Eksploatacijos vieta: 2052  Tiekimo skyrius (specialistai)</t>
  </si>
  <si>
    <t>4418</t>
  </si>
  <si>
    <t>AZO Fortis FB5000 GIR ( AdBlue )</t>
  </si>
  <si>
    <t>4253</t>
  </si>
  <si>
    <t>3619</t>
  </si>
  <si>
    <t>4438</t>
  </si>
  <si>
    <t>4179</t>
  </si>
  <si>
    <t>3854</t>
  </si>
  <si>
    <t>Kuro išdavimo kolonėlė Tokheim Q210</t>
  </si>
  <si>
    <t>3429</t>
  </si>
  <si>
    <t>Kompiuteris Magnum i3-3240/8192MB/500GB/W8P/MSOffice2013HB + monitorius 221S3L Philips</t>
  </si>
  <si>
    <t>Degalų išdavimo kolonėlė Tokheim Q20D2-D</t>
  </si>
  <si>
    <t>3323</t>
  </si>
  <si>
    <t>Kompiuterinė degalų išdavimo-kontrolės sistema</t>
  </si>
  <si>
    <t>3302</t>
  </si>
  <si>
    <t>Degalų išdavimo kolonėlė Tokheim Q200 HD2-2D</t>
  </si>
  <si>
    <t>3301</t>
  </si>
  <si>
    <t>Iš viso eksploatacijos vietoje: 2051</t>
  </si>
  <si>
    <t>Iš viso pagal mat. atsakingą: T8447</t>
  </si>
  <si>
    <t>4392</t>
  </si>
  <si>
    <t>4277</t>
  </si>
  <si>
    <t>4223</t>
  </si>
  <si>
    <t>4178</t>
  </si>
  <si>
    <t>3857</t>
  </si>
  <si>
    <t>Materialiai atsakingas: T8447  Bartas Sabaliauskas</t>
  </si>
  <si>
    <t>Eksploatacijos vieta: 2051  Tiekimo skyrius (vadovai)</t>
  </si>
  <si>
    <t>Iš viso eksploatacijos vietoje: 2001</t>
  </si>
  <si>
    <t>Iš viso pagal mat. atsakingą: 05053</t>
  </si>
  <si>
    <t>4339</t>
  </si>
  <si>
    <t>4252</t>
  </si>
  <si>
    <t>4118</t>
  </si>
  <si>
    <t>4105</t>
  </si>
  <si>
    <t>3993</t>
  </si>
  <si>
    <t>Materialiai atsakingas: 05053  Remigijus Locaitis</t>
  </si>
  <si>
    <t>Eksploatacijos vieta: 2001  Technikos tarnyba (vadovai)</t>
  </si>
  <si>
    <t>Iš viso eksploatacijos vietoje: 1632</t>
  </si>
  <si>
    <t>Iš viso pagal mat. atsakingą: T8390</t>
  </si>
  <si>
    <t>3849</t>
  </si>
  <si>
    <t>Stacionari kraujo spaudimo matavimo sistema</t>
  </si>
  <si>
    <t>3816</t>
  </si>
  <si>
    <t>3815</t>
  </si>
  <si>
    <t>Alkotesteris BAAC</t>
  </si>
  <si>
    <t>3602</t>
  </si>
  <si>
    <t>3588</t>
  </si>
  <si>
    <t>Kompiuterizuotas stacionarus alkotesteris su įranga</t>
  </si>
  <si>
    <t>3426</t>
  </si>
  <si>
    <t>3421</t>
  </si>
  <si>
    <t>Šaldytuvas RRN 1321</t>
  </si>
  <si>
    <t>1620</t>
  </si>
  <si>
    <t>Materialiai atsakingas: T8390  Sigita Jonylė</t>
  </si>
  <si>
    <t>Eksploatacijos vieta: 1632  Darbuotojų saugos ir sveikatos skyrius (specialistai)</t>
  </si>
  <si>
    <t>Numerių atpažinimo sistema (Numerių atpažinimo kamera Hikvision, Isplandijos pl. 209)</t>
  </si>
  <si>
    <t>4315</t>
  </si>
  <si>
    <t>Vaizdo stebėjimo sistema (Funikulierius)</t>
  </si>
  <si>
    <t>4275</t>
  </si>
  <si>
    <t>Iš viso pagal mat. atsakingą: 08885</t>
  </si>
  <si>
    <t>T123005371</t>
  </si>
  <si>
    <t>Alkotesteris Drager Alcotest 6820</t>
  </si>
  <si>
    <t>3911</t>
  </si>
  <si>
    <t>3844</t>
  </si>
  <si>
    <t>3531</t>
  </si>
  <si>
    <t>3403</t>
  </si>
  <si>
    <t>Materialiai atsakingas: 08885  Rėgma Rimkienė</t>
  </si>
  <si>
    <t>Iš viso eksploatacijos vietoje: 1612</t>
  </si>
  <si>
    <t>Iš viso pagal mat. atsakingą: T4021</t>
  </si>
  <si>
    <t>4417</t>
  </si>
  <si>
    <t>4224</t>
  </si>
  <si>
    <t>3995</t>
  </si>
  <si>
    <t>3853</t>
  </si>
  <si>
    <t>3522</t>
  </si>
  <si>
    <t>Materialiai atsakingas: T4021  Milda Jacevičiūtė</t>
  </si>
  <si>
    <t>Eksploatacijos vieta: 1612  Personalo ir mokymų skyrius (specialistai)</t>
  </si>
  <si>
    <t>Iš viso eksploatacijos vietoje: 1611</t>
  </si>
  <si>
    <t>Iš viso pagal mat. atsakingą: T8362</t>
  </si>
  <si>
    <t>Skeneris Epson Perfection V500</t>
  </si>
  <si>
    <t>T123005367</t>
  </si>
  <si>
    <t>Dok.naikiklis</t>
  </si>
  <si>
    <t>T123005361</t>
  </si>
  <si>
    <t>Kompiuteris N13 XP su pr.įrang</t>
  </si>
  <si>
    <t>T123004714</t>
  </si>
  <si>
    <t>Projektor.Beng,ekran.Hitachi</t>
  </si>
  <si>
    <t>T123004553</t>
  </si>
  <si>
    <t>4405</t>
  </si>
  <si>
    <t>4187</t>
  </si>
  <si>
    <t>3994</t>
  </si>
  <si>
    <t>3618</t>
  </si>
  <si>
    <t>Sk. fotoaparatas IXUS 75 Silver 7.1 Mpix</t>
  </si>
  <si>
    <t>1917</t>
  </si>
  <si>
    <t>Projektorius skaitmeninis 3M</t>
  </si>
  <si>
    <t>1896</t>
  </si>
  <si>
    <t>Materialiai atsakingas: T8362  Rūta Repšytė</t>
  </si>
  <si>
    <t>Eksploatacijos vieta: 1611  Personalo ir mokymų skyrius (vadovai)</t>
  </si>
  <si>
    <t>Iš viso eksploatacijos vietoje: 1604</t>
  </si>
  <si>
    <t>Nešiojamas kompiuteris Dell Latitude 3520 (NB2) ;Windows 10/11 Pro ; LTE modemas</t>
  </si>
  <si>
    <t>4308</t>
  </si>
  <si>
    <t>4307</t>
  </si>
  <si>
    <t>4306</t>
  </si>
  <si>
    <t>4305</t>
  </si>
  <si>
    <t>Duomenų kaupiklis Casio DT-X400-WC21 komplektas</t>
  </si>
  <si>
    <t>4154</t>
  </si>
  <si>
    <t>4153</t>
  </si>
  <si>
    <t>4152</t>
  </si>
  <si>
    <t>4151</t>
  </si>
  <si>
    <t>4150</t>
  </si>
  <si>
    <t>4149</t>
  </si>
  <si>
    <t>4148</t>
  </si>
  <si>
    <t>4147</t>
  </si>
  <si>
    <t>4146</t>
  </si>
  <si>
    <t>4145</t>
  </si>
  <si>
    <t>4144</t>
  </si>
  <si>
    <t>4143</t>
  </si>
  <si>
    <t>4142</t>
  </si>
  <si>
    <t>4141</t>
  </si>
  <si>
    <t>Eksploatacijos vieta: 1604  Administracijos ir personalo departamentas ( darbininkai )</t>
  </si>
  <si>
    <t>Iš viso eksploatacijos vietoje: 1602</t>
  </si>
  <si>
    <t>Televizorius Samsung UE48J5502AKXXH48"</t>
  </si>
  <si>
    <t>T100005479</t>
  </si>
  <si>
    <t>4403</t>
  </si>
  <si>
    <t>Defibriliatorius</t>
  </si>
  <si>
    <t>4302</t>
  </si>
  <si>
    <t>4301</t>
  </si>
  <si>
    <t>3628</t>
  </si>
  <si>
    <t>Eksploatacijos vieta: 1602  Administracijos ir personalo departamentas (specialistai)</t>
  </si>
  <si>
    <t>Iš viso pagal mat. atsakingą: T6757</t>
  </si>
  <si>
    <t>T123005321</t>
  </si>
  <si>
    <t>T123004813</t>
  </si>
  <si>
    <t>4416</t>
  </si>
  <si>
    <t>4228</t>
  </si>
  <si>
    <t>3587</t>
  </si>
  <si>
    <t>Materialiai atsakingas: T6757  Roma Matulevičienė</t>
  </si>
  <si>
    <t>Apsauginės signalizacijos sistema (archyvas-2)</t>
  </si>
  <si>
    <t>T100005451</t>
  </si>
  <si>
    <t>Priešgaisrinės signalizacijos sistema (Islandijos pl. 209, Inž-buitin. past.-T121003056)</t>
  </si>
  <si>
    <t>4404</t>
  </si>
  <si>
    <t>Vaizdo stebėjimo sistema (Islandijos pl.209)</t>
  </si>
  <si>
    <t>4356</t>
  </si>
  <si>
    <t>Vaizdo stebėjimo įranga</t>
  </si>
  <si>
    <t>4334</t>
  </si>
  <si>
    <t>4254</t>
  </si>
  <si>
    <t>Priešgaisrinis hidrantas Nr.00092</t>
  </si>
  <si>
    <t>4242</t>
  </si>
  <si>
    <t>Automatinė dujinė gaisro gesinimo sistema</t>
  </si>
  <si>
    <t>4121</t>
  </si>
  <si>
    <t>Priešgaisrinės signalizacijos sistema (Islandijos pl. 209) 2G1B (plovykla-rem. dirbt.)</t>
  </si>
  <si>
    <t>4104</t>
  </si>
  <si>
    <t>Priešgaisrinės signalizacijos sistema (Islandijos pl. 209) 5B3/b (disp.)</t>
  </si>
  <si>
    <t>4103</t>
  </si>
  <si>
    <t>Priešgaisrinės signalizacijos sistema (Islandijos pl. 209) 6H1B (adm.)</t>
  </si>
  <si>
    <t>4102</t>
  </si>
  <si>
    <t>Priešgaisrinės signalizacijos sistema (Ukmergės g.1)</t>
  </si>
  <si>
    <t>4073</t>
  </si>
  <si>
    <t>Priešgaisrinės signalizacijos sistema (Savanorių pr.239B)</t>
  </si>
  <si>
    <t>4072</t>
  </si>
  <si>
    <t>Priešgaisrinės signalizacijos sistema (Puodžių g 8)</t>
  </si>
  <si>
    <t>4071</t>
  </si>
  <si>
    <t>Priešgaisrinės signalizacijos sistema (Pramonės pr.23A)</t>
  </si>
  <si>
    <t>4070</t>
  </si>
  <si>
    <t>Priešgaisrinės signalizacijos sistema (Partizanų g.59)</t>
  </si>
  <si>
    <t>4069</t>
  </si>
  <si>
    <t>Priešgaisrinės signalizacijos sistema (Kalantos g.79)</t>
  </si>
  <si>
    <t>4068</t>
  </si>
  <si>
    <t>Priešgaisrinės signalizacijos sistema (Juozapavičiaus pr.3N)</t>
  </si>
  <si>
    <t>4067</t>
  </si>
  <si>
    <t>Priešgaisrinės signalizacijos sistema (Islandijos pl. 209)</t>
  </si>
  <si>
    <t>4066</t>
  </si>
  <si>
    <t>Priešgaisrinės signalizacijos sistema (Girstupio g. 9A)</t>
  </si>
  <si>
    <t>4065</t>
  </si>
  <si>
    <t>Priešgaisrinės signalizacijos sistema (Dubysos g.15)</t>
  </si>
  <si>
    <t>4064</t>
  </si>
  <si>
    <t>Priešgaisrinės signalizacijos sistema</t>
  </si>
  <si>
    <t>4007</t>
  </si>
  <si>
    <t>Apsauginė - priešgaisrinė signalizacija</t>
  </si>
  <si>
    <t>3642</t>
  </si>
  <si>
    <t>Žaibosaugos sistema</t>
  </si>
  <si>
    <t>3641</t>
  </si>
  <si>
    <t>Antžeminis priešgaisrinis hidrantas</t>
  </si>
  <si>
    <t>3406</t>
  </si>
  <si>
    <t>Iš viso pagal mat. atsakingą: 16858</t>
  </si>
  <si>
    <t>4389</t>
  </si>
  <si>
    <t>4163</t>
  </si>
  <si>
    <t>4110</t>
  </si>
  <si>
    <t>Materialiai atsakingas: 16858  Žydrūnas Muliuolis</t>
  </si>
  <si>
    <t>Iš viso pagal mat. atsakingą: 15802</t>
  </si>
  <si>
    <t>Įrišimo aparatas C-BIND BK-300</t>
  </si>
  <si>
    <t>865</t>
  </si>
  <si>
    <t>4402</t>
  </si>
  <si>
    <t>4317</t>
  </si>
  <si>
    <t>4189</t>
  </si>
  <si>
    <t>Dokumentų naikiklis Fellowes 225i su šiukšlių dėže</t>
  </si>
  <si>
    <t>3846</t>
  </si>
  <si>
    <t>Televizorius UE48H6400</t>
  </si>
  <si>
    <t>3521</t>
  </si>
  <si>
    <t>Materialiai atsakingas: 15802  Marytė Gudėnienė</t>
  </si>
  <si>
    <t>Iš viso pagal mat. atsakingą: 15624</t>
  </si>
  <si>
    <t>Nešiojamas kompiuteris Lenovo ThinkPad T580 i5-8250U 15.6i W10P</t>
  </si>
  <si>
    <t>4005</t>
  </si>
  <si>
    <t>Skeneris EPSON WorkForce DS-780N</t>
  </si>
  <si>
    <t>3798</t>
  </si>
  <si>
    <t>Kasetinis oro kondicionierius Gree 3,5 kW</t>
  </si>
  <si>
    <t>3768</t>
  </si>
  <si>
    <t>Materialiai atsakingas: 15624  Auksė Vyšniauskienė</t>
  </si>
  <si>
    <t>4415</t>
  </si>
  <si>
    <t>Suprema veido ir kortelių nuskaitymo terminalas su integruotu temperatūros matavimu</t>
  </si>
  <si>
    <t>4240</t>
  </si>
  <si>
    <t>4239</t>
  </si>
  <si>
    <t>4238</t>
  </si>
  <si>
    <t>4226</t>
  </si>
  <si>
    <t>4379</t>
  </si>
  <si>
    <t>3996</t>
  </si>
  <si>
    <t>3822</t>
  </si>
  <si>
    <t>Spausdintuvas PocketJet PJ-763 A4(PJ763Z1)</t>
  </si>
  <si>
    <t>3746</t>
  </si>
  <si>
    <t>3745</t>
  </si>
  <si>
    <t>3744</t>
  </si>
  <si>
    <t>3743</t>
  </si>
  <si>
    <t>3742</t>
  </si>
  <si>
    <t>NB7 Nešiojamas kompiuteris HP ProBook 450</t>
  </si>
  <si>
    <t>3741</t>
  </si>
  <si>
    <t>3740</t>
  </si>
  <si>
    <t>3739</t>
  </si>
  <si>
    <t>3738</t>
  </si>
  <si>
    <t>3516</t>
  </si>
  <si>
    <t>Iš viso eksploatacijos vietoje: 1601</t>
  </si>
  <si>
    <t>Iš viso pagal mat. atsakingą: 02690</t>
  </si>
  <si>
    <t>4338</t>
  </si>
  <si>
    <t>4249</t>
  </si>
  <si>
    <t>4117</t>
  </si>
  <si>
    <t>4106</t>
  </si>
  <si>
    <t>3992</t>
  </si>
  <si>
    <t>3991</t>
  </si>
  <si>
    <t>3856</t>
  </si>
  <si>
    <t>Materialiai atsakingas: 02690  Mindaugas Klimašauskas</t>
  </si>
  <si>
    <t>Eksploatacijos vieta: 1601  Administracijos ir personalo departamentas (vadovai)</t>
  </si>
  <si>
    <t>Iš viso pagal mat. atsakingą: T5810</t>
  </si>
  <si>
    <t>Pinigų depozitavimo įrenginys SC CDS9 su MEI</t>
  </si>
  <si>
    <t>T100005465</t>
  </si>
  <si>
    <t>T100005464</t>
  </si>
  <si>
    <t>T100005460</t>
  </si>
  <si>
    <t>Oro kondicionierius FE RSG09LM su montav.</t>
  </si>
  <si>
    <t>T100005457</t>
  </si>
  <si>
    <t>Materialiai atsakingas: T5810  Jolita Slušnytė</t>
  </si>
  <si>
    <t>Iš viso eksploatacijos vietoje: 1502</t>
  </si>
  <si>
    <t>Iš viso pagal mat. atsakingą: T8352</t>
  </si>
  <si>
    <t>4433</t>
  </si>
  <si>
    <t>4414</t>
  </si>
  <si>
    <t>Sieninis oro kondicionierius Kaisai Eco 3,5 kW</t>
  </si>
  <si>
    <t>4279</t>
  </si>
  <si>
    <t>Kompiuterinis kasos aparatas ALTERA EJ4 su fisk. bloku EMPIRIJA FB15</t>
  </si>
  <si>
    <t>3824</t>
  </si>
  <si>
    <t>3650</t>
  </si>
  <si>
    <t>3515</t>
  </si>
  <si>
    <t>Monetų rūšiuoklis PRC 330 su iš. ekranu</t>
  </si>
  <si>
    <t>3512</t>
  </si>
  <si>
    <t>3485</t>
  </si>
  <si>
    <t>3413</t>
  </si>
  <si>
    <t>P-RS232-K-D Išorinis displėjus PRC 330 mon. rūšiuokliui</t>
  </si>
  <si>
    <t>3397</t>
  </si>
  <si>
    <t>3396</t>
  </si>
  <si>
    <t>Apsauginės žaliuzės (41AL)</t>
  </si>
  <si>
    <t>1680</t>
  </si>
  <si>
    <t>1679</t>
  </si>
  <si>
    <t>1675</t>
  </si>
  <si>
    <t>Materialiai atsakingas: T8352  Jurgita Dulinskienė</t>
  </si>
  <si>
    <t>Eksploatacijos vieta: 1502  Buhalterinės apskaitos departamentas (specialistai)</t>
  </si>
  <si>
    <t>Iš viso pagal mat. atsakingą: T6807</t>
  </si>
  <si>
    <t>4378</t>
  </si>
  <si>
    <t>4167</t>
  </si>
  <si>
    <t>Materialiai atsakingas: T6807  Iljana Beigienė</t>
  </si>
  <si>
    <t>Monetų rūšiuoklis PRC 330 su išor. ekranu</t>
  </si>
  <si>
    <t>T123005409</t>
  </si>
  <si>
    <t>Grynųjų pinigų depozavimo sist</t>
  </si>
  <si>
    <t>T123004851</t>
  </si>
  <si>
    <t>4397</t>
  </si>
  <si>
    <t>4166</t>
  </si>
  <si>
    <t>3825</t>
  </si>
  <si>
    <t>3586</t>
  </si>
  <si>
    <t>Iš viso pagal mat. atsakingą: T3478</t>
  </si>
  <si>
    <t>4377</t>
  </si>
  <si>
    <t>Materialiai atsakingas: T3478  Zita Mikelienė</t>
  </si>
  <si>
    <t>Iš viso pagal mat. atsakingą: 12483</t>
  </si>
  <si>
    <t>4364</t>
  </si>
  <si>
    <t>4060</t>
  </si>
  <si>
    <t>Materialiai atsakingas: 12483  Gražina Miliūnienė</t>
  </si>
  <si>
    <t>Iš viso pagal mat. atsakingą: 08524</t>
  </si>
  <si>
    <t>4363</t>
  </si>
  <si>
    <t>3847</t>
  </si>
  <si>
    <t>Materialiai atsakingas: 08524  Edita Kopūstienė</t>
  </si>
  <si>
    <t>Iš viso pagal mat. atsakingą: 05290</t>
  </si>
  <si>
    <t>4362</t>
  </si>
  <si>
    <t>Materialiai atsakingas: 05290  Jūratė Sabaliauskienė</t>
  </si>
  <si>
    <t>Iš viso pagal mat. atsakingą: 00701</t>
  </si>
  <si>
    <t>4361</t>
  </si>
  <si>
    <t>4128</t>
  </si>
  <si>
    <t>3770</t>
  </si>
  <si>
    <t>Spausdintuvas HP LJ 1300</t>
  </si>
  <si>
    <t>1519</t>
  </si>
  <si>
    <t>Materialiai atsakingas: 00701  Vilija Adomaitienė</t>
  </si>
  <si>
    <t>Iš viso eksploatacijos vietoje: 1501</t>
  </si>
  <si>
    <t>Iš viso pagal mat. atsakingą: 09792</t>
  </si>
  <si>
    <t>4247</t>
  </si>
  <si>
    <t>4126</t>
  </si>
  <si>
    <t>3855</t>
  </si>
  <si>
    <t>Materialiai atsakingas: 09792  Rita Džiaugytė</t>
  </si>
  <si>
    <t>Eksploatacijos vieta: 1501  Buhalterinės apskaitos departamentas (vadovai)</t>
  </si>
  <si>
    <t>Iš viso pagal mat. atsakingą: 05231</t>
  </si>
  <si>
    <t>4360</t>
  </si>
  <si>
    <t>4257</t>
  </si>
  <si>
    <t>3527</t>
  </si>
  <si>
    <t>Materialiai atsakingas: 05231  Dana Radzvilavičienė</t>
  </si>
  <si>
    <t>Iš viso eksploatacijos vietoje: 1052</t>
  </si>
  <si>
    <t>Iš viso pagal mat. atsakingą: T8437</t>
  </si>
  <si>
    <t>4382</t>
  </si>
  <si>
    <t>4184</t>
  </si>
  <si>
    <t>4109</t>
  </si>
  <si>
    <t>4091</t>
  </si>
  <si>
    <t>4084</t>
  </si>
  <si>
    <t>Materialiai atsakingas: T8437  Dalia Gudeliauskienė</t>
  </si>
  <si>
    <t>Eksploatacijos vieta: 1052  Viešųjų pirkimų skyrius ( specialistai )</t>
  </si>
  <si>
    <t>4383</t>
  </si>
  <si>
    <t>4261</t>
  </si>
  <si>
    <t>4101</t>
  </si>
  <si>
    <t>Iš viso eksploatacijos vietoje: 1051</t>
  </si>
  <si>
    <t>4413</t>
  </si>
  <si>
    <t>4268</t>
  </si>
  <si>
    <t>4100</t>
  </si>
  <si>
    <t>3790</t>
  </si>
  <si>
    <t>Eksploatacijos vieta: 1051  Viešųjų pirkimų skyrius ( vadovai )</t>
  </si>
  <si>
    <t>Iš viso eksploatacijos vietoje: 1002</t>
  </si>
  <si>
    <t>Iš viso pagal mat. atsakingą: 16972</t>
  </si>
  <si>
    <t>3891</t>
  </si>
  <si>
    <t>Materialiai atsakingas: 16972  Greta Makūnaitė</t>
  </si>
  <si>
    <t>Eksploatacijos vieta: 1002  Tiesiogiai pavaldūs generaliniam direktoriui (specialistai)</t>
  </si>
  <si>
    <t>Iš viso eksploatacijos vietoje: 1001</t>
  </si>
  <si>
    <t>Iš viso pagal mat. atsakingą: 16650</t>
  </si>
  <si>
    <t>4269</t>
  </si>
  <si>
    <t>4251</t>
  </si>
  <si>
    <t>Fotoaparatas Sony Alpha A6000 su dėklu</t>
  </si>
  <si>
    <t>3479</t>
  </si>
  <si>
    <t>Materialiai atsakingas: 16650  Mindaugas Grigelis</t>
  </si>
  <si>
    <t>Eksploatacijos vieta: 1001  Tiesiogiai pavaldūs generaliniam direktoriui (vadovai)</t>
  </si>
  <si>
    <t>met./mėn.</t>
  </si>
  <si>
    <t>suma</t>
  </si>
  <si>
    <t>pradžia</t>
  </si>
  <si>
    <t>norma</t>
  </si>
  <si>
    <t>vertė</t>
  </si>
  <si>
    <t>jimo</t>
  </si>
  <si>
    <t>Pavadinimas</t>
  </si>
  <si>
    <t>atacijos</t>
  </si>
  <si>
    <t>rinis Nr.</t>
  </si>
  <si>
    <t>sąsk.</t>
  </si>
  <si>
    <t>Nusidėv.</t>
  </si>
  <si>
    <t>Likutinė</t>
  </si>
  <si>
    <t>Nusidėvė-</t>
  </si>
  <si>
    <t>Nuvertė-</t>
  </si>
  <si>
    <t>Balansinė</t>
  </si>
  <si>
    <t>Eksplo-</t>
  </si>
  <si>
    <t>Invento-</t>
  </si>
  <si>
    <t>Balans.</t>
  </si>
  <si>
    <t>iki</t>
  </si>
  <si>
    <t>Ilgalaikio turto sąrašas</t>
  </si>
  <si>
    <t>(KA)</t>
  </si>
  <si>
    <t>Raudondvario pl. 105, LT-47185 Kaunas</t>
  </si>
  <si>
    <t>Kondicionierius</t>
  </si>
  <si>
    <t>T125005315</t>
  </si>
  <si>
    <t>12503</t>
  </si>
  <si>
    <t>Biuro stalas su priestaliu</t>
  </si>
  <si>
    <t>T100005494</t>
  </si>
  <si>
    <t>12501</t>
  </si>
  <si>
    <t>Metalinė dokumentų spinta Sbm</t>
  </si>
  <si>
    <t>T126004692</t>
  </si>
  <si>
    <t>T126004691</t>
  </si>
  <si>
    <t>Spinta 1800x350x1888</t>
  </si>
  <si>
    <t>T126004651</t>
  </si>
  <si>
    <t>Kampin.stalas1850x1650su stalč</t>
  </si>
  <si>
    <t>T126004649</t>
  </si>
  <si>
    <t>Elektroninis laikrodis-termome</t>
  </si>
  <si>
    <t>T125004737</t>
  </si>
  <si>
    <t>Darbo kabineto baldai</t>
  </si>
  <si>
    <t>T126004652</t>
  </si>
  <si>
    <t>Kampin.stalas1830x1800su pries</t>
  </si>
  <si>
    <t>T126004650</t>
  </si>
  <si>
    <t>Spinta rūbų 1200x560x2030</t>
  </si>
  <si>
    <t>T126004643</t>
  </si>
  <si>
    <t>Serverinė spinta 600*1075mm Rack (rėmas+šonai) k-te</t>
  </si>
  <si>
    <t>T100005466</t>
  </si>
  <si>
    <t>Kampin.stalas1700x1650su stalč</t>
  </si>
  <si>
    <t>T126004647</t>
  </si>
  <si>
    <t>Virtuvės baldų komplektas</t>
  </si>
  <si>
    <t>4295</t>
  </si>
  <si>
    <t>Reklaminis užrašas "Kauno viešasis transportas"</t>
  </si>
  <si>
    <t>4294</t>
  </si>
  <si>
    <t>Kauno miesto viešojo transporto ženklo reklaminė iškaba</t>
  </si>
  <si>
    <t>4293</t>
  </si>
  <si>
    <t>Ergoniminė darbo kėdė</t>
  </si>
  <si>
    <t>4290</t>
  </si>
  <si>
    <t>4289</t>
  </si>
  <si>
    <t>4288</t>
  </si>
  <si>
    <t>Baldų komplektas</t>
  </si>
  <si>
    <t>4287</t>
  </si>
  <si>
    <t>Reklaminė iškaba</t>
  </si>
  <si>
    <t>3811</t>
  </si>
  <si>
    <t>Stalas kompiut.įrangai</t>
  </si>
  <si>
    <t>1165</t>
  </si>
  <si>
    <t>1169</t>
  </si>
  <si>
    <t>1084</t>
  </si>
  <si>
    <t>3783</t>
  </si>
  <si>
    <t>Minkštasuolis ( kampas )</t>
  </si>
  <si>
    <t>3782</t>
  </si>
  <si>
    <t>Minkštasuolis</t>
  </si>
  <si>
    <t>3781</t>
  </si>
  <si>
    <t>3780</t>
  </si>
  <si>
    <t>Lauko patalpa (eksper.)</t>
  </si>
  <si>
    <t>3544</t>
  </si>
  <si>
    <t>4088</t>
  </si>
  <si>
    <t>SMĖLIO DĖŽĖ</t>
  </si>
  <si>
    <t>T125003142</t>
  </si>
  <si>
    <t>Persirengimo spinta su užraktais 7 vietų (2250*1850*600)</t>
  </si>
  <si>
    <t>4274</t>
  </si>
  <si>
    <t>Virtuvėlė su nerūd. plieno plautuve ir virtuviniu maišytuvu (1190*1140*600)</t>
  </si>
  <si>
    <t>4273</t>
  </si>
  <si>
    <t>Iš viso eksploatacijos vietoje: 3304</t>
  </si>
  <si>
    <t>Segtuvų spinta</t>
  </si>
  <si>
    <t>T126004178</t>
  </si>
  <si>
    <t>Rūbų spinta</t>
  </si>
  <si>
    <t>T126004176</t>
  </si>
  <si>
    <t>Rūbų spinta 2100x600</t>
  </si>
  <si>
    <t>T126004082</t>
  </si>
  <si>
    <t>KOMP.STALAS SU KAMPU</t>
  </si>
  <si>
    <t>T126003289</t>
  </si>
  <si>
    <t>Klimato kontrolės įr.FE RS12U</t>
  </si>
  <si>
    <t>T125004711</t>
  </si>
  <si>
    <t>Eksploatacijos vieta: 3304  2-asis transporto parkas (darbininkai)</t>
  </si>
  <si>
    <t>Transformatorius</t>
  </si>
  <si>
    <t>T125005289</t>
  </si>
  <si>
    <t>Kilnojamas lauko tualetas</t>
  </si>
  <si>
    <t>T125005250</t>
  </si>
  <si>
    <t>Kondicionierius KLIT 600/1</t>
  </si>
  <si>
    <t>T125004687</t>
  </si>
  <si>
    <t>Valgomojo stalas (vair.)</t>
  </si>
  <si>
    <t>T100005450</t>
  </si>
  <si>
    <t>T126003780</t>
  </si>
  <si>
    <t>T126003779</t>
  </si>
  <si>
    <t>Kėdės"Prestige""        (2)"</t>
  </si>
  <si>
    <t>T126003736</t>
  </si>
  <si>
    <t>SPINTA RŪBAMS</t>
  </si>
  <si>
    <t>T126003079</t>
  </si>
  <si>
    <t>Stalčių blokas (disp.)</t>
  </si>
  <si>
    <t>T100005456</t>
  </si>
  <si>
    <t>Kušetė  (disp.)</t>
  </si>
  <si>
    <t>T100005455</t>
  </si>
  <si>
    <t>Dokumentų sekcija (disp.)</t>
  </si>
  <si>
    <t>T100005448</t>
  </si>
  <si>
    <t>Stalas</t>
  </si>
  <si>
    <t>T126004195</t>
  </si>
  <si>
    <t>T126004184</t>
  </si>
  <si>
    <t>T126004174</t>
  </si>
  <si>
    <t>T126004166</t>
  </si>
  <si>
    <t>Segtuvų spinta 1860x700</t>
  </si>
  <si>
    <t>T126004086</t>
  </si>
  <si>
    <t>Rūbų spinta 1860x600</t>
  </si>
  <si>
    <t>T126004083</t>
  </si>
  <si>
    <t>T126003663</t>
  </si>
  <si>
    <t>Vaizdo film.kamera inkasac.</t>
  </si>
  <si>
    <t>T125005363</t>
  </si>
  <si>
    <t>Monitorius</t>
  </si>
  <si>
    <t>T125005343</t>
  </si>
  <si>
    <t>Televizorius Samsung</t>
  </si>
  <si>
    <t>T125005282</t>
  </si>
  <si>
    <t>ĮRANKIŲ SPINTA</t>
  </si>
  <si>
    <t>T125002989</t>
  </si>
  <si>
    <t>Darbo kabineto baldų komplektas</t>
  </si>
  <si>
    <t>3879</t>
  </si>
  <si>
    <t>3878</t>
  </si>
  <si>
    <t>Biuro stalas su dviem tumbom</t>
  </si>
  <si>
    <t>3776</t>
  </si>
  <si>
    <t>Biuro stalas su viena tumba</t>
  </si>
  <si>
    <t>3775</t>
  </si>
  <si>
    <t>3774</t>
  </si>
  <si>
    <t>Stendas su hal.šviestuvais</t>
  </si>
  <si>
    <t>826</t>
  </si>
  <si>
    <t>Stendas be šviestuvų</t>
  </si>
  <si>
    <t>825</t>
  </si>
  <si>
    <t>678</t>
  </si>
  <si>
    <t>Kontaktinis tinklas (Parodos kalnas) TP-3, TP-5</t>
  </si>
  <si>
    <t>T125005389</t>
  </si>
  <si>
    <t>Skyriklis RV-10 F-7</t>
  </si>
  <si>
    <t>T125004626</t>
  </si>
  <si>
    <t>T125004625</t>
  </si>
  <si>
    <t>T125004624</t>
  </si>
  <si>
    <t>Kampinis šlifuoklis akum. WB 18 LTX BL 125 5,5Ah LiHD</t>
  </si>
  <si>
    <t>4097</t>
  </si>
  <si>
    <t>12502</t>
  </si>
  <si>
    <t>Storio matuoklis Limit 5600</t>
  </si>
  <si>
    <t>4090</t>
  </si>
  <si>
    <t>Mechaninės svarstyklės 2T</t>
  </si>
  <si>
    <t>3789</t>
  </si>
  <si>
    <t>IT.TRANSFOR.NARV.NR2.TP-9</t>
  </si>
  <si>
    <t>T126000066</t>
  </si>
  <si>
    <t>ĮTAMP.TRANS.KOND.BAT.TP-4(2)</t>
  </si>
  <si>
    <t>T125002172</t>
  </si>
  <si>
    <t>ĮTAMPOS TRANS.KOND.BAT.TP-1</t>
  </si>
  <si>
    <t>T125002171</t>
  </si>
  <si>
    <t>SAVŲ REIK.TR.NARV.NR2.TP-8</t>
  </si>
  <si>
    <t>T125001818</t>
  </si>
  <si>
    <t>SAVŲ REIK.TR.NARV.NR1.TP-8</t>
  </si>
  <si>
    <t>T125001817</t>
  </si>
  <si>
    <t>KONDENSAT.BA.TER.NR3.TP-1</t>
  </si>
  <si>
    <t>T125001816</t>
  </si>
  <si>
    <t>APŠILD.SKYD. NR1. TP-5</t>
  </si>
  <si>
    <t>T125001815</t>
  </si>
  <si>
    <t>APŠILD.SKYD.NR2. TP-5</t>
  </si>
  <si>
    <t>T125001814</t>
  </si>
  <si>
    <t>APŠILD.SKYD.NR1. TP-5</t>
  </si>
  <si>
    <t>T125001813</t>
  </si>
  <si>
    <t>KABL.SIGNAL. TP-2</t>
  </si>
  <si>
    <t>T125001812</t>
  </si>
  <si>
    <t>FID.AUT.NARV.NR3. TP-2</t>
  </si>
  <si>
    <t>T125001811</t>
  </si>
  <si>
    <t>FID.AUT.NARV.NR2. TP-2</t>
  </si>
  <si>
    <t>T125001810</t>
  </si>
  <si>
    <t>FID.AUT.NARV.NR1. TP-2</t>
  </si>
  <si>
    <t>T125001809</t>
  </si>
  <si>
    <t>SAVŲ REIK.TR.NARV.NR2.TP-2</t>
  </si>
  <si>
    <t>T125001470</t>
  </si>
  <si>
    <t>SAVŲ REIK.TRANSF.NR.1.TP-8</t>
  </si>
  <si>
    <t>T125001469</t>
  </si>
  <si>
    <t>ATSARG.NARVELIS TP-8</t>
  </si>
  <si>
    <t>T125001444</t>
  </si>
  <si>
    <t>SAVŲ REIK.TRAN.NAR.NR2.TP-1</t>
  </si>
  <si>
    <t>T125001443</t>
  </si>
  <si>
    <t>SAVŲ REIK.SKYD.NR1. TP-6</t>
  </si>
  <si>
    <t>T125001068</t>
  </si>
  <si>
    <t>SAVŲ REIK.TR.NARV.NR2.TP-6</t>
  </si>
  <si>
    <t>T125001057</t>
  </si>
  <si>
    <t>SAVŲ REIK.TR.NARV.NR1.TP-6</t>
  </si>
  <si>
    <t>T125001056</t>
  </si>
  <si>
    <t>SAVŲ REIK.SKYD.NR4. TP-3</t>
  </si>
  <si>
    <t>T125001031</t>
  </si>
  <si>
    <t>SAVŲ REIK.SKYD.NR1. TP-5</t>
  </si>
  <si>
    <t>T125001026</t>
  </si>
  <si>
    <t>KOMD.BAT.NARVELIS  TP-5</t>
  </si>
  <si>
    <t>T125001014</t>
  </si>
  <si>
    <t>SAVŲ REIK.TR.NARV.NR1.TP-12</t>
  </si>
  <si>
    <t>T125001013</t>
  </si>
  <si>
    <t>SAVŲ REIK.TR.NAR.NR2. TP-5</t>
  </si>
  <si>
    <t>T125001012</t>
  </si>
  <si>
    <t>SAVŲ REIK.TR.NAR.NR1. TP-5</t>
  </si>
  <si>
    <t>T125001011</t>
  </si>
  <si>
    <t>SAVŲ REIK.TRANSF.NAR.NR2.TP-4</t>
  </si>
  <si>
    <t>T125000697</t>
  </si>
  <si>
    <t>SAVŲ REIK.TRANSF.NAR.NR1.TP-4</t>
  </si>
  <si>
    <t>T125000696</t>
  </si>
  <si>
    <t>ATSARG.NARVELIS TP-6</t>
  </si>
  <si>
    <t>T125000695</t>
  </si>
  <si>
    <t>SEKC.SKYD.NARVEL.TP-4</t>
  </si>
  <si>
    <t>T125000694</t>
  </si>
  <si>
    <t>IT.TRANSFORM.ATSAR.TP-10</t>
  </si>
  <si>
    <t>T125000690</t>
  </si>
  <si>
    <t>S.R.TRANSFORMAT.NR.2.TP-8</t>
  </si>
  <si>
    <t>T125000568</t>
  </si>
  <si>
    <t>SAVŲ REIK.TR.NARV.NR.2.TP-3</t>
  </si>
  <si>
    <t>T125000364</t>
  </si>
  <si>
    <t>SAVŲ REIK.TR.NARV.NR.1.TP-3</t>
  </si>
  <si>
    <t>T125000363</t>
  </si>
  <si>
    <t>ATSARG.AUT.NARV. TP-3</t>
  </si>
  <si>
    <t>T125000362</t>
  </si>
  <si>
    <t>SAVŲ REIKALŲ SKYD.NR.3.TP-2</t>
  </si>
  <si>
    <t>T125000324</t>
  </si>
  <si>
    <t>SAVŲ REIK.SKYD.NR.2. TP-2</t>
  </si>
  <si>
    <t>T125000323</t>
  </si>
  <si>
    <t>SAVŲ REIK.SKYD.NR.1. TP-2</t>
  </si>
  <si>
    <t>T125000322</t>
  </si>
  <si>
    <t>KOND.BAT.NARVELIS TP-2</t>
  </si>
  <si>
    <t>T125000311</t>
  </si>
  <si>
    <t>ĮT.TRANSFORM.NR1.NAR.TP-12</t>
  </si>
  <si>
    <t>T125000068</t>
  </si>
  <si>
    <t>Suvirinimo invert.PROJEKT</t>
  </si>
  <si>
    <t>T127005329</t>
  </si>
  <si>
    <t>Sriegiklių ir sriegpjov.rink.k</t>
  </si>
  <si>
    <t>T127005290</t>
  </si>
  <si>
    <t>Perforatorius Makita</t>
  </si>
  <si>
    <t>T127005264</t>
  </si>
  <si>
    <t>Šlifuoklis kampinis"Makita"</t>
  </si>
  <si>
    <t>T127004761</t>
  </si>
  <si>
    <t>Dielektrinės kopėč.1-dal.3,93m</t>
  </si>
  <si>
    <t>T127004728</t>
  </si>
  <si>
    <t>T127004727</t>
  </si>
  <si>
    <t>T127004701</t>
  </si>
  <si>
    <t>Dielektrinės kopėč.1-dal.3,33m</t>
  </si>
  <si>
    <t>T127004700</t>
  </si>
  <si>
    <t>Perforatorius HR 2450</t>
  </si>
  <si>
    <t>T127004557</t>
  </si>
  <si>
    <t xml:space="preserve">2  /0 </t>
  </si>
  <si>
    <t>Srovės matavimo replės</t>
  </si>
  <si>
    <t>T127003952</t>
  </si>
  <si>
    <t>GESINTUVAI TP-3,5        (2)</t>
  </si>
  <si>
    <t>T127003367</t>
  </si>
  <si>
    <t>GESINTUVAI TP-9           (2)</t>
  </si>
  <si>
    <t>T127000754</t>
  </si>
  <si>
    <t>GESINTUVAI Oō-5           (9)</t>
  </si>
  <si>
    <t>T127000051</t>
  </si>
  <si>
    <t>T126004167</t>
  </si>
  <si>
    <t>Izoliac.varžos matuoklis 5kV</t>
  </si>
  <si>
    <t>T125005155</t>
  </si>
  <si>
    <t>Dulkių siurblys ECO NT 65/2</t>
  </si>
  <si>
    <t>T125004746</t>
  </si>
  <si>
    <t>Daugiafunkc.instal.matuoklis</t>
  </si>
  <si>
    <t>T125004566</t>
  </si>
  <si>
    <t>Prietaisas"Digiphone"</t>
  </si>
  <si>
    <t>T125003766</t>
  </si>
  <si>
    <t>Šaldytuvas SHARP</t>
  </si>
  <si>
    <t>T125003058</t>
  </si>
  <si>
    <t>Reflektometras-TDR1000/3</t>
  </si>
  <si>
    <t>T100005452</t>
  </si>
  <si>
    <t>Kabelinė dėžutė KRONE BOX</t>
  </si>
  <si>
    <t>483</t>
  </si>
  <si>
    <t>Elektrobusų įkrovimo stotelė Mode3-IEC62196 ( Type-2 ) Solid GNS 2x6,6 kW</t>
  </si>
  <si>
    <t>4114</t>
  </si>
  <si>
    <t>4113</t>
  </si>
  <si>
    <t>4112</t>
  </si>
  <si>
    <t xml:space="preserve">50 /0 </t>
  </si>
  <si>
    <t>Elektros tinklai</t>
  </si>
  <si>
    <t>3261</t>
  </si>
  <si>
    <t>Motorinis pjūklas MS 290</t>
  </si>
  <si>
    <t>T127005094</t>
  </si>
  <si>
    <t>SPEC.SPINTOS RŪBAMS      (18)</t>
  </si>
  <si>
    <t>T126000929</t>
  </si>
  <si>
    <t>STALAI 2-JŲ TUMBŲ         (2)</t>
  </si>
  <si>
    <t>T126000894</t>
  </si>
  <si>
    <t>T126000845</t>
  </si>
  <si>
    <t>RAŠOM. STALAI 2-TUMBŲ     (2)</t>
  </si>
  <si>
    <t>T126000620</t>
  </si>
  <si>
    <t>KNYGŲ SPINTOS             (3)</t>
  </si>
  <si>
    <t>T126000619</t>
  </si>
  <si>
    <t>SPINTOS RŪBAMS METAL.    (36)</t>
  </si>
  <si>
    <t>T126000584</t>
  </si>
  <si>
    <t>STALAI                    (2)</t>
  </si>
  <si>
    <t>T126000552</t>
  </si>
  <si>
    <t>Įtampos keitiklis 600/230-4K</t>
  </si>
  <si>
    <t>T125005410</t>
  </si>
  <si>
    <t>METALINĖS SPINTOS         (3)</t>
  </si>
  <si>
    <t>T125000800</t>
  </si>
  <si>
    <t>METALINĖ SPINTA</t>
  </si>
  <si>
    <t>T125000741</t>
  </si>
  <si>
    <t>T125000520</t>
  </si>
  <si>
    <t>ŠALTKALVIŠKI STALAI       (4)</t>
  </si>
  <si>
    <t>T125000426</t>
  </si>
  <si>
    <t>BENDRAPAST.SK. TP-1</t>
  </si>
  <si>
    <t>T125000277</t>
  </si>
  <si>
    <t>SAVŲ REIK.SKYD.NR.2.TP-1</t>
  </si>
  <si>
    <t>T125000276</t>
  </si>
  <si>
    <t>SAVŲ REIK.SKYD.NR.1. TP-1</t>
  </si>
  <si>
    <t>T125000275</t>
  </si>
  <si>
    <t>SRT-3  MAIT.NARV.TP-5</t>
  </si>
  <si>
    <t>T125000264</t>
  </si>
  <si>
    <t>MEGOMETRAS</t>
  </si>
  <si>
    <t>T125000186</t>
  </si>
  <si>
    <t>SVIRTINĖS ŽIRKLĖS</t>
  </si>
  <si>
    <t>T123002678</t>
  </si>
  <si>
    <t>T125005317</t>
  </si>
  <si>
    <t>Suvirinimo pusautomatis</t>
  </si>
  <si>
    <t>T127004718</t>
  </si>
  <si>
    <t>SPINTOS RŪBAMS 2 DURŲ    (5)</t>
  </si>
  <si>
    <t>T126003140</t>
  </si>
  <si>
    <t>Stotelės pastogė</t>
  </si>
  <si>
    <t>T125005414</t>
  </si>
  <si>
    <t>T125005411</t>
  </si>
  <si>
    <t>T125005397</t>
  </si>
  <si>
    <t>DARBASTALIS</t>
  </si>
  <si>
    <t>T125003357</t>
  </si>
  <si>
    <t>DARBASTALIAI              (2)</t>
  </si>
  <si>
    <t>T125003221</t>
  </si>
  <si>
    <t>SPINTOS ĮRANKIAMS         (3)</t>
  </si>
  <si>
    <t>T125003137</t>
  </si>
  <si>
    <t>T125002840</t>
  </si>
  <si>
    <t>DARBASTALIS V.T.</t>
  </si>
  <si>
    <t>T125002672</t>
  </si>
  <si>
    <t>ŽIRKLĖS MARKĖ NR5428</t>
  </si>
  <si>
    <t>T123002776</t>
  </si>
  <si>
    <t>T100005470</t>
  </si>
  <si>
    <t>T126004619</t>
  </si>
  <si>
    <t>T126004618</t>
  </si>
  <si>
    <t>Tikrinimo-matav.priet.10296030</t>
  </si>
  <si>
    <t>T127004601</t>
  </si>
  <si>
    <t>T127004523</t>
  </si>
  <si>
    <t>Dulkių surink.agregat.DSA(2)</t>
  </si>
  <si>
    <t>T126003829</t>
  </si>
  <si>
    <t>SPINTOS RŪBAMS 3 DURŲ   (21)</t>
  </si>
  <si>
    <t>T126000926</t>
  </si>
  <si>
    <t>Keltuvas hidraulinis</t>
  </si>
  <si>
    <t>T125004593</t>
  </si>
  <si>
    <t>T125004592</t>
  </si>
  <si>
    <t>Ašių laisv.detektorius LMS</t>
  </si>
  <si>
    <t>T125003915</t>
  </si>
  <si>
    <t>Stalas skardinimui</t>
  </si>
  <si>
    <t>T125003665</t>
  </si>
  <si>
    <t>STALAI METALINIAI     (9)</t>
  </si>
  <si>
    <t>T125003342</t>
  </si>
  <si>
    <t>DARBASTALIAI              (6)</t>
  </si>
  <si>
    <t>T125003110</t>
  </si>
  <si>
    <t>VEŽIMĖLIAI                (3)</t>
  </si>
  <si>
    <t>T125003100</t>
  </si>
  <si>
    <t>KROSNIS SNO</t>
  </si>
  <si>
    <t>T125003096</t>
  </si>
  <si>
    <t>ŠALTK.DARBO STALAI        (5)</t>
  </si>
  <si>
    <t>T125000425</t>
  </si>
  <si>
    <t>ŽIRKLĖS NV 5121</t>
  </si>
  <si>
    <t>T123003099</t>
  </si>
  <si>
    <t>Siuvimo mašina odai</t>
  </si>
  <si>
    <t>T125005252</t>
  </si>
  <si>
    <t>Naftos gaudyklė</t>
  </si>
  <si>
    <t>T125005235</t>
  </si>
  <si>
    <t>Buit.nuotekų valymo įreng.BR05</t>
  </si>
  <si>
    <t>T125004503</t>
  </si>
  <si>
    <t>Džiovinimo mašina D-9</t>
  </si>
  <si>
    <t>T125003977</t>
  </si>
  <si>
    <t>Skalbimo mašina R-16</t>
  </si>
  <si>
    <t>T125003976</t>
  </si>
  <si>
    <t>STELAŽAS</t>
  </si>
  <si>
    <t>T125003463</t>
  </si>
  <si>
    <t>PEČIŲ PADĖJ.RĖMAI         (2)</t>
  </si>
  <si>
    <t>T125003107</t>
  </si>
  <si>
    <t>T125002599</t>
  </si>
  <si>
    <t>T125002598</t>
  </si>
  <si>
    <t>SPAUSTUVAS ŠALTKALVIŠKAS</t>
  </si>
  <si>
    <t>T125001171</t>
  </si>
  <si>
    <t>T125000883</t>
  </si>
  <si>
    <t>T125000817</t>
  </si>
  <si>
    <t>ŠALTKALVIŠK.STALAI        (2)</t>
  </si>
  <si>
    <t>T125000298</t>
  </si>
  <si>
    <t>Slankmatis skaitmeninis</t>
  </si>
  <si>
    <t>T127004697</t>
  </si>
  <si>
    <t>Griebtuvas-fiksatorius</t>
  </si>
  <si>
    <t>T127004696</t>
  </si>
  <si>
    <t>Spec.įrankis</t>
  </si>
  <si>
    <t>T127004695</t>
  </si>
  <si>
    <t>Nuėmėjų plonasienių rinkinys</t>
  </si>
  <si>
    <t>T127004565</t>
  </si>
  <si>
    <t>T126004621</t>
  </si>
  <si>
    <t>T126004620</t>
  </si>
  <si>
    <t>Vandens distiliat.GFL2001/4</t>
  </si>
  <si>
    <t>T125005379</t>
  </si>
  <si>
    <t>T125005340</t>
  </si>
  <si>
    <t>Vežimėlis-lifton 300kg(31023)</t>
  </si>
  <si>
    <t>T125004567</t>
  </si>
  <si>
    <t>Vežimėlis-lifton 300 kg.</t>
  </si>
  <si>
    <t>T125004502</t>
  </si>
  <si>
    <t>Dvišak.tekstil.stropasIRG2-4</t>
  </si>
  <si>
    <t>T125004358</t>
  </si>
  <si>
    <t>Prietaisas trol.vald.diagnost.</t>
  </si>
  <si>
    <t>T125004145</t>
  </si>
  <si>
    <t>Skaitmen.multimetras FLUKE</t>
  </si>
  <si>
    <t>T125004127</t>
  </si>
  <si>
    <t>T125004126</t>
  </si>
  <si>
    <t>El.galastuvas MD-150</t>
  </si>
  <si>
    <t>T125003704</t>
  </si>
  <si>
    <t>Spaustuvas</t>
  </si>
  <si>
    <t>T125003699</t>
  </si>
  <si>
    <t>T125003461</t>
  </si>
  <si>
    <t>STELAŽAI               (6)</t>
  </si>
  <si>
    <t>T125003435</t>
  </si>
  <si>
    <t>STALAI METALINIAI     (8)</t>
  </si>
  <si>
    <t>T125003343</t>
  </si>
  <si>
    <t>STALAI METALINIAI      (2)</t>
  </si>
  <si>
    <t>T125003340</t>
  </si>
  <si>
    <t>METALINIS DARBASTALIS</t>
  </si>
  <si>
    <t>T125003290</t>
  </si>
  <si>
    <t>METALINIAI STELAŽAI    (3)</t>
  </si>
  <si>
    <t>T125003232</t>
  </si>
  <si>
    <t>AKUMULIAT.KROV.SPINTOS    (2)</t>
  </si>
  <si>
    <t>T125003129</t>
  </si>
  <si>
    <t>T125002658</t>
  </si>
  <si>
    <t>T125002657</t>
  </si>
  <si>
    <t>T123002671</t>
  </si>
  <si>
    <t>T123002670</t>
  </si>
  <si>
    <t>Kondicionieriaus pildymo stotelė Clever Advance Basic R134</t>
  </si>
  <si>
    <t>T100005445</t>
  </si>
  <si>
    <t>Troleibusų kontaktinio tinklo apsaugos nuo šerkšno įranga</t>
  </si>
  <si>
    <t>4435</t>
  </si>
  <si>
    <t>Kompiuterio spinta H1730xD545xW645</t>
  </si>
  <si>
    <t>4343</t>
  </si>
  <si>
    <t>Komplektas nuo apledėjimo ESCO 1070</t>
  </si>
  <si>
    <t>4330</t>
  </si>
  <si>
    <t>Konteinerinė patalpa</t>
  </si>
  <si>
    <t>T122005383</t>
  </si>
  <si>
    <t>Pajungimo komplektas aptarnavimo stotelės BUS Konfort 760R</t>
  </si>
  <si>
    <t>4314</t>
  </si>
  <si>
    <t>AC sistemų aptarnavimo stotelė Konfort 760R BUS ( 134 ) TEXA</t>
  </si>
  <si>
    <t>4313</t>
  </si>
  <si>
    <t>3839</t>
  </si>
  <si>
    <t>T125005390</t>
  </si>
  <si>
    <t>Pneumatinis smūginis veržliasukis</t>
  </si>
  <si>
    <t>4260</t>
  </si>
  <si>
    <t>Vežimėlis įrankiams</t>
  </si>
  <si>
    <t>3842</t>
  </si>
  <si>
    <t>Smūginis veržliasūkis 1" 295A</t>
  </si>
  <si>
    <t>3630</t>
  </si>
  <si>
    <t>631L smūginis veržliasūkis 1"</t>
  </si>
  <si>
    <t>3612</t>
  </si>
  <si>
    <t>Spinta</t>
  </si>
  <si>
    <t>3339</t>
  </si>
  <si>
    <t>Darbastalis su 3 stalčiais ir sienele 1525x700x800mm</t>
  </si>
  <si>
    <t>3336</t>
  </si>
  <si>
    <t>3335</t>
  </si>
  <si>
    <t>Įrankių spintelė</t>
  </si>
  <si>
    <t>31317</t>
  </si>
  <si>
    <t>31316</t>
  </si>
  <si>
    <t>30882</t>
  </si>
  <si>
    <t>30881</t>
  </si>
  <si>
    <t>Darbastlis</t>
  </si>
  <si>
    <t>30642</t>
  </si>
  <si>
    <t>Darbastalis</t>
  </si>
  <si>
    <t>30641</t>
  </si>
  <si>
    <t>Darbastalis DAS-1-01</t>
  </si>
  <si>
    <t>3617</t>
  </si>
  <si>
    <t>3616</t>
  </si>
  <si>
    <t>3615</t>
  </si>
  <si>
    <t>3614</t>
  </si>
  <si>
    <t>Iš viso pagal mat. atsakingą: 10790</t>
  </si>
  <si>
    <t>Akumuliatorinis suktuvas/gręžtuvas BS 18 LTX BL QI 5,5 LiHD</t>
  </si>
  <si>
    <t>3950</t>
  </si>
  <si>
    <t>Materialiai atsakingas: 10790  Darius Baltrušaitis</t>
  </si>
  <si>
    <t>Pneumatinis smūginis veržliasukis 1" 285-B with 150 mm</t>
  </si>
  <si>
    <t>4061</t>
  </si>
  <si>
    <t>Vežimėlis presui</t>
  </si>
  <si>
    <t>3472</t>
  </si>
  <si>
    <t>Vežimėlis 200kg statinei</t>
  </si>
  <si>
    <t>3399</t>
  </si>
  <si>
    <t xml:space="preserve">25 /0 </t>
  </si>
  <si>
    <t>Tepalo rezerv.5.798kub.m.</t>
  </si>
  <si>
    <t>32413</t>
  </si>
  <si>
    <t>32412</t>
  </si>
  <si>
    <t>32411</t>
  </si>
  <si>
    <t>Cisterna 5kub.metrai</t>
  </si>
  <si>
    <t>32015</t>
  </si>
  <si>
    <t>32014</t>
  </si>
  <si>
    <t>32013</t>
  </si>
  <si>
    <t>32012</t>
  </si>
  <si>
    <t>32011</t>
  </si>
  <si>
    <t>Cisterna  10kub. metrai</t>
  </si>
  <si>
    <t>3172</t>
  </si>
  <si>
    <t>Cisterna 10kub.metrai</t>
  </si>
  <si>
    <t>1227</t>
  </si>
  <si>
    <t>1226</t>
  </si>
  <si>
    <t>Darbo stalas</t>
  </si>
  <si>
    <t>1176</t>
  </si>
  <si>
    <t>1175</t>
  </si>
  <si>
    <t>1174</t>
  </si>
  <si>
    <t>Iš viso pagal mat. atsakingą: 08532</t>
  </si>
  <si>
    <t>Pneumatinis veržliasūkis 1" 2190Ti-6</t>
  </si>
  <si>
    <t>4243</t>
  </si>
  <si>
    <t>Pneumatinis suktuvas 1" UT84646</t>
  </si>
  <si>
    <t>3897</t>
  </si>
  <si>
    <t>3779</t>
  </si>
  <si>
    <t>Materialiai atsakingas: 08532  Vidas Markauskas</t>
  </si>
  <si>
    <t>4047</t>
  </si>
  <si>
    <t>Bokštelis TT2400</t>
  </si>
  <si>
    <t>3784</t>
  </si>
  <si>
    <t>Stelažas 2.2X3</t>
  </si>
  <si>
    <t>1831</t>
  </si>
  <si>
    <t>Stelažas 2.2X3.2</t>
  </si>
  <si>
    <t>1828</t>
  </si>
  <si>
    <t>1827</t>
  </si>
  <si>
    <t>3224</t>
  </si>
  <si>
    <t>3223</t>
  </si>
  <si>
    <t>31872</t>
  </si>
  <si>
    <t>31871</t>
  </si>
  <si>
    <t>31852</t>
  </si>
  <si>
    <t>31851</t>
  </si>
  <si>
    <t>31320</t>
  </si>
  <si>
    <t>31319</t>
  </si>
  <si>
    <t>31318</t>
  </si>
  <si>
    <t>31315</t>
  </si>
  <si>
    <t>31314</t>
  </si>
  <si>
    <t>31313</t>
  </si>
  <si>
    <t>31312</t>
  </si>
  <si>
    <t>31311</t>
  </si>
  <si>
    <t>Stelažas</t>
  </si>
  <si>
    <t>31273</t>
  </si>
  <si>
    <t>31272</t>
  </si>
  <si>
    <t>31271</t>
  </si>
  <si>
    <t>3106</t>
  </si>
  <si>
    <t>Metal.įrank.spintelė</t>
  </si>
  <si>
    <t>30904</t>
  </si>
  <si>
    <t>30903</t>
  </si>
  <si>
    <t>30902</t>
  </si>
  <si>
    <t>30901</t>
  </si>
  <si>
    <t>3078</t>
  </si>
  <si>
    <t>30762</t>
  </si>
  <si>
    <t>3066</t>
  </si>
  <si>
    <t>Spinta metalinė</t>
  </si>
  <si>
    <t>30392</t>
  </si>
  <si>
    <t>30391</t>
  </si>
  <si>
    <t>3024</t>
  </si>
  <si>
    <t>30202</t>
  </si>
  <si>
    <t>30201</t>
  </si>
  <si>
    <t>3003</t>
  </si>
  <si>
    <t>3001</t>
  </si>
  <si>
    <t>1173</t>
  </si>
  <si>
    <t>3920</t>
  </si>
  <si>
    <t>Iš viso pagal mat. atsakingą: 00710</t>
  </si>
  <si>
    <t>3794</t>
  </si>
  <si>
    <t>Materialiai atsakingas: 00710  Alius Ščerbakovas</t>
  </si>
  <si>
    <t>Osilografas LCD2MH2 Velleman</t>
  </si>
  <si>
    <t>T127004599</t>
  </si>
  <si>
    <t>Sekcijinė dalis</t>
  </si>
  <si>
    <t>1848</t>
  </si>
  <si>
    <t>1847</t>
  </si>
  <si>
    <t>Spinta 1740x350x2570(h)</t>
  </si>
  <si>
    <t>3338</t>
  </si>
  <si>
    <t>1172</t>
  </si>
  <si>
    <t>Paveikslas</t>
  </si>
  <si>
    <t>T126004250</t>
  </si>
  <si>
    <t>Personalo bylų konteineris</t>
  </si>
  <si>
    <t>T126004198</t>
  </si>
  <si>
    <t>T126004170</t>
  </si>
  <si>
    <t>Kil.kontein.prie T.Masiulio17a</t>
  </si>
  <si>
    <t>T125005370</t>
  </si>
  <si>
    <t>T125005316</t>
  </si>
  <si>
    <t>Dujų šildymo sistema remonto d</t>
  </si>
  <si>
    <t>T125005100</t>
  </si>
  <si>
    <t>Sniego valytuvas 80240STE XP</t>
  </si>
  <si>
    <t>T125004622</t>
  </si>
  <si>
    <t>SPINTA ĮRANKIAMS</t>
  </si>
  <si>
    <t>T125003132</t>
  </si>
  <si>
    <t>Gyvatvorės žirklės 325-HS99</t>
  </si>
  <si>
    <t>T123004293</t>
  </si>
  <si>
    <t>Konteinerinė patalpa RAL7035 MW60new/152110714</t>
  </si>
  <si>
    <t>4354</t>
  </si>
  <si>
    <t>Informacinė lenta ( Ant adm. pastato)</t>
  </si>
  <si>
    <t>4012</t>
  </si>
  <si>
    <t>T127005332</t>
  </si>
  <si>
    <t>Šaldytuvas Whirlpool WMT 503</t>
  </si>
  <si>
    <t>T125005362</t>
  </si>
  <si>
    <t>Kirstukas SDS-max MHE 96</t>
  </si>
  <si>
    <t>T100005484</t>
  </si>
  <si>
    <t>Reklaminė iškaba „Kauno autobusai"</t>
  </si>
  <si>
    <t>T100005453</t>
  </si>
  <si>
    <t>Plastiko litavimo komplektas Roweld P63 S-6</t>
  </si>
  <si>
    <t>T100005447</t>
  </si>
  <si>
    <t>El. kanalizacijos vamzdžių valymo gyvatukas REMS Cobra 16+22mm rinkinys</t>
  </si>
  <si>
    <t>T100005426</t>
  </si>
  <si>
    <t>Statybinis fasadinis pastolis ( aukštis 6 m , plotis 3 m )</t>
  </si>
  <si>
    <t>4292</t>
  </si>
  <si>
    <t>4291</t>
  </si>
  <si>
    <t>3836</t>
  </si>
  <si>
    <t>Sponeta S6-52i ( žalias ) stalo teniso stalas</t>
  </si>
  <si>
    <t>3631</t>
  </si>
  <si>
    <t>Informacinė lenta 1200x2800 alium. kompozitas 3mm  sidabras</t>
  </si>
  <si>
    <t>3581</t>
  </si>
  <si>
    <t>6 mm skaidraus stiklo ir LMDP gaminys</t>
  </si>
  <si>
    <t>3502</t>
  </si>
  <si>
    <t>Spinta persirengimo SPSD 3410 DV</t>
  </si>
  <si>
    <t>3470</t>
  </si>
  <si>
    <t>3469</t>
  </si>
  <si>
    <t>3468</t>
  </si>
  <si>
    <t>3395</t>
  </si>
  <si>
    <t>3394</t>
  </si>
  <si>
    <t>3393</t>
  </si>
  <si>
    <t>3392</t>
  </si>
  <si>
    <t>3391</t>
  </si>
  <si>
    <t>3390</t>
  </si>
  <si>
    <t>3389</t>
  </si>
  <si>
    <t>3388</t>
  </si>
  <si>
    <t>3387</t>
  </si>
  <si>
    <t>3386</t>
  </si>
  <si>
    <t>3385</t>
  </si>
  <si>
    <t>3384</t>
  </si>
  <si>
    <t>3383</t>
  </si>
  <si>
    <t>3382</t>
  </si>
  <si>
    <t>3381</t>
  </si>
  <si>
    <t>3380</t>
  </si>
  <si>
    <t>3379</t>
  </si>
  <si>
    <t>3378</t>
  </si>
  <si>
    <t>3377</t>
  </si>
  <si>
    <t>3376</t>
  </si>
  <si>
    <t>3375</t>
  </si>
  <si>
    <t>3374</t>
  </si>
  <si>
    <t>3373</t>
  </si>
  <si>
    <t>3372</t>
  </si>
  <si>
    <t>3371</t>
  </si>
  <si>
    <t>3370</t>
  </si>
  <si>
    <t>3369</t>
  </si>
  <si>
    <t>3368</t>
  </si>
  <si>
    <t>3367</t>
  </si>
  <si>
    <t>3366</t>
  </si>
  <si>
    <t>3365</t>
  </si>
  <si>
    <t>3364</t>
  </si>
  <si>
    <t>3363</t>
  </si>
  <si>
    <t>3362</t>
  </si>
  <si>
    <t>3361</t>
  </si>
  <si>
    <t>3360</t>
  </si>
  <si>
    <t>3359</t>
  </si>
  <si>
    <t>3358</t>
  </si>
  <si>
    <t>3357</t>
  </si>
  <si>
    <t>3356</t>
  </si>
  <si>
    <t>3355</t>
  </si>
  <si>
    <t>3354</t>
  </si>
  <si>
    <t>3353</t>
  </si>
  <si>
    <t>3352</t>
  </si>
  <si>
    <t>3351</t>
  </si>
  <si>
    <t>Stiga Style Outdoor CS stalas</t>
  </si>
  <si>
    <t>3350</t>
  </si>
  <si>
    <t>Automobilio rėmas su tentu</t>
  </si>
  <si>
    <t>3488</t>
  </si>
  <si>
    <t>58 /10</t>
  </si>
  <si>
    <t>Vandentiekis</t>
  </si>
  <si>
    <t>3263</t>
  </si>
  <si>
    <t>Kanalizacija</t>
  </si>
  <si>
    <t>3262</t>
  </si>
  <si>
    <t xml:space="preserve">38 /4 </t>
  </si>
  <si>
    <t>Tvora</t>
  </si>
  <si>
    <t>3260</t>
  </si>
  <si>
    <t>Teritorija</t>
  </si>
  <si>
    <t>3259</t>
  </si>
  <si>
    <t>Veržliasūkis smūginis KSP-315L</t>
  </si>
  <si>
    <t>T127004547</t>
  </si>
  <si>
    <t>SPINTA SPEC.RŪBAMS</t>
  </si>
  <si>
    <t>T126001554</t>
  </si>
  <si>
    <t>Mašininis spaustuvas</t>
  </si>
  <si>
    <t>T125003700</t>
  </si>
  <si>
    <t>MET.STOVAS-STELAŽAS</t>
  </si>
  <si>
    <t>T125003155</t>
  </si>
  <si>
    <t>T125003149</t>
  </si>
  <si>
    <t>SPINTA METAL.ĮRANKIAMS</t>
  </si>
  <si>
    <t>T125002675</t>
  </si>
  <si>
    <t>DARBO STALAS</t>
  </si>
  <si>
    <t>T125002153</t>
  </si>
  <si>
    <t>T125001885</t>
  </si>
  <si>
    <t>ĮRANKIŲ SPINTOS         (2)</t>
  </si>
  <si>
    <t>T125000767</t>
  </si>
  <si>
    <t>1163</t>
  </si>
  <si>
    <t>3840</t>
  </si>
  <si>
    <t>Spintelė Intra , H2000xW1000xD500mm</t>
  </si>
  <si>
    <t>3735</t>
  </si>
  <si>
    <t>3734</t>
  </si>
  <si>
    <t>Stelažas 2.1X1.2</t>
  </si>
  <si>
    <t>1833</t>
  </si>
  <si>
    <t>1832</t>
  </si>
  <si>
    <t>Stelažas 1.6X3</t>
  </si>
  <si>
    <t>1830</t>
  </si>
  <si>
    <t>Stelažas 1.4X3</t>
  </si>
  <si>
    <t>1829</t>
  </si>
  <si>
    <t>Stelažas 2.9X3.0</t>
  </si>
  <si>
    <t>1824</t>
  </si>
  <si>
    <t>1823</t>
  </si>
  <si>
    <t>Stelažas 2X3.5</t>
  </si>
  <si>
    <t>1821</t>
  </si>
  <si>
    <t>1820</t>
  </si>
  <si>
    <t>Svarstyklės RN</t>
  </si>
  <si>
    <t>T125003769</t>
  </si>
  <si>
    <t>METALIN.STOVAI SU LENT.   (4)</t>
  </si>
  <si>
    <t>T125003258</t>
  </si>
  <si>
    <t>SANDĖLIO STELAŽAI         (3)</t>
  </si>
  <si>
    <t>T125003127</t>
  </si>
  <si>
    <t>T125003125</t>
  </si>
  <si>
    <t>SANDĖLIO STELAŽAI         (5)</t>
  </si>
  <si>
    <t>T125003124</t>
  </si>
  <si>
    <t>METALO SAND.RĖMAI         (4)</t>
  </si>
  <si>
    <t>T125000736</t>
  </si>
  <si>
    <t>Variklio apsisukimų matuoklis</t>
  </si>
  <si>
    <t>T127005325</t>
  </si>
  <si>
    <t>Kampinis šlifuoklis</t>
  </si>
  <si>
    <t>T127005309</t>
  </si>
  <si>
    <t>Srigpjovių vamzdinių rinkinys</t>
  </si>
  <si>
    <t>T127005308</t>
  </si>
  <si>
    <t>Padangų gilinimo aparatas</t>
  </si>
  <si>
    <t>T127005288</t>
  </si>
  <si>
    <t>Kamp.šlifuoklis Makita</t>
  </si>
  <si>
    <t>T127005287</t>
  </si>
  <si>
    <t>Spaustuvas šaltkalv. TCM-200mm</t>
  </si>
  <si>
    <t>T127005262</t>
  </si>
  <si>
    <t>Kniediklis pneum.</t>
  </si>
  <si>
    <t>T127003059</t>
  </si>
  <si>
    <t>Kniediklis pneum.RODCRAFT6710</t>
  </si>
  <si>
    <t>T125005380</t>
  </si>
  <si>
    <t>HSS regul.rank.plėst.45,00mm</t>
  </si>
  <si>
    <t>T125005361</t>
  </si>
  <si>
    <t>Montavimo-reguliavimo dangtis (5301-001-141)</t>
  </si>
  <si>
    <t>T100005490</t>
  </si>
  <si>
    <t>Šlif. mašinėlė Mirka dvirankė ROS2-610CV  150mm</t>
  </si>
  <si>
    <t>T100005489</t>
  </si>
  <si>
    <t>T100005488</t>
  </si>
  <si>
    <t>Dinamometrinis raktas 3/4  140-980Nm</t>
  </si>
  <si>
    <t>T100005478</t>
  </si>
  <si>
    <t>Dinamometrinis raktas 700-1400Nm YTR-12300</t>
  </si>
  <si>
    <t>T100005474</t>
  </si>
  <si>
    <t>Suvirintojo skydelis 9100X šon.lang. su ADF</t>
  </si>
  <si>
    <t>T100005471</t>
  </si>
  <si>
    <t>Šlif. mašinėlė Mirka ROS2-610CV 150mm 10.0mm</t>
  </si>
  <si>
    <t>T100005454</t>
  </si>
  <si>
    <t>Universalus nuėmėjų rinkinys WT-010 KUKKO</t>
  </si>
  <si>
    <t>T100005430</t>
  </si>
  <si>
    <t>T125005395</t>
  </si>
  <si>
    <t>Degalų išdavimo kolonėlės pistoletų identif.kompl.</t>
  </si>
  <si>
    <t>3322</t>
  </si>
  <si>
    <t>3321</t>
  </si>
  <si>
    <t>3320</t>
  </si>
  <si>
    <t>3319</t>
  </si>
  <si>
    <t>3318</t>
  </si>
  <si>
    <t>3317</t>
  </si>
  <si>
    <t>Naftos produktų technologinis vamzdynas</t>
  </si>
  <si>
    <t>3316</t>
  </si>
  <si>
    <t>Dvisienis 50 m3 talpos rezervuaras</t>
  </si>
  <si>
    <t>3314</t>
  </si>
  <si>
    <t>3313</t>
  </si>
  <si>
    <t>Rezervuaras-52.860kub.m.</t>
  </si>
  <si>
    <t>32458</t>
  </si>
  <si>
    <t>Rezervuaras-52.55kub.m.</t>
  </si>
  <si>
    <t>32457</t>
  </si>
  <si>
    <t>Rezervuaras-51.498kub.m.</t>
  </si>
  <si>
    <t>32456</t>
  </si>
  <si>
    <t>Rezervuaras-52.846kub.m.</t>
  </si>
  <si>
    <t>32453</t>
  </si>
  <si>
    <t>Rezervuaras-52.768kub.m.</t>
  </si>
  <si>
    <t>32452</t>
  </si>
  <si>
    <t>Rezervuaras-49.038kub.m.</t>
  </si>
  <si>
    <t>32451</t>
  </si>
  <si>
    <t>1162</t>
  </si>
  <si>
    <t>3508</t>
  </si>
  <si>
    <t>T126004196</t>
  </si>
  <si>
    <t>T126004177</t>
  </si>
  <si>
    <t>T126004164</t>
  </si>
  <si>
    <t>T126003601</t>
  </si>
  <si>
    <t>T125004712</t>
  </si>
  <si>
    <t>Gesintuvas MG-50</t>
  </si>
  <si>
    <t>T125004690</t>
  </si>
  <si>
    <t>T125004689</t>
  </si>
  <si>
    <t>T125004688</t>
  </si>
  <si>
    <t>Lauko stoginė</t>
  </si>
  <si>
    <t>T100005468</t>
  </si>
  <si>
    <t>T100005467</t>
  </si>
  <si>
    <t>Naftos produktų atskirtuvas 3 l/s</t>
  </si>
  <si>
    <t>3553</t>
  </si>
  <si>
    <t>Darbo baldų komplektas</t>
  </si>
  <si>
    <t>1656</t>
  </si>
  <si>
    <t>T126004163</t>
  </si>
  <si>
    <t>Spintelė</t>
  </si>
  <si>
    <t>T126004162</t>
  </si>
  <si>
    <t>Šaldiklis Candy CFU 190 A</t>
  </si>
  <si>
    <t>T125004838</t>
  </si>
  <si>
    <t>Šaldytuvas R-120</t>
  </si>
  <si>
    <t>T125003798</t>
  </si>
  <si>
    <t>ProcedurŲ staliukas</t>
  </si>
  <si>
    <t>380</t>
  </si>
  <si>
    <t>Spinta kartotekai ESSELTE,4dal</t>
  </si>
  <si>
    <t>T126004767</t>
  </si>
  <si>
    <t>T126004766</t>
  </si>
  <si>
    <t>T126004765</t>
  </si>
  <si>
    <t>T125005339</t>
  </si>
  <si>
    <t>3344</t>
  </si>
  <si>
    <t>1164</t>
  </si>
  <si>
    <t>Nuotekų valymo įrenginiai</t>
  </si>
  <si>
    <t>4318</t>
  </si>
  <si>
    <t>Centrinio sand.priešgaisr.sign</t>
  </si>
  <si>
    <t>T125005296</t>
  </si>
  <si>
    <t>3511</t>
  </si>
  <si>
    <t>Stelažas RAL 7035</t>
  </si>
  <si>
    <t>1178</t>
  </si>
  <si>
    <t>3489</t>
  </si>
  <si>
    <t>3454</t>
  </si>
  <si>
    <t>T125005333</t>
  </si>
  <si>
    <t>T125005314</t>
  </si>
  <si>
    <t>T125005313</t>
  </si>
  <si>
    <t>T125005312</t>
  </si>
  <si>
    <t>Oro kondicionierius Fujiaire</t>
  </si>
  <si>
    <t>T125005241</t>
  </si>
  <si>
    <t>Klimato kontr.įr.Fujiaire ESI2</t>
  </si>
  <si>
    <t>T125004704</t>
  </si>
  <si>
    <t>Klimato kontrolės įreng.RS7U</t>
  </si>
  <si>
    <t>T125004703</t>
  </si>
  <si>
    <t>Praėjimo kontrolės sistema</t>
  </si>
  <si>
    <t>T125004633</t>
  </si>
  <si>
    <t>Klimato kontrolės įr.FE RSA7LC</t>
  </si>
  <si>
    <t>T125004631</t>
  </si>
  <si>
    <t>Klimato kontr.įr."Fujiaire ES"</t>
  </si>
  <si>
    <t>T125004512</t>
  </si>
  <si>
    <t>Klimato kontr.įr."Fuji Electr"</t>
  </si>
  <si>
    <t>T125004511</t>
  </si>
  <si>
    <t>T125004508</t>
  </si>
  <si>
    <t>T125003065</t>
  </si>
  <si>
    <t>T125003064</t>
  </si>
  <si>
    <t>T125003063</t>
  </si>
  <si>
    <t>T125003062</t>
  </si>
  <si>
    <t>T125003061</t>
  </si>
  <si>
    <t>T126004190</t>
  </si>
  <si>
    <t>T126004180</t>
  </si>
  <si>
    <t>820</t>
  </si>
  <si>
    <t>Stalas 1400x800x642/1242</t>
  </si>
  <si>
    <t>4089</t>
  </si>
  <si>
    <t>Seifas"Sentry""S-3407"</t>
  </si>
  <si>
    <t>T126004197</t>
  </si>
  <si>
    <t>T126004185</t>
  </si>
  <si>
    <t>T126004175</t>
  </si>
  <si>
    <t>T126004172</t>
  </si>
  <si>
    <t>Segtuvų spinta 1860x2000</t>
  </si>
  <si>
    <t>T126004089</t>
  </si>
  <si>
    <t>T126003658</t>
  </si>
  <si>
    <t>T126003650</t>
  </si>
  <si>
    <t>Šaldytuvas"Gorenje K207XB"</t>
  </si>
  <si>
    <t>T125004519</t>
  </si>
  <si>
    <t>824</t>
  </si>
  <si>
    <t>Dviejų vietų išskl.fotelis</t>
  </si>
  <si>
    <t>823</t>
  </si>
  <si>
    <t>822</t>
  </si>
  <si>
    <t>3455</t>
  </si>
  <si>
    <t>Šarvuotos durys</t>
  </si>
  <si>
    <t>1170</t>
  </si>
  <si>
    <t>T126004187</t>
  </si>
  <si>
    <t>T126004192</t>
  </si>
  <si>
    <t>T126004194</t>
  </si>
  <si>
    <t>Bylų spinta</t>
  </si>
  <si>
    <t>T126004186</t>
  </si>
  <si>
    <t>T126003651</t>
  </si>
  <si>
    <t>T126004182</t>
  </si>
  <si>
    <t>T126003656</t>
  </si>
  <si>
    <t>527</t>
  </si>
  <si>
    <t>3289</t>
  </si>
  <si>
    <t>3456</t>
  </si>
  <si>
    <t>Viso</t>
  </si>
  <si>
    <t>Mūrinis</t>
  </si>
  <si>
    <t>1996-9004-4047</t>
  </si>
  <si>
    <t>Kita</t>
  </si>
  <si>
    <t>Draugystės g. 20a, Kaunas</t>
  </si>
  <si>
    <t>33.</t>
  </si>
  <si>
    <t>1993-5042-1026</t>
  </si>
  <si>
    <t>Amerikos lietuvių g. 6, Kaunas</t>
  </si>
  <si>
    <t>32.</t>
  </si>
  <si>
    <t>1993-5042-1015</t>
  </si>
  <si>
    <t>kita</t>
  </si>
  <si>
    <t>31.</t>
  </si>
  <si>
    <t>Gelžbetoniniai blokai</t>
  </si>
  <si>
    <t>1998-8009-5130</t>
  </si>
  <si>
    <t>Pagalbinio ūkio</t>
  </si>
  <si>
    <t>Raudondvario pl.105, Kaunas</t>
  </si>
  <si>
    <t>30.</t>
  </si>
  <si>
    <t>1998-8009-5129</t>
  </si>
  <si>
    <t>29.</t>
  </si>
  <si>
    <t>1998-8009-5118</t>
  </si>
  <si>
    <t>28.</t>
  </si>
  <si>
    <t>1998-8009-5107</t>
  </si>
  <si>
    <t>27.</t>
  </si>
  <si>
    <t>1998-8009-5094</t>
  </si>
  <si>
    <t>26.</t>
  </si>
  <si>
    <t>1998-8009-5083</t>
  </si>
  <si>
    <t>25.</t>
  </si>
  <si>
    <t>1998-8009-5072</t>
  </si>
  <si>
    <t>24.</t>
  </si>
  <si>
    <t>Metalinis, karkasinis</t>
  </si>
  <si>
    <t>1998-8009-5061</t>
  </si>
  <si>
    <t>Sandėliavimo</t>
  </si>
  <si>
    <t>23.</t>
  </si>
  <si>
    <t>Gelžbetonio blokai</t>
  </si>
  <si>
    <t>1998-8009-5050</t>
  </si>
  <si>
    <t>Gamybos, pramonės</t>
  </si>
  <si>
    <t>22.</t>
  </si>
  <si>
    <t>1998-8009-5042</t>
  </si>
  <si>
    <t>21.</t>
  </si>
  <si>
    <t>Gelžbetoninis karkasas, sienos- gelžbetonio blokai</t>
  </si>
  <si>
    <t>1998-8009-5030</t>
  </si>
  <si>
    <t>20.</t>
  </si>
  <si>
    <t>1998-8009-5029</t>
  </si>
  <si>
    <t>Administracinė</t>
  </si>
  <si>
    <t>19.</t>
  </si>
  <si>
    <t>Gelžbetoninis karkasas, sienos- plytos</t>
  </si>
  <si>
    <t>1998-8009-5018</t>
  </si>
  <si>
    <t>18.</t>
  </si>
  <si>
    <t>1998-5012-4017</t>
  </si>
  <si>
    <t xml:space="preserve">Kita </t>
  </si>
  <si>
    <t>Ukmergės g. 1, Kaunas</t>
  </si>
  <si>
    <t>17.</t>
  </si>
  <si>
    <t>1997-8009-6011</t>
  </si>
  <si>
    <t>Partizanų g. 58, Kaunas</t>
  </si>
  <si>
    <t>16.</t>
  </si>
  <si>
    <t>1997-9003-0010</t>
  </si>
  <si>
    <t>Dubysos g. 15, Kaunas</t>
  </si>
  <si>
    <t>15.</t>
  </si>
  <si>
    <t>1997-1007-6010</t>
  </si>
  <si>
    <t>R. Kalantos g. 79, Kaunas</t>
  </si>
  <si>
    <t>14.</t>
  </si>
  <si>
    <t>1997-1005-4021</t>
  </si>
  <si>
    <t>Garažų</t>
  </si>
  <si>
    <t>Girstupio g. 9A, Kaunas</t>
  </si>
  <si>
    <t>13.</t>
  </si>
  <si>
    <t>1997-1005-4010</t>
  </si>
  <si>
    <t>12.</t>
  </si>
  <si>
    <t>1996-9019-3016</t>
  </si>
  <si>
    <t>Pramonės pr. 23A, Kaunas</t>
  </si>
  <si>
    <t>11.</t>
  </si>
  <si>
    <t>1996-8025-7010</t>
  </si>
  <si>
    <t>Savanorių pr. 239B, Kaunas</t>
  </si>
  <si>
    <t>10.</t>
  </si>
  <si>
    <t>1996-5018-5018</t>
  </si>
  <si>
    <t>Puodžių g. 8, Kaunas</t>
  </si>
  <si>
    <t>9.</t>
  </si>
  <si>
    <t>4400-1626-2689:5886</t>
  </si>
  <si>
    <t>Gamybos</t>
  </si>
  <si>
    <t>A. Juozapavičiaus pr. 3, Kaunas</t>
  </si>
  <si>
    <t>8.</t>
  </si>
  <si>
    <t>1998-0011-7077</t>
  </si>
  <si>
    <t>Islandijos pl.209, Kaunas</t>
  </si>
  <si>
    <t>7.</t>
  </si>
  <si>
    <t>1998-0011-7066</t>
  </si>
  <si>
    <t xml:space="preserve">Administracinė </t>
  </si>
  <si>
    <t>6.</t>
  </si>
  <si>
    <t>1998-0011-7055</t>
  </si>
  <si>
    <t>5.</t>
  </si>
  <si>
    <t>1998-0011-7044</t>
  </si>
  <si>
    <t>4.</t>
  </si>
  <si>
    <t>1998-0011-7033</t>
  </si>
  <si>
    <t>3.</t>
  </si>
  <si>
    <t>1998-0011-7022</t>
  </si>
  <si>
    <t>2.</t>
  </si>
  <si>
    <t>1998-0011-7011</t>
  </si>
  <si>
    <t>Islandijos pl. 209, Kaunas</t>
  </si>
  <si>
    <t>1.</t>
  </si>
  <si>
    <t>kub. m.</t>
  </si>
  <si>
    <t>Draudimo suma</t>
  </si>
  <si>
    <t>Pastato konstrukcija</t>
  </si>
  <si>
    <t>Tūris</t>
  </si>
  <si>
    <t>Bendras plotas kv. m.</t>
  </si>
  <si>
    <t>Statybos metai</t>
  </si>
  <si>
    <t>Unikalus Nr.</t>
  </si>
  <si>
    <t>Paskirtis</t>
  </si>
  <si>
    <t>Adresas</t>
  </si>
  <si>
    <t>Eil. Nr.</t>
  </si>
  <si>
    <t>Kelio renovacijos papildomi db</t>
  </si>
  <si>
    <t>T122005272</t>
  </si>
  <si>
    <t>12201</t>
  </si>
  <si>
    <t>Kelio renovacija</t>
  </si>
  <si>
    <t>T122005259</t>
  </si>
  <si>
    <t xml:space="preserve">30 /0 </t>
  </si>
  <si>
    <t>TVORA</t>
  </si>
  <si>
    <t>T122000565</t>
  </si>
  <si>
    <t>TERASA</t>
  </si>
  <si>
    <t>T122000557</t>
  </si>
  <si>
    <t>ŠALIGATVIS BETONUOTAS</t>
  </si>
  <si>
    <t>T122000553</t>
  </si>
  <si>
    <t xml:space="preserve">45 /0 </t>
  </si>
  <si>
    <t>KELTUVO PERONAS</t>
  </si>
  <si>
    <t>T122000552</t>
  </si>
  <si>
    <t>KELIAS BETONUOTAS</t>
  </si>
  <si>
    <t>T122000550</t>
  </si>
  <si>
    <t>T122000549</t>
  </si>
  <si>
    <t xml:space="preserve">12 /0 </t>
  </si>
  <si>
    <t>TP-12,F-5,Islandijos pl.t.mod.</t>
  </si>
  <si>
    <t>T122005378</t>
  </si>
  <si>
    <t>TP-3,F-3 Savanorių pr.t.moder.</t>
  </si>
  <si>
    <t>T122005377</t>
  </si>
  <si>
    <t>TP-9,F-5 Kovo 11-osios t.mod.</t>
  </si>
  <si>
    <t>T122005376</t>
  </si>
  <si>
    <t>TP-1 F-4 A.Juozapavičiaus pr.m</t>
  </si>
  <si>
    <t>T122005368</t>
  </si>
  <si>
    <t>Kontakt.tinklas Vokiečių g.</t>
  </si>
  <si>
    <t>T122005365</t>
  </si>
  <si>
    <t>TP12,F3 modernizacija</t>
  </si>
  <si>
    <t>T122005331</t>
  </si>
  <si>
    <t>TP2,F3 Gimnazijos g. mod.</t>
  </si>
  <si>
    <t>T122005330</t>
  </si>
  <si>
    <t>TP-6,F-3 T.Masiulio g. moder</t>
  </si>
  <si>
    <t>T122005307</t>
  </si>
  <si>
    <t>TP-5,F-4 Vytauto pr.modernizac</t>
  </si>
  <si>
    <t>T122005303</t>
  </si>
  <si>
    <t>TP-2,F-7 Savanorių pr. moder</t>
  </si>
  <si>
    <t>T122005302</t>
  </si>
  <si>
    <t>TP-12,F-3 Ašigalio g. moder</t>
  </si>
  <si>
    <t>T122005298</t>
  </si>
  <si>
    <t>TP-4,F-2 Draugystės g. modern</t>
  </si>
  <si>
    <t>T122005269</t>
  </si>
  <si>
    <t>TP-4,F-3 Taikos pr. modern</t>
  </si>
  <si>
    <t>T122005268</t>
  </si>
  <si>
    <t>TP-10,F-8 Ašigalio g. moder</t>
  </si>
  <si>
    <t>T122005267</t>
  </si>
  <si>
    <t>TP-9,F-8 Taikos pr. moderniz</t>
  </si>
  <si>
    <t>T122005248</t>
  </si>
  <si>
    <t>TP-4,F-3 Taikos pr. moderniz</t>
  </si>
  <si>
    <t>T122005247</t>
  </si>
  <si>
    <t>TP-3,F-2 Savanorių pr.modern</t>
  </si>
  <si>
    <t>T122005246</t>
  </si>
  <si>
    <t>TP-4,F-1 Pramonės pr. mod</t>
  </si>
  <si>
    <t>T122005239</t>
  </si>
  <si>
    <t>TP-9,F-3 Kovo 11-osios g.mod</t>
  </si>
  <si>
    <t>T122005238</t>
  </si>
  <si>
    <t>TP-2,F-3 Šv.Gertrūdos g. mod</t>
  </si>
  <si>
    <t>T122005237</t>
  </si>
  <si>
    <t>TP-1,F-5 Vaidoto g. modern.</t>
  </si>
  <si>
    <t>T122005236</t>
  </si>
  <si>
    <t>TP-9,F-5 Kovo 11-osios g. mode</t>
  </si>
  <si>
    <t>T122005232</t>
  </si>
  <si>
    <t>TP-3,F-2 Savanorių pr.moder</t>
  </si>
  <si>
    <t>T122005154</t>
  </si>
  <si>
    <t>TP-9,F-8V.Krėvės pr.moder</t>
  </si>
  <si>
    <t>T122005153</t>
  </si>
  <si>
    <t>TP-10,F-2 Sukilėlių pr.moder</t>
  </si>
  <si>
    <t>T122005152</t>
  </si>
  <si>
    <t>TP-10, F-2 Sukilėlių pr. mod</t>
  </si>
  <si>
    <t>T122005147</t>
  </si>
  <si>
    <t>TP-4, F-3 Taikos pr. mod</t>
  </si>
  <si>
    <t>T122005146</t>
  </si>
  <si>
    <t>TP-6,F-3 T.Masiulio g. mod</t>
  </si>
  <si>
    <t>T122005145</t>
  </si>
  <si>
    <t>TP-4, F-4 Kovo 11-osios g. mod</t>
  </si>
  <si>
    <t>T122005144</t>
  </si>
  <si>
    <t>TP-9,F-8 V.Krėvės pr. moder</t>
  </si>
  <si>
    <t>T122005142</t>
  </si>
  <si>
    <t>TP-5,F-2 Tunelio g. modern</t>
  </si>
  <si>
    <t>T122005096</t>
  </si>
  <si>
    <t>TP-9,F-3 Lukšio g. modernizac</t>
  </si>
  <si>
    <t>T122005095</t>
  </si>
  <si>
    <t>TP-1 Vaidoto g. modernizacija</t>
  </si>
  <si>
    <t>T122005093</t>
  </si>
  <si>
    <t>TP-9,F-4 Savanorių pr. modern.</t>
  </si>
  <si>
    <t>T122005092</t>
  </si>
  <si>
    <t>TP-4,F-1 Pramonės pr. moderniz</t>
  </si>
  <si>
    <t>T122005091</t>
  </si>
  <si>
    <t>TP-2 Savanorių pr. modernizaci</t>
  </si>
  <si>
    <t>T122005090</t>
  </si>
  <si>
    <t>TP-4,F-5 Baršausko g. moderniz</t>
  </si>
  <si>
    <t>T122005089</t>
  </si>
  <si>
    <t>TP-5,F-1 Tunelio g. moderniz</t>
  </si>
  <si>
    <t>T122005088</t>
  </si>
  <si>
    <t>TP-9, F-8 V.Krėvės pr. modernz</t>
  </si>
  <si>
    <t>T122005026</t>
  </si>
  <si>
    <t>TP-8, F-1 Jurbarko g. moderniz</t>
  </si>
  <si>
    <t>T122005025</t>
  </si>
  <si>
    <t>TP-3, F-2 Savanorių pr. modern</t>
  </si>
  <si>
    <t>T122005024</t>
  </si>
  <si>
    <t>TP-2, F-6 Kęstučio g. modernz</t>
  </si>
  <si>
    <t>T122005023</t>
  </si>
  <si>
    <t>TP-5,F-1 Tunelio g.modernizaci</t>
  </si>
  <si>
    <t>T122004850</t>
  </si>
  <si>
    <t>TP-3,F-2 Savanorių pr.moderniz</t>
  </si>
  <si>
    <t>T122004849</t>
  </si>
  <si>
    <t>TP-2,F-5 Donelaičio g.moderniz</t>
  </si>
  <si>
    <t>T122004848</t>
  </si>
  <si>
    <t>TP-12,F-5 Depo teritor.moderni</t>
  </si>
  <si>
    <t>T122004846</t>
  </si>
  <si>
    <t>TP-9,F-7 Partizanų žiedo moder</t>
  </si>
  <si>
    <t>T122004845</t>
  </si>
  <si>
    <t>TP-6,F-2 Pertašiūnų žiedo mode</t>
  </si>
  <si>
    <t>T122004844</t>
  </si>
  <si>
    <t>TP-4,F-5 Baršausko g.moderniza</t>
  </si>
  <si>
    <t>T122004843</t>
  </si>
  <si>
    <t>TP-4,F-4 Kovo 11-osios g.moder</t>
  </si>
  <si>
    <t>T122004842</t>
  </si>
  <si>
    <t>T122004841</t>
  </si>
  <si>
    <t>T122004837</t>
  </si>
  <si>
    <t>TP-4,F-4 Kovo 11-sios g.modern</t>
  </si>
  <si>
    <t>T122004836</t>
  </si>
  <si>
    <t>TP-4,F-2 Draugystės g.apsisuki</t>
  </si>
  <si>
    <t>T122004835</t>
  </si>
  <si>
    <t>TP-2,F-5 Donelaičio g.atramų k</t>
  </si>
  <si>
    <t>T122004834</t>
  </si>
  <si>
    <t>TP-12,F-3Islandijos pl.KTmoder</t>
  </si>
  <si>
    <t>T122004833</t>
  </si>
  <si>
    <t>TP-8,F-1 Jonavos g.modernizaci</t>
  </si>
  <si>
    <t>T122004824</t>
  </si>
  <si>
    <t>TP-2,F-2 Donelaičio g.moderniz</t>
  </si>
  <si>
    <t>T122004823</t>
  </si>
  <si>
    <t>TP-4,F-6 Vl forto žd-Baršausko</t>
  </si>
  <si>
    <t>T122004802</t>
  </si>
  <si>
    <t>TP-4,F-4 Kovo 11-os g.moderniz</t>
  </si>
  <si>
    <t>T122004801</t>
  </si>
  <si>
    <t>TP-10,F-2Sukilėlių"Akių kl"atr"</t>
  </si>
  <si>
    <t>T122004773</t>
  </si>
  <si>
    <t>TP-8,F-5Raudondvar,Vyžonos atr</t>
  </si>
  <si>
    <t>T122004772</t>
  </si>
  <si>
    <t>TP-3,F-8 Nuokalnės,Tvirtovės g</t>
  </si>
  <si>
    <t>T122004771</t>
  </si>
  <si>
    <t>TP-3,F-7nuvaž.užvaž.Varnių til</t>
  </si>
  <si>
    <t>T122004770</t>
  </si>
  <si>
    <t>TP-2,f-8 Jonavos g.atramų keit</t>
  </si>
  <si>
    <t>T122004769</t>
  </si>
  <si>
    <t>TP-10,F-6 Žukausko žiedo moder</t>
  </si>
  <si>
    <t>T122004756</t>
  </si>
  <si>
    <t>TP-5,F-5 Vytauto pr.atramų kei</t>
  </si>
  <si>
    <t>T122004755</t>
  </si>
  <si>
    <t>TP-2,F-7 Šv.Gertrūdos g.modern</t>
  </si>
  <si>
    <t>T122004754</t>
  </si>
  <si>
    <t>TP-9,F-5 Krėvės p.Kovo11 sankr</t>
  </si>
  <si>
    <t>T122004749</t>
  </si>
  <si>
    <t>T122004748</t>
  </si>
  <si>
    <t>TP-9,F-6 Krėvės pr.modernizaci</t>
  </si>
  <si>
    <t>T122004686</t>
  </si>
  <si>
    <t>TP-3,F-4 Savanorių pr.moderniz</t>
  </si>
  <si>
    <t>T122004685</t>
  </si>
  <si>
    <t>TP-9,F-4 Lukšio,Savanorių mode</t>
  </si>
  <si>
    <t>T122004684</t>
  </si>
  <si>
    <t>TP-3,F-4 Taikos,Savanorių mode</t>
  </si>
  <si>
    <t>T122004683</t>
  </si>
  <si>
    <t>TP-9,F-4 Savanorių pr.moderniz</t>
  </si>
  <si>
    <t>T122004675</t>
  </si>
  <si>
    <t>TP-9,F-3 Savanor.Lukšio,Kovo11</t>
  </si>
  <si>
    <t>T122004674</t>
  </si>
  <si>
    <t>TP-8,F-3 Raudondvario pl.moder</t>
  </si>
  <si>
    <t>T122004673</t>
  </si>
  <si>
    <t>TP-3,F-4 Savanorių,Taikos mode</t>
  </si>
  <si>
    <t>T122004672</t>
  </si>
  <si>
    <t>TP-2,F-7 Savanorių pr.moderniz</t>
  </si>
  <si>
    <t>T122004671</t>
  </si>
  <si>
    <t>TP-3,F-1 Taikos pr.modernizac.</t>
  </si>
  <si>
    <t>T122004669</t>
  </si>
  <si>
    <t>TP-5,F-6 Kęstučio-Vytauto g.mo</t>
  </si>
  <si>
    <t>T122004639</t>
  </si>
  <si>
    <t>TP-5,F-5 Vytauto pr.modernizac</t>
  </si>
  <si>
    <t>T122004638</t>
  </si>
  <si>
    <t>TP-5,F-4Čiurlion-Geležinkel.st</t>
  </si>
  <si>
    <t>T122004637</t>
  </si>
  <si>
    <t>TP-5,F-3 Čiurlionio g.moderniz</t>
  </si>
  <si>
    <t>T122004636</t>
  </si>
  <si>
    <t>T122004635</t>
  </si>
  <si>
    <t>T122004634</t>
  </si>
  <si>
    <t>TP-10,F-8 Šiaurės-Ašigalio mod</t>
  </si>
  <si>
    <t>T122004616</t>
  </si>
  <si>
    <t>TP-9,F-3 Lukšio g.modernizac.</t>
  </si>
  <si>
    <t>T122004615</t>
  </si>
  <si>
    <t>TP-6,F-2 T.Masiulio g.modern.</t>
  </si>
  <si>
    <t>T122004614</t>
  </si>
  <si>
    <t>TP-4,F-4 Kovo 11-os g.modern.</t>
  </si>
  <si>
    <t>T122004613</t>
  </si>
  <si>
    <t>T122004612</t>
  </si>
  <si>
    <t>TP-2,F-9 Savanorių pr.modern.</t>
  </si>
  <si>
    <t>T122004611</t>
  </si>
  <si>
    <t>TP-1,F-5 Vaidoto g.modernizac.</t>
  </si>
  <si>
    <t>T122004610</t>
  </si>
  <si>
    <t>Kontakt.t.Pramonės(15861m)</t>
  </si>
  <si>
    <t>T122004058</t>
  </si>
  <si>
    <t>KONTAKT.TINKL.(3600m)TP-12</t>
  </si>
  <si>
    <t>T122003022</t>
  </si>
  <si>
    <t>NUOLAT.SROVĖS KABELIAI</t>
  </si>
  <si>
    <t>T122003021</t>
  </si>
  <si>
    <t>T122003020</t>
  </si>
  <si>
    <t>T122003019</t>
  </si>
  <si>
    <t>T122003018</t>
  </si>
  <si>
    <t>10KV.ELEKTROS KABELIAI</t>
  </si>
  <si>
    <t>T122003017</t>
  </si>
  <si>
    <t xml:space="preserve">23 /0 </t>
  </si>
  <si>
    <t>KONTAKT.TINKL.(15020m)TP-4</t>
  </si>
  <si>
    <t>T122002625</t>
  </si>
  <si>
    <t>KONT.T.EIVENIŲ(4500m)TP-10</t>
  </si>
  <si>
    <t>T122002542</t>
  </si>
  <si>
    <t>NUOLAT.SROVĖS KABELIS</t>
  </si>
  <si>
    <t>T122002540</t>
  </si>
  <si>
    <t>T122002539</t>
  </si>
  <si>
    <t>T122002538</t>
  </si>
  <si>
    <t>NUOLAT.SROV.KAB.NR1.F-7,TP-10</t>
  </si>
  <si>
    <t>T122002395</t>
  </si>
  <si>
    <t>KONTAKT.TINKL.(3200m)TP-10</t>
  </si>
  <si>
    <t>T122002394</t>
  </si>
  <si>
    <t>KONTAKT.TINKL.(500m)TP-8</t>
  </si>
  <si>
    <t>T122002305</t>
  </si>
  <si>
    <t>KONTAKT.TINKL.(4800m)TP-10</t>
  </si>
  <si>
    <t>T122002302</t>
  </si>
  <si>
    <t>NUOLAT.SROV.KAB.TP-9</t>
  </si>
  <si>
    <t>T122002301</t>
  </si>
  <si>
    <t>NUOLAT.SROV.KAB.TP-10</t>
  </si>
  <si>
    <t>T122002300</t>
  </si>
  <si>
    <t>T122002299</t>
  </si>
  <si>
    <t>NUOLAT.SROV.KAB.TP-4</t>
  </si>
  <si>
    <t>T122002298</t>
  </si>
  <si>
    <t>Nuolat.srov.kab.TP-4</t>
  </si>
  <si>
    <t>T122002226</t>
  </si>
  <si>
    <t>T122001991</t>
  </si>
  <si>
    <t>T122001990</t>
  </si>
  <si>
    <t>T122001989</t>
  </si>
  <si>
    <t>KONTAKT.TINKL.(8100m)TP-9</t>
  </si>
  <si>
    <t>T122001988</t>
  </si>
  <si>
    <t>K.t.Čiurlion,Vytaut(150m)TP-5</t>
  </si>
  <si>
    <t>T122001978</t>
  </si>
  <si>
    <t>NUOLAT.SROV.KAB.TP-5</t>
  </si>
  <si>
    <t>T122001977</t>
  </si>
  <si>
    <t>K.t.Utenos,Savanor(8000m)TP-3</t>
  </si>
  <si>
    <t>T122001819</t>
  </si>
  <si>
    <t>T122001770</t>
  </si>
  <si>
    <t>T122001769</t>
  </si>
  <si>
    <t>NUOLAT.SROV.KAB.TP-3</t>
  </si>
  <si>
    <t>T122001768</t>
  </si>
  <si>
    <t>T122001767</t>
  </si>
  <si>
    <t xml:space="preserve">31 /0 </t>
  </si>
  <si>
    <t>KONTAKT.TINKL.(3400m)TP-2</t>
  </si>
  <si>
    <t>T122001577</t>
  </si>
  <si>
    <t>Fiderio 3-2 kab.TP-2</t>
  </si>
  <si>
    <t>T122001572</t>
  </si>
  <si>
    <t>Fiderio 5-6 kab.TP-5</t>
  </si>
  <si>
    <t>T122001571</t>
  </si>
  <si>
    <t>Kontakt.tinkl.(13300m)TP-8</t>
  </si>
  <si>
    <t>T122001471</t>
  </si>
  <si>
    <t>Fiderio 8-3 kab.TP-8</t>
  </si>
  <si>
    <t>T122001460</t>
  </si>
  <si>
    <t>Fiderio 8-1 kab.TP-8</t>
  </si>
  <si>
    <t>T122001459</t>
  </si>
  <si>
    <t>Fiderio 8-5 kab.TP-8</t>
  </si>
  <si>
    <t>T122001458</t>
  </si>
  <si>
    <t>Fiderio 8-6 kab.TP-8</t>
  </si>
  <si>
    <t>T122001457</t>
  </si>
  <si>
    <t>NUOLAT.SROV.KAB.NR2.F-8,TP-10</t>
  </si>
  <si>
    <t>T122001395</t>
  </si>
  <si>
    <t>Kabelin.tinklai.0,4kv TP-1</t>
  </si>
  <si>
    <t>T122001237</t>
  </si>
  <si>
    <t>NUOLAT.SROV.KAB.TP-1</t>
  </si>
  <si>
    <t>T122001235</t>
  </si>
  <si>
    <t>Kontakt.tink.Ašigalio(3830m)</t>
  </si>
  <si>
    <t>T122001164</t>
  </si>
  <si>
    <t>NUOLAT.SROV.KAB.TP-6</t>
  </si>
  <si>
    <t>T122001093</t>
  </si>
  <si>
    <t>T122001092</t>
  </si>
  <si>
    <t>T122001091</t>
  </si>
  <si>
    <t>NUOLAT.SROV.KAB.</t>
  </si>
  <si>
    <t>T122001045</t>
  </si>
  <si>
    <t>KONTAKT.TINKL.(7377m)TP-6</t>
  </si>
  <si>
    <t>T122001044</t>
  </si>
  <si>
    <t>PASTOV.SROV.KAB.TP-4</t>
  </si>
  <si>
    <t>T122000930</t>
  </si>
  <si>
    <t>T122000929</t>
  </si>
  <si>
    <t>PASTOV.SROV.KAB.TP-5</t>
  </si>
  <si>
    <t>T122000928</t>
  </si>
  <si>
    <t>T122000927</t>
  </si>
  <si>
    <t>T122000926</t>
  </si>
  <si>
    <t>T122000925</t>
  </si>
  <si>
    <t>KONTAKT.TINKL.(16195m)TP-5</t>
  </si>
  <si>
    <t>T122000924</t>
  </si>
  <si>
    <t>KAB.ASB-2K FID NR5 TP-3</t>
  </si>
  <si>
    <t>T122000682</t>
  </si>
  <si>
    <t>KAB.ASB-2K FID NR4 TP-3</t>
  </si>
  <si>
    <t>T122000681</t>
  </si>
  <si>
    <t>FID.NR2 KAB ASB-2K TP-3</t>
  </si>
  <si>
    <t>T122000679</t>
  </si>
  <si>
    <t>KAB.ASB-2K FID NR1 TP-4</t>
  </si>
  <si>
    <t>T122000678</t>
  </si>
  <si>
    <t>KAB.ASB-2K FID NR2 TP-4</t>
  </si>
  <si>
    <t>T122000677</t>
  </si>
  <si>
    <t>KONTAKT.TINKL.(2600m)TP-2</t>
  </si>
  <si>
    <t>T122000392</t>
  </si>
  <si>
    <t>KONTAKT.TINKL.(4920m)TP-2</t>
  </si>
  <si>
    <t>T122000391</t>
  </si>
  <si>
    <t xml:space="preserve">21 /0 </t>
  </si>
  <si>
    <t>KONTAKT.TINKL.(5625m)TP-1</t>
  </si>
  <si>
    <t>T122000390</t>
  </si>
  <si>
    <t>FID.NR2 KAB ASB-2K TP-2</t>
  </si>
  <si>
    <t>T122000387</t>
  </si>
  <si>
    <t>FID.NR6 KAB ASB-2K TP-1</t>
  </si>
  <si>
    <t>T122000385</t>
  </si>
  <si>
    <t>FIDERIS NR4 TP-1</t>
  </si>
  <si>
    <t>T122000384</t>
  </si>
  <si>
    <t>KONTAKT.TINKL.(9770m)TP-3</t>
  </si>
  <si>
    <t>T122000382</t>
  </si>
  <si>
    <t>KONTAKT.TINKL.(3250m)TP-3</t>
  </si>
  <si>
    <t>T122000381</t>
  </si>
  <si>
    <t>KONTAKT.TINKL.(6240m)TP-3</t>
  </si>
  <si>
    <t>T122000380</t>
  </si>
  <si>
    <t>Varnių gatvėje (kartu su Varnių tiltu) įrengtas kontaktinis  tinklas/494338, 6086474/492829, 6086579/1,642km</t>
  </si>
  <si>
    <t>4327</t>
  </si>
  <si>
    <t>Tilto gatvėje įrengtas kontaktinis  tinklas/497244, 6080727/497357, 6080638/0,375km</t>
  </si>
  <si>
    <t>4326</t>
  </si>
  <si>
    <t>Savanorių prospekte, nuo namo Nr.55 iki Jeruzalės skersgatvio, įrengtas kontaktinis  tinklas/493781,6084773/494119, 6085013/0,372km</t>
  </si>
  <si>
    <t>4325</t>
  </si>
  <si>
    <t>Parodos gatvėje įrengto kontaktinio  tinklo atramos/495602, 6084991/495257, 6084626/0,648km</t>
  </si>
  <si>
    <t>4324</t>
  </si>
  <si>
    <t>Ant Panemunės tilto įrengtas kontaktinis tinklas/496928, 6080840/497252, 6080719/0,406km</t>
  </si>
  <si>
    <t>4323</t>
  </si>
  <si>
    <t>Nuokalnės gatvėje įrengtas kontaktinis tinklas/495354, 6086320/494335, 6086473/1,048km</t>
  </si>
  <si>
    <t>4322</t>
  </si>
  <si>
    <t>Neries krantinėje įrengtas kontaktinis tinklas/492819, 6085362/493939, 6086513/493984, 6086484/2,321km</t>
  </si>
  <si>
    <t>4321</t>
  </si>
  <si>
    <t>A. Juozapavičiaus prospekte įrengtas kontaktinis tinklas/496890, 6080846/495391, 6082851/2,604km</t>
  </si>
  <si>
    <t>4320</t>
  </si>
  <si>
    <t>Ašigalio gatvės transporto žiede įrengtas kontaktinis tinklas/496341, 6088646/0,143km</t>
  </si>
  <si>
    <t>4319</t>
  </si>
  <si>
    <t>Rezervinis elektros įvadas</t>
  </si>
  <si>
    <t>T122004654</t>
  </si>
  <si>
    <t>0.4 KW JĖGOS KABELIAI</t>
  </si>
  <si>
    <t>T122003058</t>
  </si>
  <si>
    <t>El.įreng.atnaujinimas TP-8</t>
  </si>
  <si>
    <t>T122005375</t>
  </si>
  <si>
    <t>Automatas VAT-43 TP-9</t>
  </si>
  <si>
    <t>T122004659</t>
  </si>
  <si>
    <t>Jungtuvo pavara PE-11 TP-2</t>
  </si>
  <si>
    <t>T122004658</t>
  </si>
  <si>
    <t>Fiderin.autom.VAT-43TP-4</t>
  </si>
  <si>
    <t>T122004296</t>
  </si>
  <si>
    <t>Fider.automatas Nr.3.TP-8</t>
  </si>
  <si>
    <t>T122003673</t>
  </si>
  <si>
    <t>Fider.automatas A-A TP-8</t>
  </si>
  <si>
    <t>T122003672</t>
  </si>
  <si>
    <t>Fider.automatas Nr.6.TP-8</t>
  </si>
  <si>
    <t>T122003621</t>
  </si>
  <si>
    <t>Fider.automatas Nr.5.TP-8</t>
  </si>
  <si>
    <t>T122003620</t>
  </si>
  <si>
    <t>Fider.automatas Nr.1.TP-8</t>
  </si>
  <si>
    <t>T122003619</t>
  </si>
  <si>
    <t>Fid.aut.Nr3.narv.TP-12</t>
  </si>
  <si>
    <t>T122003161</t>
  </si>
  <si>
    <t>Fid.aut.Nr4.narv.TP-12</t>
  </si>
  <si>
    <t>T122003160</t>
  </si>
  <si>
    <t>Fid.aut.Nr1.narv.TP-12</t>
  </si>
  <si>
    <t>T122003159</t>
  </si>
  <si>
    <t>Fid.aut.Nr7.narv.TP-12</t>
  </si>
  <si>
    <t>T122003147</t>
  </si>
  <si>
    <t>Fid.aut.Nr8.narv.TP-12</t>
  </si>
  <si>
    <t>T122003146</t>
  </si>
  <si>
    <t>Fid.aut.Nr6.narv.TP-12</t>
  </si>
  <si>
    <t>T122003145</t>
  </si>
  <si>
    <t>Fid.aut.Nr2.narv.TP-12</t>
  </si>
  <si>
    <t>T122003144</t>
  </si>
  <si>
    <t>Transf.Nr.2.TMZ1000/10 KTP</t>
  </si>
  <si>
    <t>T122003034</t>
  </si>
  <si>
    <t>Fid.aut.Nr7.narv.TP-3</t>
  </si>
  <si>
    <t>T122003033</t>
  </si>
  <si>
    <t>Fid.aut.Nr8.narv.TP-3</t>
  </si>
  <si>
    <t>T122003032</t>
  </si>
  <si>
    <t>Fid.aut.Nr9.narv.TP-3</t>
  </si>
  <si>
    <t>T122003031</t>
  </si>
  <si>
    <t>Fid.aut.Nr10.narv.TP-3</t>
  </si>
  <si>
    <t>T122003030</t>
  </si>
  <si>
    <t>Rez.įvado jungt.nar.TP-10</t>
  </si>
  <si>
    <t>T122003029</t>
  </si>
  <si>
    <t>Savų reik.skydai TP-12  (3)</t>
  </si>
  <si>
    <t>T122003028</t>
  </si>
  <si>
    <t>Sekc.Jungt.narv.TP-1</t>
  </si>
  <si>
    <t>T122003027</t>
  </si>
  <si>
    <t>Jėg.trans.TMPU-1000TP-12(4)</t>
  </si>
  <si>
    <t>T122003026</t>
  </si>
  <si>
    <t>Jėgos lygint.TP-12      (4)</t>
  </si>
  <si>
    <t>T122003025</t>
  </si>
  <si>
    <t>Transf.Nr.1TMZ-1000/10KTP</t>
  </si>
  <si>
    <t>T122003023</t>
  </si>
  <si>
    <t>Jėgos lygint.Nr2.TP-6</t>
  </si>
  <si>
    <t>T122002495</t>
  </si>
  <si>
    <t>Agr.Nr4.jungt.narv.TP-10</t>
  </si>
  <si>
    <t>T122002494</t>
  </si>
  <si>
    <t>Agr.Nr3.jungt.narv.TP-10</t>
  </si>
  <si>
    <t>T122002493</t>
  </si>
  <si>
    <t>Agr.Nr2.jungt.narv.TP-10</t>
  </si>
  <si>
    <t>T122002492</t>
  </si>
  <si>
    <t>Agr.Nr1.jungt.narv.TP-10</t>
  </si>
  <si>
    <t>T122002491</t>
  </si>
  <si>
    <t>Jėgos tr.Nr6.mait.narTP-1</t>
  </si>
  <si>
    <t>T122002490</t>
  </si>
  <si>
    <t>Min.kabel.narvelis TP-2</t>
  </si>
  <si>
    <t>T122002489</t>
  </si>
  <si>
    <t>Sav.reikal.skyd.Nr2.TP-10</t>
  </si>
  <si>
    <t>T122002488</t>
  </si>
  <si>
    <t>Jėgos trNr7.mait.narvTP-1</t>
  </si>
  <si>
    <t>T122002487</t>
  </si>
  <si>
    <t>Kond.bat.narv.TP-1</t>
  </si>
  <si>
    <t>T122002486</t>
  </si>
  <si>
    <t>Agr.Nr5.jungt.narv.TP-3</t>
  </si>
  <si>
    <t>T122002485</t>
  </si>
  <si>
    <t>Agr.Nr4.jungt.narv.TP-3</t>
  </si>
  <si>
    <t>T122002484</t>
  </si>
  <si>
    <t>Jėgos transform.Nr4.TP-10</t>
  </si>
  <si>
    <t>T122002483</t>
  </si>
  <si>
    <t>Jėgos transform.Nr3.TP-10</t>
  </si>
  <si>
    <t>T122002482</t>
  </si>
  <si>
    <t>Jėgos transform.Nr2.TP-10</t>
  </si>
  <si>
    <t>T122002481</t>
  </si>
  <si>
    <t>Jėgos transform.Nr1.TP-10</t>
  </si>
  <si>
    <t>T122002480</t>
  </si>
  <si>
    <t>Rez.įvad.kab.narv.TP-10</t>
  </si>
  <si>
    <t>T122002479</t>
  </si>
  <si>
    <t>Sekc.sk.narv.TP-10</t>
  </si>
  <si>
    <t>T122002478</t>
  </si>
  <si>
    <t>S.reik.trNr4.m.narvTP-10</t>
  </si>
  <si>
    <t>T122002477</t>
  </si>
  <si>
    <t>Agr.Nr1.jungt.narv.TP-2</t>
  </si>
  <si>
    <t>T122002475</t>
  </si>
  <si>
    <t>Rez.įvad.Nr2jung.narTP-2</t>
  </si>
  <si>
    <t>T122002474</t>
  </si>
  <si>
    <t>Savų reikal.skydai TP-1</t>
  </si>
  <si>
    <t>T122002473</t>
  </si>
  <si>
    <t>Pagr.įvad.jung.nar.TP-10</t>
  </si>
  <si>
    <t>T122002472</t>
  </si>
  <si>
    <t>Fid.aut.Nr.8.narv.TP-10</t>
  </si>
  <si>
    <t>T122002471</t>
  </si>
  <si>
    <t>Fid.aut.Nr.7.narv.TP-10</t>
  </si>
  <si>
    <t>T122002470</t>
  </si>
  <si>
    <t>Agr.Nr5.jungt.narv.TP-1</t>
  </si>
  <si>
    <t>T122002469</t>
  </si>
  <si>
    <t>Agr.Nr4.jungt.narv.TP-1</t>
  </si>
  <si>
    <t>T122002468</t>
  </si>
  <si>
    <t>Sav.reik.trNr3.m.narTP-10</t>
  </si>
  <si>
    <t>T122002467</t>
  </si>
  <si>
    <t>600V kab.7-8narvTP-10</t>
  </si>
  <si>
    <t>T122002466</t>
  </si>
  <si>
    <t>600V kab.5-6narvTP-10</t>
  </si>
  <si>
    <t>T122002465</t>
  </si>
  <si>
    <t>600V kab.3-4narvTP-10</t>
  </si>
  <si>
    <t>T122002464</t>
  </si>
  <si>
    <t>600V kab.1-2narvTP-10</t>
  </si>
  <si>
    <t>T122002463</t>
  </si>
  <si>
    <t>Kat.aut.Nr.3 narv.TP-3</t>
  </si>
  <si>
    <t>T122002462</t>
  </si>
  <si>
    <t>Jėgos lygintuv.Nr1.TP-6</t>
  </si>
  <si>
    <t>T122002461</t>
  </si>
  <si>
    <t>Fid.aut.Nr6 narv.TP-10</t>
  </si>
  <si>
    <t>T122002433</t>
  </si>
  <si>
    <t>Fid.aut.Nr5.narv.TP-10</t>
  </si>
  <si>
    <t>T122002432</t>
  </si>
  <si>
    <t>Fid.aut.Nr4.narv.TP-10</t>
  </si>
  <si>
    <t>T122002431</t>
  </si>
  <si>
    <t>Agr.3-4minus.narv.TP-10</t>
  </si>
  <si>
    <t>T122002430</t>
  </si>
  <si>
    <t>Fid.aut.Nr3.narv.TP-10</t>
  </si>
  <si>
    <t>T122002429</t>
  </si>
  <si>
    <t>Fid.aut.Nr2.narv.TP-10</t>
  </si>
  <si>
    <t>T122002428</t>
  </si>
  <si>
    <t>Fid.aut.Nr1.narv.TP-10</t>
  </si>
  <si>
    <t>T122002427</t>
  </si>
  <si>
    <t>Katod.aut.Nr4.nar.TP-10</t>
  </si>
  <si>
    <t>T122002426</t>
  </si>
  <si>
    <t>Katod.aut.Nr3.nar.TP-10</t>
  </si>
  <si>
    <t>T122002425</t>
  </si>
  <si>
    <t>Katod.aut.Nr2.nar.TP-10</t>
  </si>
  <si>
    <t>T122002424</t>
  </si>
  <si>
    <t>Katod.aut.Nr1.nar.TP-10</t>
  </si>
  <si>
    <t>T122002423</t>
  </si>
  <si>
    <t>Jėgos lygint.Nr4.TP-2</t>
  </si>
  <si>
    <t>T122002422</t>
  </si>
  <si>
    <t>Jėgos transf.Nr7.TP-1</t>
  </si>
  <si>
    <t>T122002421</t>
  </si>
  <si>
    <t>Jėgos transf.Nr6.TP-1</t>
  </si>
  <si>
    <t>T122002420</t>
  </si>
  <si>
    <t>Jėgos transfor.Nr.1.TP-2</t>
  </si>
  <si>
    <t>T122002419</t>
  </si>
  <si>
    <t>Min.kabelin.narv.TP-2</t>
  </si>
  <si>
    <t>T122002418</t>
  </si>
  <si>
    <t>Atsagin.autom.narv.TP-10</t>
  </si>
  <si>
    <t>T122002417</t>
  </si>
  <si>
    <t>Katod.aut.Nr1.nar.TP-2</t>
  </si>
  <si>
    <t>T122002416</t>
  </si>
  <si>
    <t>Katod.aut.Nr5.nar.TP-1</t>
  </si>
  <si>
    <t>T122002415</t>
  </si>
  <si>
    <t>Katod.aut.Nr4.nar.TP-1</t>
  </si>
  <si>
    <t>T122002414</t>
  </si>
  <si>
    <t>Agr.1-2 minus.narv.TP-10</t>
  </si>
  <si>
    <t>T122002413</t>
  </si>
  <si>
    <t>10kv narveliai TP-12 (22)</t>
  </si>
  <si>
    <t>T122002297</t>
  </si>
  <si>
    <t>Įt.transf.Nr2.narv.TP-10</t>
  </si>
  <si>
    <t>T122002296</t>
  </si>
  <si>
    <t>Įt.transf.Nr1.narv.TP-10</t>
  </si>
  <si>
    <t>T122002295</t>
  </si>
  <si>
    <t>S.R.transform.Nr.4.TP-10</t>
  </si>
  <si>
    <t>T122002294</t>
  </si>
  <si>
    <t>S.R.transform.Nr.3.TP-10</t>
  </si>
  <si>
    <t>T122002293</t>
  </si>
  <si>
    <t>S.R.transf.Nr2.nar.TP-10</t>
  </si>
  <si>
    <t>T122002292</t>
  </si>
  <si>
    <t>S.R.transf.Nr1.nar.TP-10</t>
  </si>
  <si>
    <t>T122002291</t>
  </si>
  <si>
    <t>Jėgos lygintuv.Nr4.TP-10</t>
  </si>
  <si>
    <t>T122002289</t>
  </si>
  <si>
    <t>Jėgos lygyntuv.Nr3.TP-10</t>
  </si>
  <si>
    <t>T122002288</t>
  </si>
  <si>
    <t>Jėgos liguntuv.Nr2.TP-10</t>
  </si>
  <si>
    <t>T122002287</t>
  </si>
  <si>
    <t>Jegos lygintuv.Nr1.TP-10</t>
  </si>
  <si>
    <t>T122002286</t>
  </si>
  <si>
    <t>Komplek.pask.ireng.TP-1</t>
  </si>
  <si>
    <t>T122002182</t>
  </si>
  <si>
    <t>Jėgos ligintuv.Nr5.TP-1</t>
  </si>
  <si>
    <t>T122002095</t>
  </si>
  <si>
    <t>Jėgos ligintuv.Nr4.TP-1</t>
  </si>
  <si>
    <t>T122002094</t>
  </si>
  <si>
    <t>Katod autom.Nr5.nar.TP-3</t>
  </si>
  <si>
    <t>T122002075</t>
  </si>
  <si>
    <t>Katod.autom.Nr4.nar.TP-3</t>
  </si>
  <si>
    <t>T122002074</t>
  </si>
  <si>
    <t>Jėgos ligintuv.Nr4.TP-5</t>
  </si>
  <si>
    <t>T122002072</t>
  </si>
  <si>
    <t>Jėgos ligintuv.Nr3.TP-5</t>
  </si>
  <si>
    <t>T122002071</t>
  </si>
  <si>
    <t>Jėgos ligintuv.Nr2.TP-5</t>
  </si>
  <si>
    <t>T122002070</t>
  </si>
  <si>
    <t>Jėgos ligintuv.Nr1.TP-5</t>
  </si>
  <si>
    <t>T122002022</t>
  </si>
  <si>
    <t>Jėgos ligintuv.Nr3.TP-4</t>
  </si>
  <si>
    <t>T122002021</t>
  </si>
  <si>
    <t>Jėgos ligintuv.Nr2.TP-4</t>
  </si>
  <si>
    <t>T122002020</t>
  </si>
  <si>
    <t>Jėgos ligintuv.Nr1.TP-4</t>
  </si>
  <si>
    <t>T122002019</t>
  </si>
  <si>
    <t>Jėgos lygintuv.Nr5.TP-3</t>
  </si>
  <si>
    <t>T122002018</t>
  </si>
  <si>
    <t>Jėgos lygintuv.Nr4.TP-3</t>
  </si>
  <si>
    <t>T122002017</t>
  </si>
  <si>
    <t>Jėgos lygintuv.Nr3.TP-3</t>
  </si>
  <si>
    <t>T122002016</t>
  </si>
  <si>
    <t>Jėgos lygintuv.Nr2.TP-3</t>
  </si>
  <si>
    <t>T122002015</t>
  </si>
  <si>
    <t>Jėgos lygintuv.Nr1.TP-3</t>
  </si>
  <si>
    <t>T122002014</t>
  </si>
  <si>
    <t>Sekc.narv. Tp-1</t>
  </si>
  <si>
    <t>T122002013</t>
  </si>
  <si>
    <t>Ats.aut.Nr.2.narv. TP-1</t>
  </si>
  <si>
    <t>T122002012</t>
  </si>
  <si>
    <t>Jėgos lygintuv.Nr3.TP-2</t>
  </si>
  <si>
    <t>T122001850</t>
  </si>
  <si>
    <t>Jėgos lygintuv.Nr2.TP-2</t>
  </si>
  <si>
    <t>T122001849</t>
  </si>
  <si>
    <t>Jėgos taranform.Nr5.TP-1</t>
  </si>
  <si>
    <t>T122001847</t>
  </si>
  <si>
    <t>Jėgos transform.Nr4.TP-1</t>
  </si>
  <si>
    <t>T122001846</t>
  </si>
  <si>
    <t>Jėgos rez.lygintuv.TP-9</t>
  </si>
  <si>
    <t>T122001845</t>
  </si>
  <si>
    <t>Jėgos lygintuv.Nr4.TP-9</t>
  </si>
  <si>
    <t>T122001842</t>
  </si>
  <si>
    <t>Agregat.3-4min.narv.TP-9</t>
  </si>
  <si>
    <t>T122001808</t>
  </si>
  <si>
    <t>Agregat.1-2min.narv.TP-9</t>
  </si>
  <si>
    <t>T122001807</t>
  </si>
  <si>
    <t>Savų reik.skyd.Nr3.TP-9</t>
  </si>
  <si>
    <t>T122001806</t>
  </si>
  <si>
    <t>Savų reil.skyd.Nr2.TP-9</t>
  </si>
  <si>
    <t>T122001805</t>
  </si>
  <si>
    <t>Savų reik.skyd.Nr1.TP-9</t>
  </si>
  <si>
    <t>T122001804</t>
  </si>
  <si>
    <t>Fid.aut.Nr.8.narv. TP-9</t>
  </si>
  <si>
    <t>T122001803</t>
  </si>
  <si>
    <t>Fid.aut.Nr.7.narv. TP-9</t>
  </si>
  <si>
    <t>T122001802</t>
  </si>
  <si>
    <t>Fid.aut.Nr.6.narv. TP-9</t>
  </si>
  <si>
    <t>T122001801</t>
  </si>
  <si>
    <t>Fid.aut.Nr.4.narv. TP-9</t>
  </si>
  <si>
    <t>T122001799</t>
  </si>
  <si>
    <t>Fid.aut.Nr.3.narv. TP-9</t>
  </si>
  <si>
    <t>T122001798</t>
  </si>
  <si>
    <t>Fid.aut.Nr.2.narv. TP-9</t>
  </si>
  <si>
    <t>T122001797</t>
  </si>
  <si>
    <t>Fid.aut.Nr.1.narv. TP-9</t>
  </si>
  <si>
    <t>T122001796</t>
  </si>
  <si>
    <t>Atsarg.aut.narv. TP-9</t>
  </si>
  <si>
    <t>T122001795</t>
  </si>
  <si>
    <t>Katod.aut.Nr.4.narv.Tp-9</t>
  </si>
  <si>
    <t>T122001794</t>
  </si>
  <si>
    <t>Karod.aut.Nr.3.narv.TP-9</t>
  </si>
  <si>
    <t>T122001793</t>
  </si>
  <si>
    <t>Katod.aut.Nr.2.narv.TP-9</t>
  </si>
  <si>
    <t>T122001792</t>
  </si>
  <si>
    <t>Katod.aut.Nr.1.narv.TP-9</t>
  </si>
  <si>
    <t>T122001791</t>
  </si>
  <si>
    <t>Sekc.skir.narv. TP-9</t>
  </si>
  <si>
    <t>T122001790</t>
  </si>
  <si>
    <t>T122001789</t>
  </si>
  <si>
    <t>Kond.bat.al.jung.nar.TP-9</t>
  </si>
  <si>
    <t>T122001788</t>
  </si>
  <si>
    <t>Savų reik.tran.Nr2.nar.TP-9</t>
  </si>
  <si>
    <t>T122001787</t>
  </si>
  <si>
    <t>Savų reik.tran.Nr1.nar.TP-9</t>
  </si>
  <si>
    <t>T122001786</t>
  </si>
  <si>
    <t>Agr.Nr.4.jungt.narv.TP-9</t>
  </si>
  <si>
    <t>T122001785</t>
  </si>
  <si>
    <t>Agr.Nr.3.jungr.narv.TP-9</t>
  </si>
  <si>
    <t>T122001784</t>
  </si>
  <si>
    <t>Agr.Nr.2.jungt.narv.TP-9</t>
  </si>
  <si>
    <t>T122001783</t>
  </si>
  <si>
    <t>Agr.Nr.1.jungt.narv.TP-9</t>
  </si>
  <si>
    <t>T122001782</t>
  </si>
  <si>
    <t>Įtam.transform.nar.Nr2.TP-9</t>
  </si>
  <si>
    <t>T122001781</t>
  </si>
  <si>
    <t>Įtam.transform.nar.Nr1.TP-9</t>
  </si>
  <si>
    <t>T122001780</t>
  </si>
  <si>
    <t>Rezerv.įvad.jungt.narv.TP-9</t>
  </si>
  <si>
    <t>T122001779</t>
  </si>
  <si>
    <t>Pagr.įvad.jungt.narv.TP-9</t>
  </si>
  <si>
    <t>T122001778</t>
  </si>
  <si>
    <t>Jegos lygintuvas Nr.3.TP-9</t>
  </si>
  <si>
    <t>T122001777</t>
  </si>
  <si>
    <t>Jėgos lygintuvas Nr.2.TP-9</t>
  </si>
  <si>
    <t>T122001776</t>
  </si>
  <si>
    <t>Jegos lyginruvas Nr.1.TP-9</t>
  </si>
  <si>
    <t>T122001775</t>
  </si>
  <si>
    <t>Jėgos transform.Nr.4.TP-9</t>
  </si>
  <si>
    <t>T122001774</t>
  </si>
  <si>
    <t>Jėgos transform.Nr.3.TP-9</t>
  </si>
  <si>
    <t>T122001773</t>
  </si>
  <si>
    <t>Jėgos transform.Nr.2.TP-9</t>
  </si>
  <si>
    <t>T122001772</t>
  </si>
  <si>
    <t>Jėgos transform.Nr.1.TP-9</t>
  </si>
  <si>
    <t>T122001771</t>
  </si>
  <si>
    <t>Įtamp.transf.narv.Nr2.TP-3</t>
  </si>
  <si>
    <t>T122001468</t>
  </si>
  <si>
    <t>Jėgos lygintuvas Nr.3.TP-8</t>
  </si>
  <si>
    <t>T122001467</t>
  </si>
  <si>
    <t>Jėgos lygintuvas Nr.2.TP-8</t>
  </si>
  <si>
    <t>T122001466</t>
  </si>
  <si>
    <t>Jėgos lygintuvas Nr.1.TP-8</t>
  </si>
  <si>
    <t>T122001465</t>
  </si>
  <si>
    <t>Savų reik.skyd.Nr.2.TP-8</t>
  </si>
  <si>
    <t>T122001462</t>
  </si>
  <si>
    <t>Katod.aut.Nr.3.narv.TP-8</t>
  </si>
  <si>
    <t>T122001456</t>
  </si>
  <si>
    <t>Savų reik.skyd.Nr.1.TP-8</t>
  </si>
  <si>
    <t>T122001448</t>
  </si>
  <si>
    <t>Katod.aut.Nr.2.narv.TP-8</t>
  </si>
  <si>
    <t>T122001447</t>
  </si>
  <si>
    <t>Katod.aut.Nr.1.narv.TP-8</t>
  </si>
  <si>
    <t>T122001446</t>
  </si>
  <si>
    <t>Savų reik.transf.Nr2.TP-8</t>
  </si>
  <si>
    <t>T122001442</t>
  </si>
  <si>
    <t>Įtamp.transform.narv.TP-8</t>
  </si>
  <si>
    <t>T122001441</t>
  </si>
  <si>
    <t>Agreg.Nr3.jungt.narv.TP-8</t>
  </si>
  <si>
    <t>T122001440</t>
  </si>
  <si>
    <t>Agreg.Nr2.jungt.narv.TP-8</t>
  </si>
  <si>
    <t>T122001439</t>
  </si>
  <si>
    <t>Agreg.Nr1.jungt.narv.TP-8</t>
  </si>
  <si>
    <t>T122001438</t>
  </si>
  <si>
    <t>Rezer.įvad.jung.narv.TP-8</t>
  </si>
  <si>
    <t>T122001437</t>
  </si>
  <si>
    <t>Pagr.įvad.jungt.narv.TP-8</t>
  </si>
  <si>
    <t>T122001436</t>
  </si>
  <si>
    <t>Pagr.įvado jung.narv.TP-1</t>
  </si>
  <si>
    <t>T122001321</t>
  </si>
  <si>
    <t>Rez.įvado jungt.narv.TP-1</t>
  </si>
  <si>
    <t>T122001320</t>
  </si>
  <si>
    <t>Jėgos transform.Nr.3.TP-8</t>
  </si>
  <si>
    <t>T122001252</t>
  </si>
  <si>
    <t>Jėgos transform.Nr.2.TP-8</t>
  </si>
  <si>
    <t>T122001251</t>
  </si>
  <si>
    <t>Jėgos transform.Nr.1.TP-8</t>
  </si>
  <si>
    <t>T122001250</t>
  </si>
  <si>
    <t>Jėgos transform.Nr.3.TP-3</t>
  </si>
  <si>
    <t>T122001223</t>
  </si>
  <si>
    <t>Įtam.transf.Nr2.narv.TP-1</t>
  </si>
  <si>
    <t>T122001218</t>
  </si>
  <si>
    <t>Jėgos transform.Nr.2.TP-3</t>
  </si>
  <si>
    <t>T122001217</t>
  </si>
  <si>
    <t>Jėgos lygintuvas Nr3.TP-1</t>
  </si>
  <si>
    <t>T122001146</t>
  </si>
  <si>
    <t>Jėgos lygintuvas NR2.TP-1</t>
  </si>
  <si>
    <t>T122001143</t>
  </si>
  <si>
    <t>Jėgos lygintuvas NR1.TP-1</t>
  </si>
  <si>
    <t>T122001142</t>
  </si>
  <si>
    <t>Jėgos transform.Nr.3.TP-6</t>
  </si>
  <si>
    <t>T122001123</t>
  </si>
  <si>
    <t>Jėgos transform.Nr.2.TP-6</t>
  </si>
  <si>
    <t>T122001122</t>
  </si>
  <si>
    <t>Jėgos transform.Nr.1.TP-6</t>
  </si>
  <si>
    <t>T122001121</t>
  </si>
  <si>
    <t>Sav.r.transfor.Nr.3.TP-5</t>
  </si>
  <si>
    <t>T122001079</t>
  </si>
  <si>
    <t>Jėgos transfor.Nr.5.TP-3</t>
  </si>
  <si>
    <t>T122001077</t>
  </si>
  <si>
    <t>Jėgos transfor.Nr.4.TP-3</t>
  </si>
  <si>
    <t>T122001076</t>
  </si>
  <si>
    <t>Savų reik.skyd.Nr.2.TP-6</t>
  </si>
  <si>
    <t>T122001069</t>
  </si>
  <si>
    <t>Atsarg.aut.narv. TP-6</t>
  </si>
  <si>
    <t>T122001067</t>
  </si>
  <si>
    <t>Fider.aut.Nr.6.narv.TP-6</t>
  </si>
  <si>
    <t>T122001066</t>
  </si>
  <si>
    <t>Fider.aut.Nr.5.narv.TP-6</t>
  </si>
  <si>
    <t>T122001065</t>
  </si>
  <si>
    <t>Fider.aut.Nr.4.narv.TP-6</t>
  </si>
  <si>
    <t>T122001064</t>
  </si>
  <si>
    <t>Fider.aut.Nr.3.narv.TP-6</t>
  </si>
  <si>
    <t>T122001063</t>
  </si>
  <si>
    <t>Fider.aut.Nr.2.narv.TP-6</t>
  </si>
  <si>
    <t>T122001062</t>
  </si>
  <si>
    <t>Fider.aut.Nr.1.narv.TP-6</t>
  </si>
  <si>
    <t>T122001061</t>
  </si>
  <si>
    <t>Katod.aut.Nr.3.narv.TP-6</t>
  </si>
  <si>
    <t>T122001060</t>
  </si>
  <si>
    <t>Katod.aut.Nr.2.narv.TP-6</t>
  </si>
  <si>
    <t>T122001059</t>
  </si>
  <si>
    <t>Katod.aut.Nr.1.narv.TP-6</t>
  </si>
  <si>
    <t>T122001058</t>
  </si>
  <si>
    <t>Agr.Nr.3.jungt.narv.TP-6</t>
  </si>
  <si>
    <t>T122001055</t>
  </si>
  <si>
    <t>Agr.Nr.2.jungt.narv.TP-6</t>
  </si>
  <si>
    <t>T122001054</t>
  </si>
  <si>
    <t>Agr.Nr.1.jungt.narv.TP-6</t>
  </si>
  <si>
    <t>T122001053</t>
  </si>
  <si>
    <t>Įtamp.transform.narv.TP-6</t>
  </si>
  <si>
    <t>T122001052</t>
  </si>
  <si>
    <t>Rezer.įvad.jung.narv.TP-6</t>
  </si>
  <si>
    <t>T122001051</t>
  </si>
  <si>
    <t>Pagr.įvad.jungt.narv.TP-6</t>
  </si>
  <si>
    <t>T122001050</t>
  </si>
  <si>
    <t>Jėgos transform.Nr.3.TP-5</t>
  </si>
  <si>
    <t>T122001040</t>
  </si>
  <si>
    <t>Jėgos transform.Nr.2.TP-5</t>
  </si>
  <si>
    <t>T122001038</t>
  </si>
  <si>
    <t>Jėgos transform.Nr.1.TP-5</t>
  </si>
  <si>
    <t>T122001037</t>
  </si>
  <si>
    <t>Savų reik.skyd.Nr.2.TP-5</t>
  </si>
  <si>
    <t>T122001027</t>
  </si>
  <si>
    <t>Atsarg.aut.narv. TP-5</t>
  </si>
  <si>
    <t>T122001025</t>
  </si>
  <si>
    <t>Fider.aut.Nr.6.narv.TP-5</t>
  </si>
  <si>
    <t>T122001024</t>
  </si>
  <si>
    <t>Fider.aut.Nr.5.narv.TP-5</t>
  </si>
  <si>
    <t>T122001023</t>
  </si>
  <si>
    <t>Fider.aut.Nr.4.narv.TP-5</t>
  </si>
  <si>
    <t>T122001022</t>
  </si>
  <si>
    <t>Fider.aut.Nr.3.narv.TP-5</t>
  </si>
  <si>
    <t>T122001021</t>
  </si>
  <si>
    <t>Fider.aut.Nr.2.narv.TP-5</t>
  </si>
  <si>
    <t>T122001020</t>
  </si>
  <si>
    <t>Fider.aut.Nr.1.narv.TP-5</t>
  </si>
  <si>
    <t>T122001019</t>
  </si>
  <si>
    <t>Katod.aut.Nr.4.narv.TP-5</t>
  </si>
  <si>
    <t>T122001018</t>
  </si>
  <si>
    <t>Katod.aut.Nr.3.narv.TP-5</t>
  </si>
  <si>
    <t>T122001017</t>
  </si>
  <si>
    <t>Katod.aut.Nr.2.narv.TP-5</t>
  </si>
  <si>
    <t>T122001016</t>
  </si>
  <si>
    <t>Katod.aut.Nr.1.narv.TP-5</t>
  </si>
  <si>
    <t>T122001015</t>
  </si>
  <si>
    <t>Agr.Nr.4.jungt.narv.TP-5</t>
  </si>
  <si>
    <t>T122001010</t>
  </si>
  <si>
    <t>Agr.Nr.3.jungt.narv.TP-5</t>
  </si>
  <si>
    <t>T122001009</t>
  </si>
  <si>
    <t>Agr.Nr.2.jungt.narv.TP-5</t>
  </si>
  <si>
    <t>T122001008</t>
  </si>
  <si>
    <t>Agr.Nr.1.jungt.narv.TP-5</t>
  </si>
  <si>
    <t>T122001007</t>
  </si>
  <si>
    <t>Įtampos transf.narv.TP-5</t>
  </si>
  <si>
    <t>T122001006</t>
  </si>
  <si>
    <t>Rezer.įvad.jung.narv.TP-5</t>
  </si>
  <si>
    <t>T122001005</t>
  </si>
  <si>
    <t>Pagr.įvad.jungt.narv.TP-5</t>
  </si>
  <si>
    <t>T122001004</t>
  </si>
  <si>
    <t>Kond.bat.narv. TP-4</t>
  </si>
  <si>
    <t>T122000970</t>
  </si>
  <si>
    <t>Jėgos transform.Nr.4.TP-5</t>
  </si>
  <si>
    <t>T122000722</t>
  </si>
  <si>
    <t>Jėgos transform.Nr.3.TP-4</t>
  </si>
  <si>
    <t>T122000721</t>
  </si>
  <si>
    <t>Savų reik.skyd.Nr.1.TP-4</t>
  </si>
  <si>
    <t>T122000715</t>
  </si>
  <si>
    <t>Katod.aut.Nr.3.narv.TP-4</t>
  </si>
  <si>
    <t>T122000714</t>
  </si>
  <si>
    <t>Savų reik.skyd.Nr.5.TP-3</t>
  </si>
  <si>
    <t>T122000713</t>
  </si>
  <si>
    <t>Katod.aut.Nr.2.narv.TP-4</t>
  </si>
  <si>
    <t>T122000712</t>
  </si>
  <si>
    <t>Katod.aut.Nr.1.narv.TP-4</t>
  </si>
  <si>
    <t>T122000711</t>
  </si>
  <si>
    <t>Atsarg.aut.narvelis TP-4</t>
  </si>
  <si>
    <t>T122000710</t>
  </si>
  <si>
    <t>Fider.aut.Nr.6.narv.TP-4</t>
  </si>
  <si>
    <t>T122000709</t>
  </si>
  <si>
    <t>Fider.aut.Nr.5.narv.TP-4</t>
  </si>
  <si>
    <t>T122000708</t>
  </si>
  <si>
    <t>Fider.aut.Nr.4.narv.TP-4</t>
  </si>
  <si>
    <t>T122000707</t>
  </si>
  <si>
    <t>Fider.aut.Nr.2.narv.TP-4</t>
  </si>
  <si>
    <t>T122000705</t>
  </si>
  <si>
    <t>Fider.aut.Nr.1.narv.TP-4</t>
  </si>
  <si>
    <t>T122000704</t>
  </si>
  <si>
    <t>Įtampos transf.narv.TP-4</t>
  </si>
  <si>
    <t>T122000703</t>
  </si>
  <si>
    <t>Rezerv.įv.jungt.narv.TP-4</t>
  </si>
  <si>
    <t>T122000702</t>
  </si>
  <si>
    <t>Pagrin.įv.jungt.narv.TP-4</t>
  </si>
  <si>
    <t>T122000701</t>
  </si>
  <si>
    <t>Agr.Nr.3.jungt.narv.TP-4</t>
  </si>
  <si>
    <t>T122000700</t>
  </si>
  <si>
    <t>Agr.Nr.2.jungt.narv.TP-4</t>
  </si>
  <si>
    <t>T122000699</t>
  </si>
  <si>
    <t>Agr.Nr.1.jungt.narv.TP-4</t>
  </si>
  <si>
    <t>T122000698</t>
  </si>
  <si>
    <t>Jėgos transfor.Nr.2.TP-4</t>
  </si>
  <si>
    <t>T122000688</t>
  </si>
  <si>
    <t>Jėgos transfor.Nr.1.TP-4</t>
  </si>
  <si>
    <t>T122000687</t>
  </si>
  <si>
    <t>Savų reik.skyd.Nr.2.TP-3</t>
  </si>
  <si>
    <t>T122000616</t>
  </si>
  <si>
    <t>Savų reik.skyd.Nr.1.TP-3</t>
  </si>
  <si>
    <t>T122000615</t>
  </si>
  <si>
    <t>Atsarg.autom.narv. TP-3</t>
  </si>
  <si>
    <t>T122000611</t>
  </si>
  <si>
    <t>Fid.aut.Nr.1.narv. TP-3</t>
  </si>
  <si>
    <t>T122000376</t>
  </si>
  <si>
    <t>Fid.aut.Nr.2.narv. TP-3</t>
  </si>
  <si>
    <t>T122000375</t>
  </si>
  <si>
    <t>Fid.aut.Nr.3.narv. TP-3</t>
  </si>
  <si>
    <t>T122000374</t>
  </si>
  <si>
    <t>Fid.aut.Nr.4.narv. TP-3</t>
  </si>
  <si>
    <t>T122000373</t>
  </si>
  <si>
    <t>Fid.aut.Nr.5.narv. TP-3</t>
  </si>
  <si>
    <t>T122000372</t>
  </si>
  <si>
    <t>Fid.aut.Nr.6.narv. TP-3</t>
  </si>
  <si>
    <t>T122000371</t>
  </si>
  <si>
    <t>Įtamp.transf.NR1.narv.TP-3</t>
  </si>
  <si>
    <t>T122000370</t>
  </si>
  <si>
    <t>Rezerv.įvad.jung.narv.TP-3</t>
  </si>
  <si>
    <t>T122000369</t>
  </si>
  <si>
    <t>Pagrind.įvad.jun.narv.TP-3</t>
  </si>
  <si>
    <t>T122000368</t>
  </si>
  <si>
    <t>Agr.Nr.1.jungt.narv.TP-3</t>
  </si>
  <si>
    <t>T122000367</t>
  </si>
  <si>
    <t>Agr.Nr.2.jungt.narv.TP-3</t>
  </si>
  <si>
    <t>T122000366</t>
  </si>
  <si>
    <t>Agr.Nr.3.al.jung.narv.TP-3</t>
  </si>
  <si>
    <t>T122000365</t>
  </si>
  <si>
    <t>Jėgos transform.Nr.1.TP-3</t>
  </si>
  <si>
    <t>T122000355</t>
  </si>
  <si>
    <t>Jėgos transform.Nr.3.TP-2</t>
  </si>
  <si>
    <t>T122000353</t>
  </si>
  <si>
    <t>Signalizac.skydas TP-2</t>
  </si>
  <si>
    <t>T122000340</t>
  </si>
  <si>
    <t>Sav.r.transform.Nr.1.TP-2</t>
  </si>
  <si>
    <t>T122000327</t>
  </si>
  <si>
    <t>Jėgos transform.Nr.2.TP-2</t>
  </si>
  <si>
    <t>T122000326</t>
  </si>
  <si>
    <t>Jėgos transform.Nr.4.TP-2</t>
  </si>
  <si>
    <t>T122000325</t>
  </si>
  <si>
    <t>Atsarg.aut.narv.TP-2</t>
  </si>
  <si>
    <t>T122000321</t>
  </si>
  <si>
    <t>Fider.aut.Nr.9.narv.TP-2</t>
  </si>
  <si>
    <t>T122000320</t>
  </si>
  <si>
    <t>Fider.aut.Nr.8.narv.TP-2</t>
  </si>
  <si>
    <t>T122000319</t>
  </si>
  <si>
    <t>Fider.aut.Nr.7.narv.TP-2</t>
  </si>
  <si>
    <t>T122000318</t>
  </si>
  <si>
    <t>Fider.aut.Nr.6.narv.TP-2</t>
  </si>
  <si>
    <t>T122000317</t>
  </si>
  <si>
    <t>Fider.aut.Nr.5.narv.TP-2</t>
  </si>
  <si>
    <t>T122000316</t>
  </si>
  <si>
    <t>Fider.aut.Nr.4.narv.TP-2</t>
  </si>
  <si>
    <t>T122000315</t>
  </si>
  <si>
    <t>Katod.aut.Nr.2.narv.TP-2</t>
  </si>
  <si>
    <t>T122000314</t>
  </si>
  <si>
    <t>Katod.aut.Nr.3.narv.TP-2</t>
  </si>
  <si>
    <t>T122000313</t>
  </si>
  <si>
    <t>Katod.aut.Nr.4.narv.TP-2</t>
  </si>
  <si>
    <t>T122000312</t>
  </si>
  <si>
    <t>Įtampos transf.Nr2.narv.TP-2</t>
  </si>
  <si>
    <t>T122000310</t>
  </si>
  <si>
    <t>Įtampos transf.Nr1.narv.TP-2</t>
  </si>
  <si>
    <t>T122000309</t>
  </si>
  <si>
    <t>Agr.Nr.2.jungt.narv.TP-2</t>
  </si>
  <si>
    <t>T122000308</t>
  </si>
  <si>
    <t>Agr.Nr.3.jungt.narv.TP-2</t>
  </si>
  <si>
    <t>T122000307</t>
  </si>
  <si>
    <t>Agr.Nr.4.jungt.narv.TP-2</t>
  </si>
  <si>
    <t>T122000306</t>
  </si>
  <si>
    <t>Rezerv.įvad.jungt.narv.TP-2</t>
  </si>
  <si>
    <t>T122000305</t>
  </si>
  <si>
    <t>Pagr.įvado jungt.narv.TP-2</t>
  </si>
  <si>
    <t>T122000304</t>
  </si>
  <si>
    <t>Sav.r.transformat.Nr1.TP-1</t>
  </si>
  <si>
    <t>T122000282</t>
  </si>
  <si>
    <t>Jėgos transformat.Nr3.TP-1</t>
  </si>
  <si>
    <t>T122000281</t>
  </si>
  <si>
    <t>Jėgos transformat.Nr2.TP-1</t>
  </si>
  <si>
    <t>T122000280</t>
  </si>
  <si>
    <t>Jėgos transformat.NR1.TP-1</t>
  </si>
  <si>
    <t>T122000279</t>
  </si>
  <si>
    <t>Atsarginis autom.narv.TP-1</t>
  </si>
  <si>
    <t>T122000274</t>
  </si>
  <si>
    <t>Fider.autom.Nr.6.narv.TP-1</t>
  </si>
  <si>
    <t>T122000273</t>
  </si>
  <si>
    <t>Fider.autom.Nr.5.narv.TP-1</t>
  </si>
  <si>
    <t>T122000272</t>
  </si>
  <si>
    <t>Fider.autom.Nr.4.narv.TP-1</t>
  </si>
  <si>
    <t>T122000271</t>
  </si>
  <si>
    <t>Fider.autom.Nr.3.narv.TP-1</t>
  </si>
  <si>
    <t>T122000270</t>
  </si>
  <si>
    <t>Fider.autom.Nr.2.narv.TP-1</t>
  </si>
  <si>
    <t>T122000269</t>
  </si>
  <si>
    <t>Fider.autom.Nr.1.narv.TP-1</t>
  </si>
  <si>
    <t>T122000268</t>
  </si>
  <si>
    <t>Kat.aut.NR.3.narvel.TP-1</t>
  </si>
  <si>
    <t>T122000267</t>
  </si>
  <si>
    <t>Kat.aut.Nr.2.narvel.TP-1</t>
  </si>
  <si>
    <t>T122000266</t>
  </si>
  <si>
    <t>Kat.aut.Nr.1.narvel.TP-1</t>
  </si>
  <si>
    <t>T122000265</t>
  </si>
  <si>
    <t>Įtampos Nr3.narv.transf.TP-1</t>
  </si>
  <si>
    <t>T122000263</t>
  </si>
  <si>
    <t>Įtampos Nr1.narv.transf.TP-1</t>
  </si>
  <si>
    <t>T122000262</t>
  </si>
  <si>
    <t>Agr.Nr.3.jungt.narv.TP-1</t>
  </si>
  <si>
    <t>T122000261</t>
  </si>
  <si>
    <t>Arg.Nr.2.jungt.narv.TP-1</t>
  </si>
  <si>
    <t>T122000260</t>
  </si>
  <si>
    <t>Agr.Nr.1.jungt.narv.TP-1</t>
  </si>
  <si>
    <t>T122000259</t>
  </si>
  <si>
    <t>0,4KV skirst.įreng.KTP  (5)</t>
  </si>
  <si>
    <t>T122003024</t>
  </si>
  <si>
    <t>0,4kv spinta</t>
  </si>
  <si>
    <t>T122002496</t>
  </si>
  <si>
    <t>T122002476</t>
  </si>
  <si>
    <t>0.4 kv el.tinklai TP-1</t>
  </si>
  <si>
    <t>T122002447</t>
  </si>
  <si>
    <t>Žem.įt.0.4kv skydaiTP-10</t>
  </si>
  <si>
    <t>T122002166</t>
  </si>
  <si>
    <t>Signal.skydas TP-8</t>
  </si>
  <si>
    <t>T122001463</t>
  </si>
  <si>
    <t>Signalizacijos skyd.TP-6</t>
  </si>
  <si>
    <t>T122001070</t>
  </si>
  <si>
    <t>Signalizacijos skyd.TP-5</t>
  </si>
  <si>
    <t>T122001028</t>
  </si>
  <si>
    <t>Signalizacijos skyd.TP-4</t>
  </si>
  <si>
    <t>T122000716</t>
  </si>
  <si>
    <t>Signalizac.skyd. TP-3</t>
  </si>
  <si>
    <t>T122000617</t>
  </si>
  <si>
    <t>Signalizacijos skyd.TP-1</t>
  </si>
  <si>
    <t>T122000278</t>
  </si>
  <si>
    <t>KRANSIJA</t>
  </si>
  <si>
    <t>T122003045</t>
  </si>
  <si>
    <t>T122003044</t>
  </si>
  <si>
    <t>TROLEBUSŲ STOGŲ REM.AIKŠTELĖ</t>
  </si>
  <si>
    <t>T122003234</t>
  </si>
  <si>
    <t>TROL.STOGO APŽ.AIKŠTELĖ</t>
  </si>
  <si>
    <t>T122003163</t>
  </si>
  <si>
    <t>T122003009</t>
  </si>
  <si>
    <t>T122003008</t>
  </si>
  <si>
    <t>T122003007</t>
  </si>
  <si>
    <t>T122003005</t>
  </si>
  <si>
    <t>T122003004</t>
  </si>
  <si>
    <t>T122003003</t>
  </si>
  <si>
    <t>T122003043</t>
  </si>
  <si>
    <t>T122003016</t>
  </si>
  <si>
    <t>T122003011</t>
  </si>
  <si>
    <t>T122003010</t>
  </si>
  <si>
    <t>Vandentiekio įvadas</t>
  </si>
  <si>
    <t>T122005323</t>
  </si>
  <si>
    <t>Kelio užtvaras GR 4000</t>
  </si>
  <si>
    <t>T122005249</t>
  </si>
  <si>
    <t>Aikštelė Islandijos pl.</t>
  </si>
  <si>
    <t>T122004240</t>
  </si>
  <si>
    <t>KELIAI IR AIKŠTELĖS</t>
  </si>
  <si>
    <t>T122003060</t>
  </si>
  <si>
    <t>LAUKO ŠILUMOS TINKLAI</t>
  </si>
  <si>
    <t>T122003057</t>
  </si>
  <si>
    <t xml:space="preserve">35 /0 </t>
  </si>
  <si>
    <t>LAUKO VANDENTIEKIO TINKLAI</t>
  </si>
  <si>
    <t>T122003052</t>
  </si>
  <si>
    <t>LIETAUS VALYMO ĮRENGIMAI</t>
  </si>
  <si>
    <t>T122003051</t>
  </si>
  <si>
    <t>LAUKO KANALIZACIJOS TINKLAI</t>
  </si>
  <si>
    <t>T122003046</t>
  </si>
  <si>
    <t>TROLEIBUSŲ STOVĖJ.AIKŠT.</t>
  </si>
  <si>
    <t>T122000538</t>
  </si>
  <si>
    <t>Kitos paskirties inžinerinis statinys ( tvora) Girstupio g. 9A</t>
  </si>
  <si>
    <t>4439</t>
  </si>
  <si>
    <t>Tvoros kompl. Ukmergės g. 1</t>
  </si>
  <si>
    <t>4336</t>
  </si>
  <si>
    <t>Ažūrinė metalinių skydų tvora</t>
  </si>
  <si>
    <t>4303</t>
  </si>
  <si>
    <t>4241</t>
  </si>
  <si>
    <t>Deguonies sandėlis</t>
  </si>
  <si>
    <t>T122003605</t>
  </si>
  <si>
    <t>Dujų sandėlis</t>
  </si>
  <si>
    <t>T122003603</t>
  </si>
  <si>
    <t>T122003006</t>
  </si>
  <si>
    <t xml:space="preserve">27 /0 </t>
  </si>
  <si>
    <t>Iš viso pagal mat. atsakingą: 17312</t>
  </si>
  <si>
    <t>Aikštelė CNG kolonėlei Nr.4400-6237-3479</t>
  </si>
  <si>
    <t>4484</t>
  </si>
  <si>
    <t>Salelė CNG kolonėlei Nr.4400-6237-3468</t>
  </si>
  <si>
    <t>4483</t>
  </si>
  <si>
    <t>Salelė CNG kolonėlei Nr.4400-6237-3457</t>
  </si>
  <si>
    <t>4482</t>
  </si>
  <si>
    <t>Salelė CNG kolonėlei Nr.4400-6237-3446</t>
  </si>
  <si>
    <t>4481</t>
  </si>
  <si>
    <t>Apsauginis vamzdis (dujų vamzdyno su kolonėle moduliui) Nr.4400-6386-9138</t>
  </si>
  <si>
    <t>4480</t>
  </si>
  <si>
    <t>Materialiai atsakingas: 17312  Ineta Macijauskienė</t>
  </si>
  <si>
    <t xml:space="preserve">Inventorinis Nr. nepanašus į "%M" ir Inventorinis Nr. nepanašus į "P%" ir Debetas panašus į "12201%" </t>
  </si>
  <si>
    <t>Uždaroji akcinė bendrovė "Kauno autobusai", įm. kodas 133154754</t>
  </si>
  <si>
    <t>Mobilus telefonas iPhone 15 Pro 128GB 5G</t>
  </si>
  <si>
    <t>4448</t>
  </si>
  <si>
    <t>Oro kondicionierius FAA71B/RZAG71NV1</t>
  </si>
  <si>
    <t>4549</t>
  </si>
  <si>
    <t>Kompiuteris Dell Pro Micro Desktop QCM1250</t>
  </si>
  <si>
    <t>4546</t>
  </si>
  <si>
    <t>Kasos aparatas ir mokėjimų terminalas Sunmi P3 MIX su saugos moduliu AM-1+SD korta</t>
  </si>
  <si>
    <t>4539</t>
  </si>
  <si>
    <t>Kasos aparatas ir mokėjimų terminalas Sunmi P MIX</t>
  </si>
  <si>
    <t>4537</t>
  </si>
  <si>
    <t>Mobilus mokėjimų terminalas Sunmi P2</t>
  </si>
  <si>
    <t>4536</t>
  </si>
  <si>
    <t>4541</t>
  </si>
  <si>
    <t>4450</t>
  </si>
  <si>
    <t>Dvipusis retransferinis kortelių spausdintuvas HDP6600 C3161354 su atstuminiu kortelių spausdintuvu</t>
  </si>
  <si>
    <t>4442</t>
  </si>
  <si>
    <t>Dvipusis retransferinis kortelių spausdintuvas HD Fargo P6600 (094642) C3230047 su atstuminiu kortelių kodatoriumi</t>
  </si>
  <si>
    <t>4441</t>
  </si>
  <si>
    <t>Kompiuteris Dell OptiPlex 7020</t>
  </si>
  <si>
    <t>4503</t>
  </si>
  <si>
    <t>4492</t>
  </si>
  <si>
    <t>Monitorius P3225DE 32" QHD LED</t>
  </si>
  <si>
    <t>4551</t>
  </si>
  <si>
    <t>4493</t>
  </si>
  <si>
    <t>Iš viso pagal mat. atsakingą: 17519</t>
  </si>
  <si>
    <t>4542</t>
  </si>
  <si>
    <t>Materialiai atsakingas: 17519  Rokas Miliūnas</t>
  </si>
  <si>
    <t>4550</t>
  </si>
  <si>
    <t>4552</t>
  </si>
  <si>
    <t>4502</t>
  </si>
  <si>
    <t>Iš viso pagal mat. atsakingą: 17541</t>
  </si>
  <si>
    <t>4553</t>
  </si>
  <si>
    <t>Materialiai atsakingas: 17541  Brigita Potockytė</t>
  </si>
  <si>
    <t>Nešiojamas kompiuteris Asus ExpertBook B9403CVAR-KM0677X</t>
  </si>
  <si>
    <t>4458</t>
  </si>
  <si>
    <t>Iš viso pagal mat. atsakingą: 17495</t>
  </si>
  <si>
    <t>Materialiai atsakingas: 17495  Monika Mociūnaitė</t>
  </si>
  <si>
    <t>4445</t>
  </si>
  <si>
    <t>Iš viso pagal mat. atsakingą: 16785</t>
  </si>
  <si>
    <t>Oro kondicionierius Midea ( sieninis) 09HFN8 2,5 KW</t>
  </si>
  <si>
    <t>4547</t>
  </si>
  <si>
    <t>Materialiai atsakingas: 16785  Mindaugas Leimonas</t>
  </si>
  <si>
    <t>4556</t>
  </si>
  <si>
    <t>4457</t>
  </si>
  <si>
    <t>Materialiai atsakingas: T8590  Paulina Valiukė</t>
  </si>
  <si>
    <t>4511</t>
  </si>
  <si>
    <t>Iš viso pagal mat. atsakingą: 17471</t>
  </si>
  <si>
    <t>Materialiai atsakingas: 17471  Edita Kovalenka</t>
  </si>
  <si>
    <t>Iš viso pagal mat. atsakingą: 15598</t>
  </si>
  <si>
    <t>4548</t>
  </si>
  <si>
    <t>Materialiai atsakingas: 15598  Adas Vasaitis</t>
  </si>
  <si>
    <t>4501</t>
  </si>
  <si>
    <t>4500</t>
  </si>
  <si>
    <t>4514</t>
  </si>
  <si>
    <t>4485</t>
  </si>
  <si>
    <t>4447</t>
  </si>
  <si>
    <t>Sieninis oro kondicionierius Gree 3.5 kW</t>
  </si>
  <si>
    <t>4512</t>
  </si>
  <si>
    <t>Iš viso pagal mat. atsakingą: T8224</t>
  </si>
  <si>
    <t>Rūbų džiovyklė</t>
  </si>
  <si>
    <t>4469</t>
  </si>
  <si>
    <t>Materialiai atsakingas: T8224  Kęstutis Jusas</t>
  </si>
  <si>
    <t>Lauko švieslentė (6 eil.) Stotelė Nr.567 , E.Ožeškienės g.  st.</t>
  </si>
  <si>
    <t>119699</t>
  </si>
  <si>
    <t>Lauko švieslentė (9 eil.) Stotelė Nr.328 , "Urmo"  st.</t>
  </si>
  <si>
    <t>119698</t>
  </si>
  <si>
    <t>Lauko švieslentė (6 eil.) Stotelė Nr.688 , Klinikų  st.</t>
  </si>
  <si>
    <t>119697</t>
  </si>
  <si>
    <t>Lauko švieslentė (9 eil.) Stotelė Nr.492 , Sporto g.  st.</t>
  </si>
  <si>
    <t>119696</t>
  </si>
  <si>
    <t>Lauko švieslentė (6 eil.) Stotelė Nr.490 , "Ledo arenos"  st.</t>
  </si>
  <si>
    <t>119695</t>
  </si>
  <si>
    <t>Lauko švieslentė (6 eil.) Stotelė Nr.478 , Taikos pr.  st.</t>
  </si>
  <si>
    <t>119694</t>
  </si>
  <si>
    <t>Lauko švieslentė (6 eil.) Stotelė Nr.458 , Birželio 23-iosios g.  st.</t>
  </si>
  <si>
    <t>119693</t>
  </si>
  <si>
    <t>Lauko švieslentė (6 eil.) Stotelė Nr.455 , Draugystės parko  st.</t>
  </si>
  <si>
    <t>119692</t>
  </si>
  <si>
    <t>Lauko švieslentė (6 eil.) Stotelė Nr.449 , V.Krėvės pr.  st.</t>
  </si>
  <si>
    <t>119691</t>
  </si>
  <si>
    <t>Lauko švieslentė (6 eil.) Stotelė Nr.432 , Aklųjų ir silpnaregių centro  st.</t>
  </si>
  <si>
    <t>119690</t>
  </si>
  <si>
    <t>Lauko švieslentė (6 eil.) Stotelė Nr.367 , Pašilės  g.  st.</t>
  </si>
  <si>
    <t>119689</t>
  </si>
  <si>
    <t>Lauko švieslentė (6 eil.) Stotelė Nr.578 , Kęstučio g.  st.</t>
  </si>
  <si>
    <t>119688</t>
  </si>
  <si>
    <t>Lauko švieslentė (9 eil.) Stotelė Nr.561 , Kauno pilies  st.</t>
  </si>
  <si>
    <t>119687</t>
  </si>
  <si>
    <t>Lauko švieslentė (9 eil.) Stotelė Nr.703 , "Urmo"  st.</t>
  </si>
  <si>
    <t>119686</t>
  </si>
  <si>
    <t>Lauko švieslentė (6 eil.) Stotelė Nr.549 , Mokyklos bendrabučių  st.</t>
  </si>
  <si>
    <t>119685</t>
  </si>
  <si>
    <t>Lauko švieslentė (6 eil.) Stotelė Nr.539 , P.Dovydaičio g.  st.</t>
  </si>
  <si>
    <t>119684</t>
  </si>
  <si>
    <t>Lauko švieslentė (6 eil.) Stotelė Nr.522 , Klinikų  st.</t>
  </si>
  <si>
    <t>119683</t>
  </si>
  <si>
    <t>Lauko švieslentė (9 eil.) Stotelė Nr.493 , Sporto g.  st.</t>
  </si>
  <si>
    <t>119682</t>
  </si>
  <si>
    <t>Lauko švieslentė (6 eil.) Stotelė Nr.491 ," Ledo arenos"  st.</t>
  </si>
  <si>
    <t>119681</t>
  </si>
  <si>
    <t>Lauko švieslentė (6 eil.) Stotelė Nr.483 , Zoologijos sodo  st.</t>
  </si>
  <si>
    <t>119680</t>
  </si>
  <si>
    <t>Lauko švieslentė (6 eil.) Stotelė Nr.481 , Studentų g.  st.</t>
  </si>
  <si>
    <t>119679</t>
  </si>
  <si>
    <t>Lauko švieslentė (6 eil.) Stotelė Nr.479 , Taikos pr.  st.</t>
  </si>
  <si>
    <t>119678</t>
  </si>
  <si>
    <t>Lauko švieslentė (6 eil.) Stotelė Nr.475 , Girstučio  st.</t>
  </si>
  <si>
    <t>119677</t>
  </si>
  <si>
    <t>Lauko švieslentė (9 eil.) Stotelė Nr.474 , Girstučio  st.</t>
  </si>
  <si>
    <t>119676</t>
  </si>
  <si>
    <t>Lauko švieslentė (6 eil.) Stotelė Nr.473 , Kovo 11-osios gimnazijos  st.</t>
  </si>
  <si>
    <t>119675</t>
  </si>
  <si>
    <t>Lauko švieslentė (6 eil.) Stotelė Nr.470 , Dainavos  st.</t>
  </si>
  <si>
    <t>119674</t>
  </si>
  <si>
    <t>Lauko švieslentė (6 eil.) Stotelė Nr.457 , Birželio 23-iosios g.  st.</t>
  </si>
  <si>
    <t>119673</t>
  </si>
  <si>
    <t>Lauko švieslentė (6 eil.) Stotelė Nr.456 , Draugystės parko  st.</t>
  </si>
  <si>
    <t>119672</t>
  </si>
  <si>
    <t>Lauko švieslentė (9 eil.) Stotelė Nr.450 , V.Krėvės pr.  st.</t>
  </si>
  <si>
    <t>119671</t>
  </si>
  <si>
    <t>Lauko švieslentė (6 eil.) Stotelė Nr.447 , "Rėdos"  st.</t>
  </si>
  <si>
    <t>119670</t>
  </si>
  <si>
    <t>Lauko švieslentė (9 eil.) Stotelė Nr.445 , Turgavietės  st.</t>
  </si>
  <si>
    <t>119669</t>
  </si>
  <si>
    <t>Lauko švieslentė (6 eil.) Stotelė Nr.440 , Utenos g.  st.</t>
  </si>
  <si>
    <t>119668</t>
  </si>
  <si>
    <t>Lauko švieslentė (6 eil.) Stotelė Nr.439 , K.Petrausko g.  st.</t>
  </si>
  <si>
    <t>119667</t>
  </si>
  <si>
    <t>Lauko švieslentė (6 eil.) Stotelė Nr.433 , Aklųjų ir silpnaregių centro  st.</t>
  </si>
  <si>
    <t>119666</t>
  </si>
  <si>
    <t>Lauko švieslentė (9 eil.) Stotelė Nr.436 , Aklųjų ir silpnaregių centro  st.</t>
  </si>
  <si>
    <t>119665</t>
  </si>
  <si>
    <t>Lauko švieslentė (6 eil.) Stotelė Nr.431 , Mituvos g.  st.</t>
  </si>
  <si>
    <t>119664</t>
  </si>
  <si>
    <t>Lauko švieslentė (6 eil.) Stotelė Nr.430 , Mituvos g.  st.</t>
  </si>
  <si>
    <t>119663</t>
  </si>
  <si>
    <t>Lauko švieslentė (6 eil.) Stotelė Nr.429 , "Ortopedijos technikos"  st.</t>
  </si>
  <si>
    <t>119662</t>
  </si>
  <si>
    <t>Lauko švieslentė (9 eil.) Stotelė Nr.428 , "Ortopedijos technikos"  st.</t>
  </si>
  <si>
    <t>119661</t>
  </si>
  <si>
    <t>Lauko švieslentė (9 eil.) Stotelė Nr.425 , Kalniečių poliklinikos  st.</t>
  </si>
  <si>
    <t>119660</t>
  </si>
  <si>
    <t>Lauko švieslentė (6 eil.) Stotelė Nr.420 , Turgavietės  st.</t>
  </si>
  <si>
    <t>119659</t>
  </si>
  <si>
    <t>Lauko švieslentė (6 eil.) Stotelė Nr.416 , Alsėdžių g.  st.</t>
  </si>
  <si>
    <t>119658</t>
  </si>
  <si>
    <t>Lauko švieslentė (6 eil.) Stotelė Nr.411 , Prancūzų g.  st.</t>
  </si>
  <si>
    <t>119657</t>
  </si>
  <si>
    <t>Lauko švieslentė (6 eil.) Stotelė Nr.368 , Pašilės g.  st.</t>
  </si>
  <si>
    <t>119656</t>
  </si>
  <si>
    <t>Lauko švieslentė (6 eil.) Stotelė Nr.361 , Kauno kolegijos  st.</t>
  </si>
  <si>
    <t>119655</t>
  </si>
  <si>
    <t>Lauko švieslentė (6 eil.) Stotelė Nr.360 , Kauno kolegijos  st.</t>
  </si>
  <si>
    <t>119654</t>
  </si>
  <si>
    <t>Lauko švieslentė (6 eil.) Stotelė Nr.356 , Muravos pievų  st.</t>
  </si>
  <si>
    <t>119653</t>
  </si>
  <si>
    <t>Lauko švieslentė (6 eil.) Stotelė Nr.354 , "Kauno saulėtekio"  st.</t>
  </si>
  <si>
    <t>119652</t>
  </si>
  <si>
    <t>Lauko švieslentė (6 eil.) Stotelė Nr.351 , Technikos profesinio mokymo centro  st.</t>
  </si>
  <si>
    <t>119651</t>
  </si>
  <si>
    <t>Lauko švieslentė (6 eil.) Stotelė Nr.350 , Parduotuvės g.  st.</t>
  </si>
  <si>
    <t>119650</t>
  </si>
  <si>
    <t>Lauko švieslentė (9 eil.) Stotelė Nr.761 , Griunvaldo g.  st.</t>
  </si>
  <si>
    <t>119649</t>
  </si>
  <si>
    <t>Lauko švieslentė (6 eil.) Stotelė Nr.748 ,  Vytauto Didžiojo tilto  st.</t>
  </si>
  <si>
    <t>119648</t>
  </si>
  <si>
    <t>Lauko švieslentė (9 eil.) Stotelė Nr.582 ,  Geležinkelio stoties  st.</t>
  </si>
  <si>
    <t>119647</t>
  </si>
  <si>
    <t>Lauko švieslentė (9 eil.) Stotelė Nr.581 ,  Autobusų stoties  st.</t>
  </si>
  <si>
    <t>119646</t>
  </si>
  <si>
    <t>Lauko švieslentė (6 eil.) Stotelė Nr.580,  Autobusų stoties  st.</t>
  </si>
  <si>
    <t>119645</t>
  </si>
  <si>
    <t>Lauko švieslentė (9 eil.) Stotelė Nr.579,, Griunvaldo g.  st.</t>
  </si>
  <si>
    <t>119644</t>
  </si>
  <si>
    <t>Lauko švieslentė (9 eil.) Stotelė Nr.576,, Kęstučio g.  st.</t>
  </si>
  <si>
    <t>119643</t>
  </si>
  <si>
    <t>Lauko švieslentė (9 eil.) Stotelė Nr.575,, Gedimino g.  st.</t>
  </si>
  <si>
    <t>119642</t>
  </si>
  <si>
    <t>Lauko švieslentė (9 eil.) Stotelė Nr.574,, Nacionalinio dramos teatro  st.</t>
  </si>
  <si>
    <t>119641</t>
  </si>
  <si>
    <t>Lauko švieslentė (9 eil.) Stotelė Nr.573,,  Muzikinio teatro  st.</t>
  </si>
  <si>
    <t>119640</t>
  </si>
  <si>
    <t>Lauko švieslentė (9 eil.) Stotelė Nr.572., Gedimino g.  st.</t>
  </si>
  <si>
    <t>119639</t>
  </si>
  <si>
    <t>Lauko švieslentė (9 eil.) Stotelė Nr.571., Studentų skvero  st.</t>
  </si>
  <si>
    <t>119638</t>
  </si>
  <si>
    <t>Lauko švieslentė (9 eil.) Stotelė Nr.570., Sapiegos g.  st.</t>
  </si>
  <si>
    <t>119637</t>
  </si>
  <si>
    <t>Lauko švieslentė (9 eil.) Stotelė Nr.568., Laisvės al.  st.</t>
  </si>
  <si>
    <t>119636</t>
  </si>
  <si>
    <t>Lauko švieslentė (9 eil.) Stotelė Nr.566., Vilniaus g.  st.</t>
  </si>
  <si>
    <t>119635</t>
  </si>
  <si>
    <t>Lauko švieslentė (6 eil.) Stotelė Nr.565., Karaliaus Mindaugo pr.  st.</t>
  </si>
  <si>
    <t>119634</t>
  </si>
  <si>
    <t>Lauko švieslentė (6 eil.) Stotelė Nr.563., Vilniaus g.  st.</t>
  </si>
  <si>
    <t>119633</t>
  </si>
  <si>
    <t>Lauko švieslentė (6 eil.) Stotelė Nr.562., Karaliaus Mindaugo pr.  st.</t>
  </si>
  <si>
    <t>119632</t>
  </si>
  <si>
    <t>Lauko švieslentė (9 eil.) Stotelė Nr.560., Kauno pilies  st.</t>
  </si>
  <si>
    <t>119631</t>
  </si>
  <si>
    <t>Lauko švieslentė (6 eil.) Stotelė Nr.406., Kauno ligoninės  st.</t>
  </si>
  <si>
    <t>119630</t>
  </si>
  <si>
    <t>Lauko švieslentė (6 eil.) Stotelė Nr.393., Švč. Jėzaus širdies bažnyčios  st.</t>
  </si>
  <si>
    <t>119629</t>
  </si>
  <si>
    <t>Lauko švieslentė (6 eil.) Stotelė Nr.385., Šančių poliklinikos st.</t>
  </si>
  <si>
    <t>119628</t>
  </si>
  <si>
    <t>Lauko švieslentė (6 eil.) Stotelė Nr.378., Geležinkelio stoties st.</t>
  </si>
  <si>
    <t>119627</t>
  </si>
  <si>
    <t>Lauko švieslentė (9 eil.) Stotelė Nr.377., Geležinkelio stoties st.</t>
  </si>
  <si>
    <t>119626</t>
  </si>
  <si>
    <t>Lauko švieslentė (9 eil.) Stotelė Nr.376., Geležinkelio stoties st.</t>
  </si>
  <si>
    <t>119625</t>
  </si>
  <si>
    <t>Lauko švieslentė (6 eil.) Stotelė Nr.202., Tilto g. st.</t>
  </si>
  <si>
    <t>119624</t>
  </si>
  <si>
    <t>Lauko švieslentė (9 eil.) Stotelė Nr.131., Aleksoto poliklinikos st.</t>
  </si>
  <si>
    <t>119623</t>
  </si>
  <si>
    <t>Lauko švieslentė (9 eil.) Stotelė Nr.50., Kauno ligoninės st.</t>
  </si>
  <si>
    <t>119622</t>
  </si>
  <si>
    <t>Lauko švieslentė (6 eil.) Stotelė Nr.80., Jurbarko g. st.</t>
  </si>
  <si>
    <t>119621</t>
  </si>
  <si>
    <t>Lauko švieslentė (6 eil.) Stotelė Nr.77., Ariogalos g. st.</t>
  </si>
  <si>
    <t>119620</t>
  </si>
  <si>
    <t>Lauko švieslentė (6 eil.) Stotelė Nr.74., M.Mažvydo g. st.</t>
  </si>
  <si>
    <t>119619</t>
  </si>
  <si>
    <t>Lauko švieslentė (6 eil.) Stotelė Nr.73., Sąjungos aikštės st.</t>
  </si>
  <si>
    <t>119618</t>
  </si>
  <si>
    <t>Lauko švieslentė (6 eil.) Stotelė Nr.70., Vilijampolės turgavietės st.</t>
  </si>
  <si>
    <t>119617</t>
  </si>
  <si>
    <t>Lauko švieslentė (6 eil.) Stotelė Nr.66., Panerių g. st.</t>
  </si>
  <si>
    <t>119616</t>
  </si>
  <si>
    <t>Lauko švieslentė (6 eil.) Stotelė Nr.65., Vilijampolės turgavietės g. st.</t>
  </si>
  <si>
    <t>119615</t>
  </si>
  <si>
    <t>Lauko švieslentė (6 eil.) Stotelė Nr.64., Varnių g. st.</t>
  </si>
  <si>
    <t>119614</t>
  </si>
  <si>
    <t>Lauko švieslentė (6 eil.) Stotelė Nr.49., Labūnavos g. st.</t>
  </si>
  <si>
    <t>119613</t>
  </si>
  <si>
    <t>Lauko švieslentė (6 eil.) Stotelė Nr.46., Naujakurių g. st.</t>
  </si>
  <si>
    <t>119612</t>
  </si>
  <si>
    <t>Lauko švieslentė (6 eil.) Stotelė Nr.42., Apuolės g. st.</t>
  </si>
  <si>
    <t>119611</t>
  </si>
  <si>
    <t>Lauko švieslentė (6 eil.) Stotelė Nr.38., Šilainių pl. st.</t>
  </si>
  <si>
    <t>119610</t>
  </si>
  <si>
    <t>Lauko švieslentė (6 eil.) Stotelė Nr.36., Žiemgalių g. st.</t>
  </si>
  <si>
    <t>119609</t>
  </si>
  <si>
    <t>Lauko švieslentė (6 eil.) Stotelė Nr.34., Baltų pr. st.</t>
  </si>
  <si>
    <t>119608</t>
  </si>
  <si>
    <t>Lauko švieslentė (6 eil.) Stotelė Nr.31., Milikonių st.</t>
  </si>
  <si>
    <t>119607</t>
  </si>
  <si>
    <t>Lauko švieslentė (6 eil.) Stotelė Nr.25., A.Strazdo g. st.</t>
  </si>
  <si>
    <t>119606</t>
  </si>
  <si>
    <t>Lauko švieslentė (6 eil.) Stotelė Nr.18., Jotvingių g. st.</t>
  </si>
  <si>
    <t>119605</t>
  </si>
  <si>
    <t>Lauko švieslentė (6 eil.) Stotelė Nr.15., Juozo Grušo meno gimnazijos st.</t>
  </si>
  <si>
    <t>119604</t>
  </si>
  <si>
    <t>Lauko švieslentė (6 eil.)Stotelė Nr.14., Šarkuvos g. st.</t>
  </si>
  <si>
    <t>119603</t>
  </si>
  <si>
    <t>Lauko švieslentė (6 eil.) Stotelė Nr.3., Mosėdžio g. st.</t>
  </si>
  <si>
    <t>119602</t>
  </si>
  <si>
    <t>Lauko švieslentė (9 eil.) Stotelė Nr.2., Šilainių poliklinikos st.</t>
  </si>
  <si>
    <t>119601</t>
  </si>
  <si>
    <t>Lauko švieslentė (6 eil.)Stotelė Nr.1., Šilainių poliklinikos st.</t>
  </si>
  <si>
    <t>119600</t>
  </si>
  <si>
    <t>Saulės fotovoltinė elektrinė ( Islandijos pl. 209 )</t>
  </si>
  <si>
    <t>4462</t>
  </si>
  <si>
    <t>Saulės fotovoltinė elektrinė ( Ukmergės g.1 )</t>
  </si>
  <si>
    <t>4461</t>
  </si>
  <si>
    <t>Saulės  fotovoltinė elektrinė ( Girstupio g. 9A )</t>
  </si>
  <si>
    <t>4460</t>
  </si>
  <si>
    <t>Apšvietimo sistema (Islandijos pl. dažykla)</t>
  </si>
  <si>
    <t>4491</t>
  </si>
  <si>
    <t>4487</t>
  </si>
  <si>
    <t>Autobusų remonto dirbtuvių apšvietimas</t>
  </si>
  <si>
    <t>4477</t>
  </si>
  <si>
    <t>Iš viso pagal mat. atsakingą: 17087</t>
  </si>
  <si>
    <t>Materialiai atsakingas: 17087  Vitalijus Jerošenko</t>
  </si>
  <si>
    <t>Skalbyklė/džiovyklė Stekas NJ3GASP403UG01</t>
  </si>
  <si>
    <t>4507</t>
  </si>
  <si>
    <t>RC3 Sūkių matuoklis Texa</t>
  </si>
  <si>
    <t>4476</t>
  </si>
  <si>
    <t>Įrašantis lėtėjimo pagreičio matavimo prietaisas</t>
  </si>
  <si>
    <t>4473</t>
  </si>
  <si>
    <t>Sieninis oro kondicionierius Lomo Nordic 2,7/3,0 kW( išor./vid.dalys)</t>
  </si>
  <si>
    <t>4506</t>
  </si>
  <si>
    <t>Iš viso pagal mat. atsakingą: 17062</t>
  </si>
  <si>
    <t>Materialiai atsakingas: 17062  Mindaugas Žvilauskas</t>
  </si>
  <si>
    <t>4498</t>
  </si>
  <si>
    <t>4510</t>
  </si>
  <si>
    <t>4505</t>
  </si>
  <si>
    <t>Šviesoforas žalias + raudonas ( Raudondvario pl., plovykla)</t>
  </si>
  <si>
    <t>4526</t>
  </si>
  <si>
    <t>4525</t>
  </si>
  <si>
    <t>4524</t>
  </si>
  <si>
    <t>Kompresorius PSe4b-200L-3 INGERSOL RAND</t>
  </si>
  <si>
    <t>4467</t>
  </si>
  <si>
    <t>4472</t>
  </si>
  <si>
    <t>Detektorius dujų nuotekiui aptikti ROTEST Electronic 4</t>
  </si>
  <si>
    <t>4471</t>
  </si>
  <si>
    <t>Automobilinių langų šviesos pralaidumo atspindžio matuoklis</t>
  </si>
  <si>
    <t>4468</t>
  </si>
  <si>
    <t>Dulkių siurblys CTL 26 E</t>
  </si>
  <si>
    <t>4464</t>
  </si>
  <si>
    <t>5445</t>
  </si>
  <si>
    <t>5444</t>
  </si>
  <si>
    <t>5443</t>
  </si>
  <si>
    <t>5442</t>
  </si>
  <si>
    <t>5441</t>
  </si>
  <si>
    <t>5440</t>
  </si>
  <si>
    <t>28000011295</t>
  </si>
  <si>
    <t>28000011272</t>
  </si>
  <si>
    <t>28000011233</t>
  </si>
  <si>
    <t>28000011223</t>
  </si>
  <si>
    <t>28000011203</t>
  </si>
  <si>
    <t>28000011189</t>
  </si>
  <si>
    <t>28000011186</t>
  </si>
  <si>
    <t>28000011182</t>
  </si>
  <si>
    <t>28000011178</t>
  </si>
  <si>
    <t>28000011176</t>
  </si>
  <si>
    <t>28000011174</t>
  </si>
  <si>
    <t>28000011173</t>
  </si>
  <si>
    <t>28000011172</t>
  </si>
  <si>
    <t>28000011170</t>
  </si>
  <si>
    <t>28000011163</t>
  </si>
  <si>
    <t>28000011161</t>
  </si>
  <si>
    <t>28000011156</t>
  </si>
  <si>
    <t>28000011154</t>
  </si>
  <si>
    <t>28000011153</t>
  </si>
  <si>
    <t>28000011149</t>
  </si>
  <si>
    <t>28000011148</t>
  </si>
  <si>
    <t>28000011147</t>
  </si>
  <si>
    <t>28000011144</t>
  </si>
  <si>
    <t>28000011143</t>
  </si>
  <si>
    <t>28000011136</t>
  </si>
  <si>
    <t>28000011119</t>
  </si>
  <si>
    <t>28000011118</t>
  </si>
  <si>
    <t>28000011117</t>
  </si>
  <si>
    <t>28000011116</t>
  </si>
  <si>
    <t>28000011114</t>
  </si>
  <si>
    <t>28000011113</t>
  </si>
  <si>
    <t>28000011110</t>
  </si>
  <si>
    <t>28000011107</t>
  </si>
  <si>
    <t>28000011105</t>
  </si>
  <si>
    <t>28000011101</t>
  </si>
  <si>
    <t>28000011100</t>
  </si>
  <si>
    <t>28000011093</t>
  </si>
  <si>
    <t>28000011088</t>
  </si>
  <si>
    <t>28000011087</t>
  </si>
  <si>
    <t>28000011078</t>
  </si>
  <si>
    <t>28000011077</t>
  </si>
  <si>
    <t>28000011076</t>
  </si>
  <si>
    <t>28000011075</t>
  </si>
  <si>
    <t>28000011073</t>
  </si>
  <si>
    <t>28000011072</t>
  </si>
  <si>
    <t>28000011067</t>
  </si>
  <si>
    <t>28000011063</t>
  </si>
  <si>
    <t>28000011061</t>
  </si>
  <si>
    <t>28000011054</t>
  </si>
  <si>
    <t>28000011051</t>
  </si>
  <si>
    <t>28000011048</t>
  </si>
  <si>
    <t>28000011038</t>
  </si>
  <si>
    <t>28000011030</t>
  </si>
  <si>
    <t>28000011028</t>
  </si>
  <si>
    <t>28000011025</t>
  </si>
  <si>
    <t>28000011022</t>
  </si>
  <si>
    <t>28000011016</t>
  </si>
  <si>
    <t>28000011010</t>
  </si>
  <si>
    <t>28000011006</t>
  </si>
  <si>
    <t>28000010994</t>
  </si>
  <si>
    <t>28000010990</t>
  </si>
  <si>
    <t>28000010985</t>
  </si>
  <si>
    <t>28000010978</t>
  </si>
  <si>
    <t>28000010975</t>
  </si>
  <si>
    <t>28000010974</t>
  </si>
  <si>
    <t>28000010969</t>
  </si>
  <si>
    <t>28000010967</t>
  </si>
  <si>
    <t>28000010964</t>
  </si>
  <si>
    <t>28000010961</t>
  </si>
  <si>
    <t>28000010958</t>
  </si>
  <si>
    <t>28000010943</t>
  </si>
  <si>
    <t>28000010942</t>
  </si>
  <si>
    <t>28000010930</t>
  </si>
  <si>
    <t>28000010925</t>
  </si>
  <si>
    <t>28000010920</t>
  </si>
  <si>
    <t>28000010917</t>
  </si>
  <si>
    <t>28000010915</t>
  </si>
  <si>
    <t>28000010906</t>
  </si>
  <si>
    <t>28000010885</t>
  </si>
  <si>
    <t>28000010878</t>
  </si>
  <si>
    <t>28000010873</t>
  </si>
  <si>
    <t>28000010872</t>
  </si>
  <si>
    <t>28000010866</t>
  </si>
  <si>
    <t>28000010862</t>
  </si>
  <si>
    <t>28000010861</t>
  </si>
  <si>
    <t>28000010855</t>
  </si>
  <si>
    <t>28000010850</t>
  </si>
  <si>
    <t>28000010842</t>
  </si>
  <si>
    <t>28000010841</t>
  </si>
  <si>
    <t>28000010835</t>
  </si>
  <si>
    <t>28000010830</t>
  </si>
  <si>
    <t>28000010829</t>
  </si>
  <si>
    <t>28000010828</t>
  </si>
  <si>
    <t>28000010825</t>
  </si>
  <si>
    <t>28000010824</t>
  </si>
  <si>
    <t>28000010819</t>
  </si>
  <si>
    <t>28000010817</t>
  </si>
  <si>
    <t>28000010816</t>
  </si>
  <si>
    <t>28000010814</t>
  </si>
  <si>
    <t>28000010812</t>
  </si>
  <si>
    <t>28000010811</t>
  </si>
  <si>
    <t>28000010810</t>
  </si>
  <si>
    <t>28000010808</t>
  </si>
  <si>
    <t>28000010804</t>
  </si>
  <si>
    <t>28000010801</t>
  </si>
  <si>
    <t>28000010798</t>
  </si>
  <si>
    <t>28000010796</t>
  </si>
  <si>
    <t>28000010795</t>
  </si>
  <si>
    <t>28000010794</t>
  </si>
  <si>
    <t>28000010793</t>
  </si>
  <si>
    <t>28000010792</t>
  </si>
  <si>
    <t>28000010789</t>
  </si>
  <si>
    <t>28000010787</t>
  </si>
  <si>
    <t>28000010786</t>
  </si>
  <si>
    <t>28000010785</t>
  </si>
  <si>
    <t>28000010783</t>
  </si>
  <si>
    <t>28000010782</t>
  </si>
  <si>
    <t>28000010781</t>
  </si>
  <si>
    <t>28000010780</t>
  </si>
  <si>
    <t>28000010778</t>
  </si>
  <si>
    <t>28000010765</t>
  </si>
  <si>
    <t>28000010763</t>
  </si>
  <si>
    <t>28000010759</t>
  </si>
  <si>
    <t>28000010749</t>
  </si>
  <si>
    <t>28000010746</t>
  </si>
  <si>
    <t>28000010745</t>
  </si>
  <si>
    <t>28000010739</t>
  </si>
  <si>
    <t>28000010737</t>
  </si>
  <si>
    <t>28000010734</t>
  </si>
  <si>
    <t>28000010733</t>
  </si>
  <si>
    <t>28000010732</t>
  </si>
  <si>
    <t>28000010731</t>
  </si>
  <si>
    <t>28000010729</t>
  </si>
  <si>
    <t>28000010725</t>
  </si>
  <si>
    <t>28000010724</t>
  </si>
  <si>
    <t>28000010721</t>
  </si>
  <si>
    <t>28000010720</t>
  </si>
  <si>
    <t>28000010715</t>
  </si>
  <si>
    <t>28000010712</t>
  </si>
  <si>
    <t>28000010711</t>
  </si>
  <si>
    <t>28000010708</t>
  </si>
  <si>
    <t>28000010703</t>
  </si>
  <si>
    <t>28000010702</t>
  </si>
  <si>
    <t>28000010674</t>
  </si>
  <si>
    <t>28000010665</t>
  </si>
  <si>
    <t>28000010651</t>
  </si>
  <si>
    <t>28000010649</t>
  </si>
  <si>
    <t>28000010634</t>
  </si>
  <si>
    <t>28000010629</t>
  </si>
  <si>
    <t>28000010610</t>
  </si>
  <si>
    <t>28000010603</t>
  </si>
  <si>
    <t>28000010570</t>
  </si>
  <si>
    <t>28000010558</t>
  </si>
  <si>
    <t>28000010551</t>
  </si>
  <si>
    <t>28000010534</t>
  </si>
  <si>
    <t>28000010498</t>
  </si>
  <si>
    <t>28000010483</t>
  </si>
  <si>
    <t>28000010482</t>
  </si>
  <si>
    <t>28000010474</t>
  </si>
  <si>
    <t>28000010471</t>
  </si>
  <si>
    <t>28000010468</t>
  </si>
  <si>
    <t>28000010463</t>
  </si>
  <si>
    <t>28000010452</t>
  </si>
  <si>
    <t>28000010451</t>
  </si>
  <si>
    <t>28000010441</t>
  </si>
  <si>
    <t>28000010439</t>
  </si>
  <si>
    <t>28000010435</t>
  </si>
  <si>
    <t>28000010433</t>
  </si>
  <si>
    <t>28000010430</t>
  </si>
  <si>
    <t>28000010420</t>
  </si>
  <si>
    <t>28000010412</t>
  </si>
  <si>
    <t>28000010408</t>
  </si>
  <si>
    <t>28000010400</t>
  </si>
  <si>
    <t>28000010381</t>
  </si>
  <si>
    <t>28000010378</t>
  </si>
  <si>
    <t>28000010374</t>
  </si>
  <si>
    <t>28000010357</t>
  </si>
  <si>
    <t>28000010347</t>
  </si>
  <si>
    <t>28000010333</t>
  </si>
  <si>
    <t>28000010326</t>
  </si>
  <si>
    <t>28000010323</t>
  </si>
  <si>
    <t>28000010310</t>
  </si>
  <si>
    <t>Oro kondicionierius Gree Pular 2,8 kw</t>
  </si>
  <si>
    <t>4470</t>
  </si>
  <si>
    <t>Rankų džiovintuvas Dyson Airblade Tap W+D 06</t>
  </si>
  <si>
    <t>4523</t>
  </si>
  <si>
    <t>4522</t>
  </si>
  <si>
    <t>4509</t>
  </si>
  <si>
    <t>Iš viso pagal mat. atsakingą: 17331</t>
  </si>
  <si>
    <t>Materialiai atsakingas: 17331  Violeta Maštaitienė</t>
  </si>
  <si>
    <t>Savitarnos terminalas FuelLOG</t>
  </si>
  <si>
    <t>4479</t>
  </si>
  <si>
    <t>4478</t>
  </si>
  <si>
    <t>4499</t>
  </si>
  <si>
    <t>4488</t>
  </si>
  <si>
    <t>4554</t>
  </si>
  <si>
    <t>4504</t>
  </si>
  <si>
    <t>4444</t>
  </si>
  <si>
    <t>4544</t>
  </si>
  <si>
    <t>Iš viso pagal mat. atsakingą: 17461</t>
  </si>
  <si>
    <t>4545</t>
  </si>
  <si>
    <t>Materialiai atsakingas: 17461  Jovita Jančauskienė</t>
  </si>
  <si>
    <t>4543</t>
  </si>
  <si>
    <t>Iš viso pagal mat. atsakingą: 17283</t>
  </si>
  <si>
    <t>Kompiuteris Dell Pro 14 120U/16GB/512GB FHD</t>
  </si>
  <si>
    <t>4538</t>
  </si>
  <si>
    <t>Materialiai atsakingas: 17283  Gediminas Gaulius</t>
  </si>
  <si>
    <t>Iš viso pagal mat. atsakingą: 17270</t>
  </si>
  <si>
    <t>4486</t>
  </si>
  <si>
    <t>Materialiai atsakingas: 17270  Vladimir Čuprov</t>
  </si>
  <si>
    <t>Kondicionierius kasetinis Midea Breezeless 3,5/3,8 KW MCA4U-12HRFNX</t>
  </si>
  <si>
    <t>4532</t>
  </si>
  <si>
    <t>Pasikalbėjimo sistema , Raudondvario pl.</t>
  </si>
  <si>
    <t>4520</t>
  </si>
  <si>
    <t>Valstybinių numerių atpažinimo sistema , Raudondvario pl.</t>
  </si>
  <si>
    <t>4519</t>
  </si>
  <si>
    <t>Vaizdo stebėjimo sistema ( Girstupio g.9A, TP-5, dispečerinė)</t>
  </si>
  <si>
    <t>4517</t>
  </si>
  <si>
    <t>IP vaizdo kameros (stebėjimo sistema)</t>
  </si>
  <si>
    <t>4459</t>
  </si>
  <si>
    <t>Priešgaisrinės signalizacijos sistema (Islandijos pl.209,Tech.apžiūros,- rem.dirbt.)</t>
  </si>
  <si>
    <t>4456</t>
  </si>
  <si>
    <t>Priešgaisrinės signalizacijos sistema ( Raudondvario pl. , dirbtuvės)</t>
  </si>
  <si>
    <t>4455</t>
  </si>
  <si>
    <t>Televizorius Samsung 65" 4K NeoQLED N90F</t>
  </si>
  <si>
    <t>4540</t>
  </si>
  <si>
    <t>4513</t>
  </si>
  <si>
    <t>Kondicionierius sieninis MIDEA 3,5/3,8 KW MSAGBU-12HRFN8</t>
  </si>
  <si>
    <t>4533</t>
  </si>
  <si>
    <t>4446</t>
  </si>
  <si>
    <t>4495</t>
  </si>
  <si>
    <t>Grynųjų pinigų depozitavimo įrenginys</t>
  </si>
  <si>
    <t>4452</t>
  </si>
  <si>
    <t>4451</t>
  </si>
  <si>
    <t>4490</t>
  </si>
  <si>
    <t>4454</t>
  </si>
  <si>
    <t>4453</t>
  </si>
  <si>
    <t>4497</t>
  </si>
  <si>
    <t>4494</t>
  </si>
  <si>
    <t>4496</t>
  </si>
  <si>
    <t>4489</t>
  </si>
  <si>
    <t>4449</t>
  </si>
  <si>
    <t>4555</t>
  </si>
  <si>
    <t>4535</t>
  </si>
  <si>
    <t>Iš viso pagal mat. atsakingą: 17338</t>
  </si>
  <si>
    <t>4466</t>
  </si>
  <si>
    <t>Materialiai atsakingas: 17338  Ramunė Tarandė</t>
  </si>
  <si>
    <t>Monitorius Dell C2722DE 27" IPS 210-AYLV</t>
  </si>
  <si>
    <t>4465</t>
  </si>
  <si>
    <t>4443</t>
  </si>
  <si>
    <t xml:space="preserve">Inventorinis Nr. nepanašus į "%M" ir Inventorinis Nr. nepanašus į "P%" ir Debetas panašus į "123%" </t>
  </si>
  <si>
    <t>Šviesdėžė 1500x450x60 mm ( reklaminė iškaba)</t>
  </si>
  <si>
    <t>4528</t>
  </si>
  <si>
    <t>Kėdė "Serati"XL 24/7 HRU</t>
  </si>
  <si>
    <t>4474</t>
  </si>
  <si>
    <t>4475</t>
  </si>
  <si>
    <t>Įžemiklis KŽ-Y-OPL-10-25-3 kilnojamas 10kV</t>
  </si>
  <si>
    <t>4531</t>
  </si>
  <si>
    <t>Virtuvėlė ONNERUP su nerūd.plieno plautuve,virtuv.maišytuvu kompl.(130*64*219)</t>
  </si>
  <si>
    <t>4463</t>
  </si>
  <si>
    <t>Stotelė AC įkrovimo WALLBOXPULSAR MAX</t>
  </si>
  <si>
    <t>4527</t>
  </si>
  <si>
    <t>Valgomojo stalas 235*100 ( rem.dirbt.)</t>
  </si>
  <si>
    <t>4516</t>
  </si>
  <si>
    <t>Virtuvės baldai ( remont.dirbt.)</t>
  </si>
  <si>
    <t>4515</t>
  </si>
  <si>
    <t>Konteinerinė patalpa ( 6.0x2.43;2.59 )</t>
  </si>
  <si>
    <t>4534</t>
  </si>
  <si>
    <t>4529</t>
  </si>
  <si>
    <t>4521</t>
  </si>
  <si>
    <t>4518</t>
  </si>
  <si>
    <t>4508</t>
  </si>
  <si>
    <t>Mittzon el. rašomas stalas</t>
  </si>
  <si>
    <t>4530</t>
  </si>
  <si>
    <t xml:space="preserve">Inventorinis Nr. nepanašus į "%M" ir Inventorinis Nr. nepanašus į "P%" ir Debetas panašus į "125%" </t>
  </si>
  <si>
    <t>NT</t>
  </si>
  <si>
    <t>KT1</t>
  </si>
  <si>
    <t>KT2</t>
  </si>
  <si>
    <t>VISO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</si>
</sst>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10427]#,##0.00;\-#,##0.00"/>
    <numFmt numFmtId="165" formatCode="[$-10427]yyyy\-mm\-dd"/>
    <numFmt numFmtId="166" formatCode="[$-10409]yyyy\-mm\-dd"/>
    <numFmt numFmtId="167" formatCode="#,##0\ &quot;€&quot;"/>
  </numFmts>
  <fonts count="1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sz val="11"/>
      <name val="Calibri"/>
      <family val="2"/>
      <charset val="186"/>
    </font>
    <font>
      <b/>
      <sz val="14"/>
      <name val="Calibri"/>
      <family val="2"/>
      <charset val="186"/>
    </font>
    <font>
      <sz val="12"/>
      <color theme="1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1"/>
      <name val="Calibri"/>
    </font>
    <font>
      <sz val="10"/>
      <color rgb="FF000000"/>
      <name val="Arial"/>
    </font>
    <font>
      <sz val="9"/>
      <color rgb="FF000000"/>
      <name val="Times New Roman"/>
    </font>
    <font>
      <sz val="10"/>
      <color rgb="FF000000"/>
      <name val="Times New Roman"/>
    </font>
    <font>
      <b/>
      <sz val="9"/>
      <color rgb="FF000000"/>
      <name val="Times New Roman"/>
    </font>
    <font>
      <b/>
      <sz val="10"/>
      <color rgb="FF000000"/>
      <name val="Times New Roman"/>
    </font>
    <font>
      <sz val="12"/>
      <color rgb="FF000000"/>
      <name val="Times New Roman"/>
    </font>
    <font>
      <b/>
      <sz val="12"/>
      <color rgb="FF000000"/>
      <name val="Times New Roman"/>
    </font>
    <font>
      <i/>
      <sz val="9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3" fillId="0" borderId="0" xfId="0" applyFont="1"/>
    <xf numFmtId="167" fontId="3" fillId="0" borderId="0" xfId="0" applyNumberFormat="1" applyFont="1"/>
    <xf numFmtId="167" fontId="4" fillId="3" borderId="9" xfId="0" applyNumberFormat="1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  <xf numFmtId="167" fontId="3" fillId="0" borderId="9" xfId="0" applyNumberFormat="1" applyFont="1" applyBorder="1"/>
    <xf numFmtId="0" fontId="8" fillId="0" borderId="0" xfId="1" applyFont="1"/>
    <xf numFmtId="0" fontId="9" fillId="0" borderId="0" xfId="2" applyFont="1" applyAlignment="1">
      <alignment vertical="top" wrapText="1" readingOrder="1"/>
    </xf>
    <xf numFmtId="0" fontId="10" fillId="0" borderId="0" xfId="2" applyFont="1" applyAlignment="1">
      <alignment horizontal="left" vertical="top" wrapText="1" readingOrder="1"/>
    </xf>
    <xf numFmtId="0" fontId="11" fillId="0" borderId="0" xfId="2" applyFont="1" applyAlignment="1">
      <alignment horizontal="right" vertical="top" wrapText="1" readingOrder="1"/>
    </xf>
    <xf numFmtId="0" fontId="12" fillId="0" borderId="0" xfId="2" applyFont="1" applyAlignment="1">
      <alignment horizontal="left" vertical="top" wrapText="1" readingOrder="1"/>
    </xf>
    <xf numFmtId="0" fontId="9" fillId="0" borderId="1" xfId="2" applyFont="1" applyBorder="1" applyAlignment="1">
      <alignment vertical="top" wrapText="1" readingOrder="1"/>
    </xf>
    <xf numFmtId="165" fontId="10" fillId="0" borderId="0" xfId="2" applyNumberFormat="1" applyFont="1" applyAlignment="1">
      <alignment horizontal="left" vertical="top" wrapText="1" readingOrder="1"/>
    </xf>
    <xf numFmtId="0" fontId="12" fillId="0" borderId="4" xfId="2" applyFont="1" applyBorder="1" applyAlignment="1">
      <alignment horizontal="center" vertical="top" wrapText="1" readingOrder="1"/>
    </xf>
    <xf numFmtId="0" fontId="13" fillId="0" borderId="4" xfId="2" applyFont="1" applyBorder="1" applyAlignment="1">
      <alignment horizontal="center" vertical="top" wrapText="1" readingOrder="1"/>
    </xf>
    <xf numFmtId="0" fontId="12" fillId="0" borderId="6" xfId="2" applyFont="1" applyBorder="1" applyAlignment="1">
      <alignment horizontal="center" vertical="center" wrapText="1" readingOrder="1"/>
    </xf>
    <xf numFmtId="0" fontId="12" fillId="0" borderId="8" xfId="2" applyFont="1" applyBorder="1" applyAlignment="1">
      <alignment horizontal="center" vertical="center" wrapText="1" readingOrder="1"/>
    </xf>
    <xf numFmtId="0" fontId="13" fillId="0" borderId="8" xfId="2" applyFont="1" applyBorder="1" applyAlignment="1">
      <alignment horizontal="center" vertical="center" wrapText="1" readingOrder="1"/>
    </xf>
    <xf numFmtId="0" fontId="2" fillId="0" borderId="0" xfId="0" applyFont="1"/>
    <xf numFmtId="0" fontId="4" fillId="0" borderId="10" xfId="0" applyFont="1" applyBorder="1"/>
    <xf numFmtId="167" fontId="4" fillId="0" borderId="11" xfId="0" applyNumberFormat="1" applyFont="1" applyBorder="1"/>
    <xf numFmtId="167" fontId="7" fillId="0" borderId="9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0" fillId="0" borderId="0" xfId="2" applyFont="1" applyAlignment="1">
      <alignment horizontal="left" vertical="top" wrapText="1" readingOrder="1"/>
    </xf>
    <xf numFmtId="0" fontId="8" fillId="0" borderId="0" xfId="1" applyFont="1"/>
    <xf numFmtId="0" fontId="16" fillId="0" borderId="0" xfId="2" applyFont="1" applyAlignment="1">
      <alignment horizontal="right" vertical="top" wrapText="1" readingOrder="1"/>
    </xf>
    <xf numFmtId="0" fontId="15" fillId="0" borderId="0" xfId="2" applyFont="1" applyAlignment="1">
      <alignment horizontal="right" vertical="top" wrapText="1" readingOrder="1"/>
    </xf>
    <xf numFmtId="166" fontId="15" fillId="0" borderId="0" xfId="2" applyNumberFormat="1" applyFont="1" applyAlignment="1">
      <alignment horizontal="left" vertical="top" wrapText="1" readingOrder="1"/>
    </xf>
    <xf numFmtId="0" fontId="14" fillId="0" borderId="0" xfId="2" applyFont="1" applyAlignment="1">
      <alignment horizontal="right" vertical="top" wrapText="1" readingOrder="1"/>
    </xf>
    <xf numFmtId="0" fontId="12" fillId="0" borderId="6" xfId="2" applyFont="1" applyBorder="1" applyAlignment="1">
      <alignment horizontal="center" vertical="center" wrapText="1" readingOrder="1"/>
    </xf>
    <xf numFmtId="0" fontId="8" fillId="0" borderId="5" xfId="2" applyFont="1" applyBorder="1" applyAlignment="1">
      <alignment vertical="top" wrapText="1"/>
    </xf>
    <xf numFmtId="0" fontId="12" fillId="0" borderId="6" xfId="2" applyFont="1" applyBorder="1" applyAlignment="1">
      <alignment horizontal="center" vertical="top" wrapText="1" readingOrder="1"/>
    </xf>
    <xf numFmtId="0" fontId="12" fillId="0" borderId="8" xfId="2" applyFont="1" applyBorder="1" applyAlignment="1">
      <alignment horizontal="center" vertical="top" wrapText="1" readingOrder="1"/>
    </xf>
    <xf numFmtId="0" fontId="8" fillId="0" borderId="7" xfId="2" applyFont="1" applyBorder="1" applyAlignment="1">
      <alignment vertical="top" wrapText="1"/>
    </xf>
    <xf numFmtId="0" fontId="12" fillId="0" borderId="8" xfId="2" applyFont="1" applyBorder="1" applyAlignment="1">
      <alignment horizontal="center" vertical="center" wrapText="1" readingOrder="1"/>
    </xf>
    <xf numFmtId="0" fontId="8" fillId="0" borderId="1" xfId="2" applyFont="1" applyBorder="1" applyAlignment="1">
      <alignment vertical="top" wrapText="1"/>
    </xf>
    <xf numFmtId="0" fontId="13" fillId="0" borderId="4" xfId="2" applyFont="1" applyBorder="1" applyAlignment="1">
      <alignment horizontal="center" vertical="top" wrapText="1" readingOrder="1"/>
    </xf>
    <xf numFmtId="0" fontId="8" fillId="0" borderId="2" xfId="2" applyFont="1" applyBorder="1" applyAlignment="1">
      <alignment vertical="top" wrapText="1"/>
    </xf>
    <xf numFmtId="0" fontId="8" fillId="0" borderId="3" xfId="2" applyFont="1" applyBorder="1" applyAlignment="1">
      <alignment vertical="top" wrapText="1"/>
    </xf>
    <xf numFmtId="0" fontId="12" fillId="0" borderId="4" xfId="2" applyFont="1" applyBorder="1" applyAlignment="1">
      <alignment horizontal="center" vertical="top" wrapText="1" readingOrder="1"/>
    </xf>
    <xf numFmtId="164" fontId="10" fillId="0" borderId="0" xfId="2" applyNumberFormat="1" applyFont="1" applyAlignment="1">
      <alignment horizontal="right" vertical="top" wrapText="1" readingOrder="1"/>
    </xf>
    <xf numFmtId="0" fontId="12" fillId="2" borderId="0" xfId="2" applyFont="1" applyFill="1" applyAlignment="1">
      <alignment horizontal="left" vertical="top" wrapText="1" readingOrder="1"/>
    </xf>
    <xf numFmtId="0" fontId="10" fillId="0" borderId="0" xfId="2" applyFont="1" applyAlignment="1">
      <alignment horizontal="center" vertical="top" wrapText="1" readingOrder="1"/>
    </xf>
    <xf numFmtId="0" fontId="9" fillId="0" borderId="0" xfId="2" applyFont="1" applyAlignment="1">
      <alignment vertical="top" wrapText="1" readingOrder="1"/>
    </xf>
    <xf numFmtId="0" fontId="9" fillId="0" borderId="1" xfId="2" applyFont="1" applyBorder="1" applyAlignment="1">
      <alignment vertical="top" wrapText="1" readingOrder="1"/>
    </xf>
    <xf numFmtId="0" fontId="12" fillId="0" borderId="0" xfId="2" applyFont="1" applyAlignment="1">
      <alignment vertical="top" wrapText="1" readingOrder="1"/>
    </xf>
    <xf numFmtId="0" fontId="11" fillId="0" borderId="0" xfId="2" applyFont="1" applyAlignment="1">
      <alignment horizontal="left" vertical="top" wrapText="1" readingOrder="1"/>
    </xf>
    <xf numFmtId="164" fontId="10" fillId="3" borderId="0" xfId="2" applyNumberFormat="1" applyFont="1" applyFill="1" applyAlignment="1">
      <alignment horizontal="right" vertical="top" wrapText="1" readingOrder="1"/>
    </xf>
    <xf numFmtId="0" fontId="8" fillId="3" borderId="0" xfId="1" applyFont="1" applyFill="1"/>
  </cellXfs>
  <cellStyles count="3">
    <cellStyle name="Įprastas" xfId="0" builtinId="0"/>
    <cellStyle name="Įprastas 2" xfId="1" xr:uid="{F22AD6A2-998E-4239-B665-0122D45C6E3A}"/>
    <cellStyle name="Normal" xfId="2" xr:uid="{32C6695C-7F60-41EA-8550-7250076A14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EBF8A-CFBB-419D-A8B3-E2ECEF758D50}">
  <dimension ref="B2:N63"/>
  <sheetViews>
    <sheetView tabSelected="1" topLeftCell="A20" workbookViewId="0">
      <selection activeCell="M45" sqref="M45"/>
    </sheetView>
  </sheetViews>
  <sheetFormatPr defaultRowHeight="15" x14ac:dyDescent="0.25"/>
  <cols>
    <col min="1" max="1" width="9.140625" style="1"/>
    <col min="2" max="9" width="23" style="1" customWidth="1"/>
    <col min="10" max="10" width="23" style="2" customWidth="1"/>
    <col min="11" max="16384" width="9.140625" style="1"/>
  </cols>
  <sheetData>
    <row r="2" spans="2:11" ht="14.25" customHeight="1" x14ac:dyDescent="0.25">
      <c r="B2" s="27" t="s">
        <v>4129</v>
      </c>
      <c r="C2" s="27" t="s">
        <v>4128</v>
      </c>
      <c r="D2" s="27" t="s">
        <v>4127</v>
      </c>
      <c r="E2" s="27" t="s">
        <v>4126</v>
      </c>
      <c r="F2" s="27" t="s">
        <v>4125</v>
      </c>
      <c r="G2" s="27" t="s">
        <v>4124</v>
      </c>
      <c r="H2" s="9" t="s">
        <v>4123</v>
      </c>
      <c r="I2" s="27" t="s">
        <v>4122</v>
      </c>
      <c r="J2" s="26" t="s">
        <v>4121</v>
      </c>
    </row>
    <row r="3" spans="2:11" ht="14.1" customHeight="1" x14ac:dyDescent="0.25">
      <c r="B3" s="27"/>
      <c r="C3" s="27"/>
      <c r="D3" s="27"/>
      <c r="E3" s="27"/>
      <c r="F3" s="27"/>
      <c r="G3" s="27"/>
      <c r="H3" s="9" t="s">
        <v>4120</v>
      </c>
      <c r="I3" s="27"/>
      <c r="J3" s="26"/>
    </row>
    <row r="4" spans="2:11" ht="47.25" x14ac:dyDescent="0.25">
      <c r="B4" s="7" t="s">
        <v>4119</v>
      </c>
      <c r="C4" s="7" t="s">
        <v>4118</v>
      </c>
      <c r="D4" s="7" t="s">
        <v>4066</v>
      </c>
      <c r="E4" s="7" t="s">
        <v>4117</v>
      </c>
      <c r="F4" s="7">
        <v>1990</v>
      </c>
      <c r="G4" s="7">
        <v>3741.88</v>
      </c>
      <c r="H4" s="7">
        <v>16756</v>
      </c>
      <c r="I4" s="7" t="s">
        <v>4062</v>
      </c>
      <c r="J4" s="10">
        <v>3700000</v>
      </c>
      <c r="K4" s="2"/>
    </row>
    <row r="5" spans="2:11" ht="47.25" x14ac:dyDescent="0.25">
      <c r="B5" s="7" t="s">
        <v>4116</v>
      </c>
      <c r="C5" s="7" t="s">
        <v>4104</v>
      </c>
      <c r="D5" s="7" t="s">
        <v>4058</v>
      </c>
      <c r="E5" s="7" t="s">
        <v>4115</v>
      </c>
      <c r="F5" s="7">
        <v>1990</v>
      </c>
      <c r="G5" s="7">
        <v>1881.88</v>
      </c>
      <c r="H5" s="7">
        <v>13799</v>
      </c>
      <c r="I5" s="7" t="s">
        <v>4062</v>
      </c>
      <c r="J5" s="10">
        <v>1500000</v>
      </c>
      <c r="K5" s="2"/>
    </row>
    <row r="6" spans="2:11" ht="47.25" x14ac:dyDescent="0.25">
      <c r="B6" s="7" t="s">
        <v>4114</v>
      </c>
      <c r="C6" s="7" t="s">
        <v>4104</v>
      </c>
      <c r="D6" s="7" t="s">
        <v>4026</v>
      </c>
      <c r="E6" s="7" t="s">
        <v>4113</v>
      </c>
      <c r="F6" s="7">
        <v>1980</v>
      </c>
      <c r="G6" s="7">
        <v>416.28</v>
      </c>
      <c r="H6" s="7">
        <v>2415</v>
      </c>
      <c r="I6" s="7" t="s">
        <v>4062</v>
      </c>
      <c r="J6" s="10">
        <v>200000</v>
      </c>
      <c r="K6" s="2"/>
    </row>
    <row r="7" spans="2:11" ht="47.25" x14ac:dyDescent="0.25">
      <c r="B7" s="7" t="s">
        <v>4112</v>
      </c>
      <c r="C7" s="7" t="s">
        <v>4104</v>
      </c>
      <c r="D7" s="7" t="s">
        <v>4026</v>
      </c>
      <c r="E7" s="7" t="s">
        <v>4111</v>
      </c>
      <c r="F7" s="7">
        <v>1990</v>
      </c>
      <c r="G7" s="7">
        <v>545.76</v>
      </c>
      <c r="H7" s="7">
        <v>3453</v>
      </c>
      <c r="I7" s="7" t="s">
        <v>4062</v>
      </c>
      <c r="J7" s="10">
        <v>300000</v>
      </c>
      <c r="K7" s="2"/>
    </row>
    <row r="8" spans="2:11" ht="47.25" x14ac:dyDescent="0.25">
      <c r="B8" s="7" t="s">
        <v>4110</v>
      </c>
      <c r="C8" s="7" t="s">
        <v>4104</v>
      </c>
      <c r="D8" s="7" t="s">
        <v>4066</v>
      </c>
      <c r="E8" s="7" t="s">
        <v>4109</v>
      </c>
      <c r="F8" s="7">
        <v>1990</v>
      </c>
      <c r="G8" s="7">
        <v>753.95</v>
      </c>
      <c r="H8" s="7">
        <v>3428</v>
      </c>
      <c r="I8" s="7" t="s">
        <v>4062</v>
      </c>
      <c r="J8" s="10">
        <v>800000</v>
      </c>
      <c r="K8" s="2"/>
    </row>
    <row r="9" spans="2:11" ht="47.25" x14ac:dyDescent="0.25">
      <c r="B9" s="7" t="s">
        <v>4108</v>
      </c>
      <c r="C9" s="7" t="s">
        <v>4104</v>
      </c>
      <c r="D9" s="7" t="s">
        <v>4107</v>
      </c>
      <c r="E9" s="7" t="s">
        <v>4106</v>
      </c>
      <c r="F9" s="7">
        <v>1990</v>
      </c>
      <c r="G9" s="7">
        <v>420.21</v>
      </c>
      <c r="H9" s="7">
        <v>2315</v>
      </c>
      <c r="I9" s="7" t="s">
        <v>4062</v>
      </c>
      <c r="J9" s="10">
        <v>350000</v>
      </c>
      <c r="K9" s="2"/>
    </row>
    <row r="10" spans="2:11" ht="47.25" x14ac:dyDescent="0.25">
      <c r="B10" s="7" t="s">
        <v>4105</v>
      </c>
      <c r="C10" s="7" t="s">
        <v>4104</v>
      </c>
      <c r="D10" s="7" t="s">
        <v>4058</v>
      </c>
      <c r="E10" s="7" t="s">
        <v>4103</v>
      </c>
      <c r="F10" s="7">
        <v>1995</v>
      </c>
      <c r="G10" s="7">
        <v>6992.59</v>
      </c>
      <c r="H10" s="7">
        <v>49771</v>
      </c>
      <c r="I10" s="7" t="s">
        <v>4062</v>
      </c>
      <c r="J10" s="10">
        <v>6500000</v>
      </c>
      <c r="K10" s="2"/>
    </row>
    <row r="11" spans="2:11" ht="31.5" x14ac:dyDescent="0.25">
      <c r="B11" s="7" t="s">
        <v>4102</v>
      </c>
      <c r="C11" s="7" t="s">
        <v>4101</v>
      </c>
      <c r="D11" s="7" t="s">
        <v>4100</v>
      </c>
      <c r="E11" s="7" t="s">
        <v>4099</v>
      </c>
      <c r="F11" s="7">
        <v>1965</v>
      </c>
      <c r="G11" s="7">
        <v>174.68</v>
      </c>
      <c r="H11" s="7">
        <v>1031</v>
      </c>
      <c r="I11" s="7" t="s">
        <v>4024</v>
      </c>
      <c r="J11" s="10">
        <v>120000</v>
      </c>
      <c r="K11" s="2"/>
    </row>
    <row r="12" spans="2:11" ht="15.75" x14ac:dyDescent="0.25">
      <c r="B12" s="7" t="s">
        <v>4098</v>
      </c>
      <c r="C12" s="7" t="s">
        <v>4097</v>
      </c>
      <c r="D12" s="7" t="s">
        <v>4072</v>
      </c>
      <c r="E12" s="7" t="s">
        <v>4096</v>
      </c>
      <c r="F12" s="7">
        <v>1965</v>
      </c>
      <c r="G12" s="7">
        <v>236.46</v>
      </c>
      <c r="H12" s="7">
        <v>1465</v>
      </c>
      <c r="I12" s="7" t="s">
        <v>4024</v>
      </c>
      <c r="J12" s="10">
        <v>80000</v>
      </c>
      <c r="K12" s="2"/>
    </row>
    <row r="13" spans="2:11" ht="31.5" x14ac:dyDescent="0.25">
      <c r="B13" s="7" t="s">
        <v>4095</v>
      </c>
      <c r="C13" s="7" t="s">
        <v>4094</v>
      </c>
      <c r="D13" s="7" t="s">
        <v>4072</v>
      </c>
      <c r="E13" s="7" t="s">
        <v>4093</v>
      </c>
      <c r="F13" s="7">
        <v>1968</v>
      </c>
      <c r="G13" s="7">
        <v>322.25</v>
      </c>
      <c r="H13" s="7">
        <v>2021</v>
      </c>
      <c r="I13" s="7" t="s">
        <v>4024</v>
      </c>
      <c r="J13" s="10">
        <v>80000</v>
      </c>
      <c r="K13" s="2"/>
    </row>
    <row r="14" spans="2:11" ht="31.5" x14ac:dyDescent="0.25">
      <c r="B14" s="7" t="s">
        <v>4092</v>
      </c>
      <c r="C14" s="7" t="s">
        <v>4091</v>
      </c>
      <c r="D14" s="7" t="s">
        <v>4072</v>
      </c>
      <c r="E14" s="7" t="s">
        <v>4090</v>
      </c>
      <c r="F14" s="7">
        <v>1969</v>
      </c>
      <c r="G14" s="7">
        <v>201.06</v>
      </c>
      <c r="H14" s="7">
        <v>1129</v>
      </c>
      <c r="I14" s="7" t="s">
        <v>4024</v>
      </c>
      <c r="J14" s="10">
        <v>80000</v>
      </c>
      <c r="K14" s="2"/>
    </row>
    <row r="15" spans="2:11" ht="14.1" customHeight="1" x14ac:dyDescent="0.25">
      <c r="B15" s="8" t="s">
        <v>4089</v>
      </c>
      <c r="C15" s="7" t="s">
        <v>4086</v>
      </c>
      <c r="D15" s="7" t="s">
        <v>4072</v>
      </c>
      <c r="E15" s="7" t="s">
        <v>4088</v>
      </c>
      <c r="F15" s="7">
        <v>1971</v>
      </c>
      <c r="G15" s="7">
        <v>753.77</v>
      </c>
      <c r="H15" s="7">
        <v>3655</v>
      </c>
      <c r="I15" s="7" t="s">
        <v>4024</v>
      </c>
      <c r="J15" s="10">
        <v>85000</v>
      </c>
      <c r="K15" s="2"/>
    </row>
    <row r="16" spans="2:11" ht="14.1" customHeight="1" x14ac:dyDescent="0.25">
      <c r="B16" s="8" t="s">
        <v>4087</v>
      </c>
      <c r="C16" s="7" t="s">
        <v>4086</v>
      </c>
      <c r="D16" s="7" t="s">
        <v>4085</v>
      </c>
      <c r="E16" s="7" t="s">
        <v>4084</v>
      </c>
      <c r="F16" s="7">
        <v>1972</v>
      </c>
      <c r="G16" s="7">
        <v>90.5</v>
      </c>
      <c r="H16" s="7">
        <v>246</v>
      </c>
      <c r="I16" s="7" t="s">
        <v>4024</v>
      </c>
      <c r="J16" s="10">
        <v>50000</v>
      </c>
      <c r="K16" s="2"/>
    </row>
    <row r="17" spans="2:11" ht="31.5" x14ac:dyDescent="0.25">
      <c r="B17" s="8" t="s">
        <v>4083</v>
      </c>
      <c r="C17" s="7" t="s">
        <v>4082</v>
      </c>
      <c r="D17" s="7" t="s">
        <v>4072</v>
      </c>
      <c r="E17" s="7" t="s">
        <v>4081</v>
      </c>
      <c r="F17" s="7">
        <v>1971</v>
      </c>
      <c r="G17" s="7">
        <v>207.18</v>
      </c>
      <c r="H17" s="7">
        <v>1199</v>
      </c>
      <c r="I17" s="7" t="s">
        <v>4024</v>
      </c>
      <c r="J17" s="10">
        <v>75000</v>
      </c>
      <c r="K17" s="2"/>
    </row>
    <row r="18" spans="2:11" ht="15.75" x14ac:dyDescent="0.25">
      <c r="B18" s="8" t="s">
        <v>4080</v>
      </c>
      <c r="C18" s="7" t="s">
        <v>4079</v>
      </c>
      <c r="D18" s="7" t="s">
        <v>4072</v>
      </c>
      <c r="E18" s="7" t="s">
        <v>4078</v>
      </c>
      <c r="F18" s="7">
        <v>1979</v>
      </c>
      <c r="G18" s="7">
        <v>203.61</v>
      </c>
      <c r="H18" s="7">
        <v>1391</v>
      </c>
      <c r="I18" s="7" t="s">
        <v>4024</v>
      </c>
      <c r="J18" s="10">
        <v>75000</v>
      </c>
      <c r="K18" s="2"/>
    </row>
    <row r="19" spans="2:11" ht="15.75" x14ac:dyDescent="0.25">
      <c r="B19" s="8" t="s">
        <v>4077</v>
      </c>
      <c r="C19" s="7" t="s">
        <v>4076</v>
      </c>
      <c r="D19" s="7" t="s">
        <v>4072</v>
      </c>
      <c r="E19" s="7" t="s">
        <v>4075</v>
      </c>
      <c r="F19" s="7">
        <v>1978</v>
      </c>
      <c r="G19" s="7">
        <v>455.43</v>
      </c>
      <c r="H19" s="7">
        <v>2581</v>
      </c>
      <c r="I19" s="7" t="s">
        <v>4024</v>
      </c>
      <c r="J19" s="10">
        <v>75000</v>
      </c>
      <c r="K19" s="2"/>
    </row>
    <row r="20" spans="2:11" ht="14.1" customHeight="1" x14ac:dyDescent="0.25">
      <c r="B20" s="8" t="s">
        <v>4074</v>
      </c>
      <c r="C20" s="7" t="s">
        <v>4073</v>
      </c>
      <c r="D20" s="7" t="s">
        <v>4072</v>
      </c>
      <c r="E20" s="7" t="s">
        <v>4071</v>
      </c>
      <c r="F20" s="7">
        <v>1985</v>
      </c>
      <c r="G20" s="7">
        <v>1339.27</v>
      </c>
      <c r="H20" s="7">
        <v>7081</v>
      </c>
      <c r="I20" s="7" t="s">
        <v>4024</v>
      </c>
      <c r="J20" s="10">
        <v>30000</v>
      </c>
      <c r="K20" s="2"/>
    </row>
    <row r="21" spans="2:11" ht="14.25" customHeight="1" x14ac:dyDescent="0.25">
      <c r="B21" s="6" t="s">
        <v>4070</v>
      </c>
      <c r="C21" s="5" t="s">
        <v>4038</v>
      </c>
      <c r="D21" s="5" t="s">
        <v>4058</v>
      </c>
      <c r="E21" s="5" t="s">
        <v>4069</v>
      </c>
      <c r="F21" s="5">
        <v>1988</v>
      </c>
      <c r="G21" s="5">
        <v>4841.84</v>
      </c>
      <c r="H21" s="5">
        <v>29556</v>
      </c>
      <c r="I21" s="5" t="s">
        <v>4068</v>
      </c>
      <c r="J21" s="10">
        <v>4500000</v>
      </c>
      <c r="K21" s="2"/>
    </row>
    <row r="22" spans="2:11" ht="47.25" x14ac:dyDescent="0.25">
      <c r="B22" s="6" t="s">
        <v>4067</v>
      </c>
      <c r="C22" s="5" t="s">
        <v>4038</v>
      </c>
      <c r="D22" s="5" t="s">
        <v>4066</v>
      </c>
      <c r="E22" s="5" t="s">
        <v>4065</v>
      </c>
      <c r="F22" s="5">
        <v>1988</v>
      </c>
      <c r="G22" s="5">
        <v>2412.3000000000002</v>
      </c>
      <c r="H22" s="5">
        <v>9893</v>
      </c>
      <c r="I22" s="5" t="s">
        <v>4062</v>
      </c>
      <c r="J22" s="10">
        <v>2000000</v>
      </c>
    </row>
    <row r="23" spans="2:11" ht="47.25" x14ac:dyDescent="0.25">
      <c r="B23" s="6" t="s">
        <v>4064</v>
      </c>
      <c r="C23" s="5" t="s">
        <v>4038</v>
      </c>
      <c r="D23" s="5" t="s">
        <v>4058</v>
      </c>
      <c r="E23" s="5" t="s">
        <v>4063</v>
      </c>
      <c r="F23" s="5">
        <v>1988</v>
      </c>
      <c r="G23" s="5">
        <v>816.68</v>
      </c>
      <c r="H23" s="5">
        <v>5809</v>
      </c>
      <c r="I23" s="5" t="s">
        <v>4062</v>
      </c>
      <c r="J23" s="10">
        <v>500000</v>
      </c>
    </row>
    <row r="24" spans="2:11" ht="31.5" x14ac:dyDescent="0.25">
      <c r="B24" s="6" t="s">
        <v>4061</v>
      </c>
      <c r="C24" s="5" t="s">
        <v>4038</v>
      </c>
      <c r="D24" s="5" t="s">
        <v>4026</v>
      </c>
      <c r="E24" s="5" t="s">
        <v>4060</v>
      </c>
      <c r="F24" s="5">
        <v>1988</v>
      </c>
      <c r="G24" s="5">
        <v>85.84</v>
      </c>
      <c r="H24" s="5">
        <v>361</v>
      </c>
      <c r="I24" s="5" t="s">
        <v>4024</v>
      </c>
      <c r="J24" s="10">
        <v>70000</v>
      </c>
    </row>
    <row r="25" spans="2:11" ht="31.5" x14ac:dyDescent="0.25">
      <c r="B25" s="6" t="s">
        <v>4059</v>
      </c>
      <c r="C25" s="5" t="s">
        <v>4038</v>
      </c>
      <c r="D25" s="5" t="s">
        <v>4058</v>
      </c>
      <c r="E25" s="5" t="s">
        <v>4057</v>
      </c>
      <c r="F25" s="5">
        <v>1988</v>
      </c>
      <c r="G25" s="5">
        <v>65.510000000000005</v>
      </c>
      <c r="H25" s="5">
        <v>249</v>
      </c>
      <c r="I25" s="5" t="s">
        <v>4056</v>
      </c>
      <c r="J25" s="10">
        <v>20000</v>
      </c>
    </row>
    <row r="26" spans="2:11" ht="31.5" x14ac:dyDescent="0.25">
      <c r="B26" s="6" t="s">
        <v>4055</v>
      </c>
      <c r="C26" s="5" t="s">
        <v>4038</v>
      </c>
      <c r="D26" s="5" t="s">
        <v>4054</v>
      </c>
      <c r="E26" s="5" t="s">
        <v>4053</v>
      </c>
      <c r="F26" s="5">
        <v>1988</v>
      </c>
      <c r="G26" s="5">
        <v>360.33</v>
      </c>
      <c r="H26" s="5">
        <v>1865</v>
      </c>
      <c r="I26" s="5" t="s">
        <v>4052</v>
      </c>
      <c r="J26" s="10">
        <v>80000</v>
      </c>
    </row>
    <row r="27" spans="2:11" ht="31.5" x14ac:dyDescent="0.25">
      <c r="B27" s="6" t="s">
        <v>4051</v>
      </c>
      <c r="C27" s="5" t="s">
        <v>4038</v>
      </c>
      <c r="D27" s="5" t="s">
        <v>4037</v>
      </c>
      <c r="E27" s="5" t="s">
        <v>4050</v>
      </c>
      <c r="F27" s="5">
        <v>1988</v>
      </c>
      <c r="G27" s="5"/>
      <c r="H27" s="5">
        <v>1224</v>
      </c>
      <c r="I27" s="5" t="s">
        <v>4024</v>
      </c>
      <c r="J27" s="10">
        <v>20000</v>
      </c>
    </row>
    <row r="28" spans="2:11" ht="31.5" x14ac:dyDescent="0.25">
      <c r="B28" s="6" t="s">
        <v>4049</v>
      </c>
      <c r="C28" s="5" t="s">
        <v>4038</v>
      </c>
      <c r="D28" s="5" t="s">
        <v>4037</v>
      </c>
      <c r="E28" s="5" t="s">
        <v>4048</v>
      </c>
      <c r="F28" s="5">
        <v>1988</v>
      </c>
      <c r="G28" s="5"/>
      <c r="H28" s="5">
        <v>454</v>
      </c>
      <c r="I28" s="5" t="s">
        <v>4024</v>
      </c>
      <c r="J28" s="10">
        <v>20000</v>
      </c>
    </row>
    <row r="29" spans="2:11" ht="31.5" x14ac:dyDescent="0.25">
      <c r="B29" s="6" t="s">
        <v>4047</v>
      </c>
      <c r="C29" s="5" t="s">
        <v>4038</v>
      </c>
      <c r="D29" s="5" t="s">
        <v>4037</v>
      </c>
      <c r="E29" s="5" t="s">
        <v>4046</v>
      </c>
      <c r="F29" s="5">
        <v>1988</v>
      </c>
      <c r="G29" s="5"/>
      <c r="H29" s="5">
        <v>45</v>
      </c>
      <c r="I29" s="5" t="s">
        <v>4035</v>
      </c>
      <c r="J29" s="10">
        <v>20000</v>
      </c>
    </row>
    <row r="30" spans="2:11" ht="31.5" x14ac:dyDescent="0.25">
      <c r="B30" s="6" t="s">
        <v>4045</v>
      </c>
      <c r="C30" s="5" t="s">
        <v>4038</v>
      </c>
      <c r="D30" s="5" t="s">
        <v>4037</v>
      </c>
      <c r="E30" s="5" t="s">
        <v>4044</v>
      </c>
      <c r="F30" s="5">
        <v>1988</v>
      </c>
      <c r="G30" s="5"/>
      <c r="H30" s="5">
        <v>45</v>
      </c>
      <c r="I30" s="5" t="s">
        <v>4035</v>
      </c>
      <c r="J30" s="10">
        <v>20000</v>
      </c>
    </row>
    <row r="31" spans="2:11" ht="31.5" x14ac:dyDescent="0.25">
      <c r="B31" s="6" t="s">
        <v>4043</v>
      </c>
      <c r="C31" s="5" t="s">
        <v>4038</v>
      </c>
      <c r="D31" s="5" t="s">
        <v>4037</v>
      </c>
      <c r="E31" s="5" t="s">
        <v>4042</v>
      </c>
      <c r="F31" s="5">
        <v>1988</v>
      </c>
      <c r="G31" s="5"/>
      <c r="H31" s="5">
        <v>45</v>
      </c>
      <c r="I31" s="5" t="s">
        <v>4024</v>
      </c>
      <c r="J31" s="10">
        <v>20000</v>
      </c>
    </row>
    <row r="32" spans="2:11" ht="31.5" x14ac:dyDescent="0.25">
      <c r="B32" s="6" t="s">
        <v>4041</v>
      </c>
      <c r="C32" s="5" t="s">
        <v>4038</v>
      </c>
      <c r="D32" s="5" t="s">
        <v>4037</v>
      </c>
      <c r="E32" s="5" t="s">
        <v>4040</v>
      </c>
      <c r="F32" s="5">
        <v>1988</v>
      </c>
      <c r="G32" s="5"/>
      <c r="H32" s="5">
        <v>903</v>
      </c>
      <c r="I32" s="5" t="s">
        <v>4035</v>
      </c>
      <c r="J32" s="10">
        <v>20000</v>
      </c>
    </row>
    <row r="33" spans="2:14" ht="31.5" x14ac:dyDescent="0.25">
      <c r="B33" s="6" t="s">
        <v>4039</v>
      </c>
      <c r="C33" s="5" t="s">
        <v>4038</v>
      </c>
      <c r="D33" s="5" t="s">
        <v>4037</v>
      </c>
      <c r="E33" s="5" t="s">
        <v>4036</v>
      </c>
      <c r="F33" s="5">
        <v>1988</v>
      </c>
      <c r="G33" s="5"/>
      <c r="H33" s="5">
        <v>1473</v>
      </c>
      <c r="I33" s="5" t="s">
        <v>4035</v>
      </c>
      <c r="J33" s="10">
        <v>20000</v>
      </c>
    </row>
    <row r="34" spans="2:14" ht="31.5" x14ac:dyDescent="0.25">
      <c r="B34" s="6" t="s">
        <v>4034</v>
      </c>
      <c r="C34" s="5" t="s">
        <v>4030</v>
      </c>
      <c r="D34" s="5" t="s">
        <v>4033</v>
      </c>
      <c r="E34" s="5" t="s">
        <v>4032</v>
      </c>
      <c r="F34" s="5">
        <v>1935</v>
      </c>
      <c r="G34" s="5">
        <v>93.43</v>
      </c>
      <c r="H34" s="5">
        <v>432</v>
      </c>
      <c r="I34" s="5" t="s">
        <v>4024</v>
      </c>
      <c r="J34" s="10">
        <v>70000</v>
      </c>
    </row>
    <row r="35" spans="2:14" ht="31.5" x14ac:dyDescent="0.25">
      <c r="B35" s="6" t="s">
        <v>4031</v>
      </c>
      <c r="C35" s="5" t="s">
        <v>4030</v>
      </c>
      <c r="D35" s="5" t="s">
        <v>4026</v>
      </c>
      <c r="E35" s="5" t="s">
        <v>4029</v>
      </c>
      <c r="F35" s="5">
        <v>1935</v>
      </c>
      <c r="G35" s="5"/>
      <c r="H35" s="5">
        <v>185</v>
      </c>
      <c r="I35" s="5" t="s">
        <v>4024</v>
      </c>
      <c r="J35" s="10">
        <v>20000</v>
      </c>
    </row>
    <row r="36" spans="2:14" ht="31.5" x14ac:dyDescent="0.25">
      <c r="B36" s="6" t="s">
        <v>4028</v>
      </c>
      <c r="C36" s="5" t="s">
        <v>4027</v>
      </c>
      <c r="D36" s="5" t="s">
        <v>4026</v>
      </c>
      <c r="E36" s="5" t="s">
        <v>4025</v>
      </c>
      <c r="F36" s="5">
        <v>1969</v>
      </c>
      <c r="G36" s="5">
        <v>56.59</v>
      </c>
      <c r="H36" s="5">
        <v>285</v>
      </c>
      <c r="I36" s="5" t="s">
        <v>4024</v>
      </c>
      <c r="J36" s="10">
        <v>30000</v>
      </c>
    </row>
    <row r="37" spans="2:14" ht="18.75" x14ac:dyDescent="0.3">
      <c r="I37" s="4" t="s">
        <v>4023</v>
      </c>
      <c r="J37" s="3">
        <f>SUM(J4:J36)</f>
        <v>21530000</v>
      </c>
    </row>
    <row r="39" spans="2:14" x14ac:dyDescent="0.25">
      <c r="I39" s="23" t="s">
        <v>5753</v>
      </c>
      <c r="J39" s="2">
        <f>NT!G593</f>
        <v>12041900.91</v>
      </c>
    </row>
    <row r="40" spans="2:14" x14ac:dyDescent="0.25">
      <c r="I40" s="23" t="s">
        <v>5754</v>
      </c>
      <c r="J40" s="2" cm="1">
        <f t="array" ref="J40:N40">'KT1'!G3288:K3288</f>
        <v>5658666.5999999996</v>
      </c>
      <c r="K40" s="1">
        <v>0</v>
      </c>
      <c r="L40" s="1">
        <v>0</v>
      </c>
      <c r="M40" s="1">
        <v>0</v>
      </c>
      <c r="N40" s="1">
        <v>0</v>
      </c>
    </row>
    <row r="41" spans="2:14" x14ac:dyDescent="0.25">
      <c r="I41" s="23" t="s">
        <v>5755</v>
      </c>
      <c r="J41" s="2" cm="1">
        <f t="array" ref="J41:N41">'KT2'!G853:K853</f>
        <v>2039624.34</v>
      </c>
      <c r="K41" s="1">
        <v>0</v>
      </c>
      <c r="L41" s="1">
        <v>0</v>
      </c>
      <c r="M41" s="1">
        <v>0</v>
      </c>
      <c r="N41" s="1">
        <v>0</v>
      </c>
    </row>
    <row r="42" spans="2:14" ht="15.75" thickBot="1" x14ac:dyDescent="0.3"/>
    <row r="43" spans="2:14" ht="19.5" thickBot="1" x14ac:dyDescent="0.35">
      <c r="I43" s="24" t="s">
        <v>5756</v>
      </c>
      <c r="J43" s="25">
        <f>SUM(J37:J42)</f>
        <v>41270191.850000001</v>
      </c>
    </row>
    <row r="55" ht="14.25" customHeight="1" x14ac:dyDescent="0.25"/>
    <row r="57" ht="14.1" customHeight="1" x14ac:dyDescent="0.25"/>
    <row r="58" ht="14.25" customHeight="1" x14ac:dyDescent="0.25"/>
    <row r="61" ht="14.1" customHeight="1" x14ac:dyDescent="0.25"/>
    <row r="63" ht="14.25" customHeight="1" x14ac:dyDescent="0.25"/>
  </sheetData>
  <mergeCells count="8">
    <mergeCell ref="J2:J3"/>
    <mergeCell ref="G2:G3"/>
    <mergeCell ref="I2:I3"/>
    <mergeCell ref="B2:B3"/>
    <mergeCell ref="C2:C3"/>
    <mergeCell ref="D2:D3"/>
    <mergeCell ref="E2:E3"/>
    <mergeCell ref="F2:F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E9B2F-0AAD-4021-8C19-6D8F3F8423E5}">
  <dimension ref="B1:V597"/>
  <sheetViews>
    <sheetView showGridLines="0" topLeftCell="A558" workbookViewId="0">
      <selection activeCell="G593" sqref="G593:K593"/>
    </sheetView>
  </sheetViews>
  <sheetFormatPr defaultRowHeight="15" x14ac:dyDescent="0.25"/>
  <cols>
    <col min="1" max="1" width="0.5703125" style="11" customWidth="1"/>
    <col min="2" max="2" width="3.42578125" style="11" customWidth="1"/>
    <col min="3" max="3" width="5.28515625" style="11" customWidth="1"/>
    <col min="4" max="4" width="10.85546875" style="11" customWidth="1"/>
    <col min="5" max="5" width="9.140625" style="11" customWidth="1"/>
    <col min="6" max="6" width="24" style="11" customWidth="1"/>
    <col min="7" max="7" width="0.42578125" style="11" customWidth="1"/>
    <col min="8" max="8" width="5.85546875" style="11" customWidth="1"/>
    <col min="9" max="9" width="1.7109375" style="11" customWidth="1"/>
    <col min="10" max="10" width="4.42578125" style="11" customWidth="1"/>
    <col min="11" max="11" width="0.140625" style="11" customWidth="1"/>
    <col min="12" max="12" width="1.28515625" style="11" customWidth="1"/>
    <col min="13" max="14" width="7.28515625" style="11" customWidth="1"/>
    <col min="15" max="15" width="5.140625" style="11" customWidth="1"/>
    <col min="16" max="16" width="0.140625" style="11" customWidth="1"/>
    <col min="17" max="17" width="9.42578125" style="11" customWidth="1"/>
    <col min="18" max="18" width="1.85546875" style="11" customWidth="1"/>
    <col min="19" max="19" width="7.42578125" style="11" customWidth="1"/>
    <col min="20" max="20" width="1.140625" style="11" customWidth="1"/>
    <col min="21" max="21" width="0" style="11" hidden="1" customWidth="1"/>
    <col min="22" max="22" width="0.140625" style="11" customWidth="1"/>
    <col min="23" max="23" width="0" style="11" hidden="1" customWidth="1"/>
    <col min="24" max="24" width="0.5703125" style="11" customWidth="1"/>
    <col min="25" max="16384" width="9.140625" style="11"/>
  </cols>
  <sheetData>
    <row r="1" spans="2:22" ht="14.1" customHeight="1" x14ac:dyDescent="0.25">
      <c r="B1" s="28" t="s">
        <v>5170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2:22" ht="14.1" customHeight="1" x14ac:dyDescent="0.25">
      <c r="B2" s="28" t="s">
        <v>3165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R2" s="30" t="s">
        <v>3164</v>
      </c>
      <c r="S2" s="29"/>
    </row>
    <row r="3" spans="2:22" ht="2.25" customHeight="1" x14ac:dyDescent="0.25"/>
    <row r="4" spans="2:22" x14ac:dyDescent="0.25">
      <c r="C4" s="31" t="s">
        <v>3163</v>
      </c>
      <c r="D4" s="29"/>
      <c r="E4" s="29"/>
      <c r="F4" s="29"/>
      <c r="G4" s="29"/>
      <c r="H4" s="29"/>
      <c r="M4" s="32">
        <v>46053</v>
      </c>
      <c r="N4" s="29"/>
      <c r="O4" s="29"/>
      <c r="P4" s="29"/>
    </row>
    <row r="5" spans="2:22" x14ac:dyDescent="0.25">
      <c r="C5" s="29"/>
      <c r="D5" s="29"/>
      <c r="E5" s="29"/>
      <c r="F5" s="29"/>
      <c r="G5" s="29"/>
      <c r="H5" s="29"/>
      <c r="J5" s="33" t="s">
        <v>3162</v>
      </c>
      <c r="M5" s="29"/>
      <c r="N5" s="29"/>
      <c r="O5" s="29"/>
      <c r="P5" s="29"/>
    </row>
    <row r="6" spans="2:22" x14ac:dyDescent="0.25">
      <c r="J6" s="29"/>
    </row>
    <row r="7" spans="2:22" ht="2.65" customHeight="1" x14ac:dyDescent="0.25"/>
    <row r="8" spans="2:22" ht="12.75" customHeight="1" x14ac:dyDescent="0.25">
      <c r="B8" s="28" t="s">
        <v>5169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2:22" ht="2.25" customHeight="1" x14ac:dyDescent="0.25"/>
    <row r="10" spans="2:22" x14ac:dyDescent="0.25">
      <c r="B10" s="37" t="s">
        <v>3161</v>
      </c>
      <c r="C10" s="38"/>
      <c r="D10" s="21" t="s">
        <v>3160</v>
      </c>
      <c r="E10" s="21" t="s">
        <v>3159</v>
      </c>
      <c r="F10" s="22" t="s">
        <v>0</v>
      </c>
      <c r="G10" s="39" t="s">
        <v>3158</v>
      </c>
      <c r="H10" s="40"/>
      <c r="I10" s="40"/>
      <c r="J10" s="40"/>
      <c r="K10" s="38"/>
      <c r="L10" s="39" t="s">
        <v>3157</v>
      </c>
      <c r="M10" s="38"/>
      <c r="N10" s="39" t="s">
        <v>3156</v>
      </c>
      <c r="O10" s="38"/>
      <c r="P10" s="39" t="s">
        <v>3155</v>
      </c>
      <c r="Q10" s="40"/>
      <c r="R10" s="38"/>
      <c r="S10" s="37" t="s">
        <v>3154</v>
      </c>
      <c r="T10" s="40"/>
      <c r="U10" s="40"/>
      <c r="V10" s="38"/>
    </row>
    <row r="11" spans="2:22" x14ac:dyDescent="0.25">
      <c r="B11" s="34" t="s">
        <v>3153</v>
      </c>
      <c r="C11" s="35"/>
      <c r="D11" s="20" t="s">
        <v>3152</v>
      </c>
      <c r="E11" s="20" t="s">
        <v>3151</v>
      </c>
      <c r="F11" s="20" t="s">
        <v>3150</v>
      </c>
      <c r="G11" s="34" t="s">
        <v>3148</v>
      </c>
      <c r="H11" s="29"/>
      <c r="I11" s="29"/>
      <c r="J11" s="29"/>
      <c r="K11" s="35"/>
      <c r="L11" s="34" t="s">
        <v>3149</v>
      </c>
      <c r="M11" s="35"/>
      <c r="N11" s="34" t="s">
        <v>3149</v>
      </c>
      <c r="O11" s="35"/>
      <c r="P11" s="36" t="s">
        <v>3148</v>
      </c>
      <c r="Q11" s="29"/>
      <c r="R11" s="35"/>
      <c r="S11" s="36" t="s">
        <v>3147</v>
      </c>
      <c r="T11" s="29"/>
      <c r="U11" s="29"/>
      <c r="V11" s="35"/>
    </row>
    <row r="12" spans="2:22" x14ac:dyDescent="0.25">
      <c r="B12" s="41" t="s">
        <v>0</v>
      </c>
      <c r="C12" s="42"/>
      <c r="D12" s="19" t="s">
        <v>0</v>
      </c>
      <c r="E12" s="18" t="s">
        <v>3146</v>
      </c>
      <c r="F12" s="19" t="s">
        <v>0</v>
      </c>
      <c r="G12" s="41" t="s">
        <v>0</v>
      </c>
      <c r="H12" s="43"/>
      <c r="I12" s="43"/>
      <c r="J12" s="43"/>
      <c r="K12" s="42"/>
      <c r="L12" s="44" t="s">
        <v>3145</v>
      </c>
      <c r="M12" s="42"/>
      <c r="N12" s="44" t="s">
        <v>3145</v>
      </c>
      <c r="O12" s="42"/>
      <c r="P12" s="41" t="s">
        <v>0</v>
      </c>
      <c r="Q12" s="43"/>
      <c r="R12" s="42"/>
      <c r="S12" s="44" t="s">
        <v>3144</v>
      </c>
      <c r="T12" s="43"/>
      <c r="U12" s="43"/>
      <c r="V12" s="42"/>
    </row>
    <row r="13" spans="2:22" ht="14.25" customHeight="1" x14ac:dyDescent="0.25">
      <c r="B13" s="46" t="s">
        <v>2773</v>
      </c>
      <c r="C13" s="29"/>
      <c r="D13" s="29"/>
      <c r="E13" s="29"/>
      <c r="F13" s="29"/>
      <c r="G13" s="29"/>
      <c r="H13" s="29"/>
      <c r="I13" s="29"/>
      <c r="J13" s="29"/>
      <c r="K13" s="29"/>
      <c r="L13" s="46" t="s">
        <v>2789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2:22" x14ac:dyDescent="0.25">
      <c r="B14" s="28" t="s">
        <v>4132</v>
      </c>
      <c r="C14" s="29"/>
      <c r="D14" s="13" t="s">
        <v>5155</v>
      </c>
      <c r="E14" s="17">
        <v>34943</v>
      </c>
      <c r="F14" s="13" t="s">
        <v>5108</v>
      </c>
      <c r="G14" s="45">
        <v>1092.22</v>
      </c>
      <c r="H14" s="29"/>
      <c r="I14" s="29"/>
      <c r="J14" s="29"/>
      <c r="K14" s="29"/>
      <c r="L14" s="45">
        <v>0</v>
      </c>
      <c r="M14" s="29"/>
      <c r="N14" s="45">
        <v>1091.93</v>
      </c>
      <c r="O14" s="29"/>
      <c r="P14" s="45">
        <v>0.28999999999999998</v>
      </c>
      <c r="Q14" s="29"/>
      <c r="R14" s="29"/>
      <c r="S14" s="47" t="s">
        <v>140</v>
      </c>
      <c r="T14" s="29"/>
      <c r="U14" s="29"/>
      <c r="V14" s="29"/>
    </row>
    <row r="15" spans="2:22" x14ac:dyDescent="0.25">
      <c r="B15" s="28" t="s">
        <v>4132</v>
      </c>
      <c r="C15" s="29"/>
      <c r="D15" s="13" t="s">
        <v>5154</v>
      </c>
      <c r="E15" s="17">
        <v>35643</v>
      </c>
      <c r="F15" s="13" t="s">
        <v>5153</v>
      </c>
      <c r="G15" s="45">
        <v>275.14</v>
      </c>
      <c r="H15" s="29"/>
      <c r="I15" s="29"/>
      <c r="J15" s="29"/>
      <c r="K15" s="29"/>
      <c r="L15" s="45">
        <v>0</v>
      </c>
      <c r="M15" s="29"/>
      <c r="N15" s="45">
        <v>274.85000000000002</v>
      </c>
      <c r="O15" s="29"/>
      <c r="P15" s="45">
        <v>0.28999999999999998</v>
      </c>
      <c r="Q15" s="29"/>
      <c r="R15" s="29"/>
      <c r="S15" s="47" t="s">
        <v>616</v>
      </c>
      <c r="T15" s="29"/>
      <c r="U15" s="29"/>
      <c r="V15" s="29"/>
    </row>
    <row r="16" spans="2:22" x14ac:dyDescent="0.25">
      <c r="B16" s="28" t="s">
        <v>4132</v>
      </c>
      <c r="C16" s="29"/>
      <c r="D16" s="13" t="s">
        <v>5152</v>
      </c>
      <c r="E16" s="17">
        <v>35643</v>
      </c>
      <c r="F16" s="13" t="s">
        <v>5151</v>
      </c>
      <c r="G16" s="45">
        <v>521.32000000000005</v>
      </c>
      <c r="H16" s="29"/>
      <c r="I16" s="29"/>
      <c r="J16" s="29"/>
      <c r="K16" s="29"/>
      <c r="L16" s="45">
        <v>0</v>
      </c>
      <c r="M16" s="29"/>
      <c r="N16" s="45">
        <v>521.03</v>
      </c>
      <c r="O16" s="29"/>
      <c r="P16" s="45">
        <v>0.28999999999999998</v>
      </c>
      <c r="Q16" s="29"/>
      <c r="R16" s="29"/>
      <c r="S16" s="47" t="s">
        <v>616</v>
      </c>
      <c r="T16" s="29"/>
      <c r="U16" s="29"/>
      <c r="V16" s="29"/>
    </row>
    <row r="17" spans="2:22" x14ac:dyDescent="0.25">
      <c r="B17" s="48" t="s">
        <v>0</v>
      </c>
      <c r="C17" s="29"/>
      <c r="D17" s="12" t="s">
        <v>0</v>
      </c>
      <c r="E17" s="16" t="s">
        <v>0</v>
      </c>
      <c r="F17" s="16" t="s">
        <v>0</v>
      </c>
      <c r="G17" s="49" t="s">
        <v>0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</row>
    <row r="18" spans="2:22" ht="14.25" customHeight="1" x14ac:dyDescent="0.25">
      <c r="B18" s="50" t="s">
        <v>2783</v>
      </c>
      <c r="C18" s="29"/>
      <c r="D18" s="29"/>
      <c r="E18" s="29"/>
      <c r="F18" s="29"/>
      <c r="G18" s="45">
        <v>1888.68</v>
      </c>
      <c r="H18" s="29"/>
      <c r="I18" s="29"/>
      <c r="J18" s="29"/>
      <c r="K18" s="29"/>
      <c r="L18" s="45">
        <v>0</v>
      </c>
      <c r="M18" s="29"/>
      <c r="N18" s="45">
        <v>1887.81</v>
      </c>
      <c r="O18" s="29"/>
      <c r="P18" s="45">
        <v>0.87</v>
      </c>
      <c r="Q18" s="29"/>
      <c r="R18" s="29"/>
      <c r="S18" s="48" t="s">
        <v>0</v>
      </c>
      <c r="T18" s="29"/>
      <c r="U18" s="29"/>
      <c r="V18" s="29"/>
    </row>
    <row r="19" spans="2:22" ht="14.1" customHeight="1" x14ac:dyDescent="0.25">
      <c r="B19" s="46" t="s">
        <v>2773</v>
      </c>
      <c r="C19" s="29"/>
      <c r="D19" s="29"/>
      <c r="E19" s="29"/>
      <c r="F19" s="29"/>
      <c r="G19" s="29"/>
      <c r="H19" s="29"/>
      <c r="I19" s="29"/>
      <c r="J19" s="29"/>
      <c r="K19" s="29"/>
      <c r="L19" s="46" t="s">
        <v>5168</v>
      </c>
      <c r="M19" s="29"/>
      <c r="N19" s="29"/>
      <c r="O19" s="29"/>
      <c r="P19" s="29"/>
      <c r="Q19" s="29"/>
      <c r="R19" s="29"/>
      <c r="S19" s="29"/>
      <c r="T19" s="29"/>
      <c r="U19" s="29"/>
      <c r="V19" s="29"/>
    </row>
    <row r="20" spans="2:22" ht="36" x14ac:dyDescent="0.25">
      <c r="B20" s="28" t="s">
        <v>4132</v>
      </c>
      <c r="C20" s="29"/>
      <c r="D20" s="13" t="s">
        <v>5167</v>
      </c>
      <c r="E20" s="17">
        <v>45596</v>
      </c>
      <c r="F20" s="13" t="s">
        <v>5166</v>
      </c>
      <c r="G20" s="45">
        <v>14100</v>
      </c>
      <c r="H20" s="29"/>
      <c r="I20" s="29"/>
      <c r="J20" s="29"/>
      <c r="K20" s="29"/>
      <c r="L20" s="45">
        <v>0</v>
      </c>
      <c r="M20" s="29"/>
      <c r="N20" s="45">
        <v>2203.0500000000002</v>
      </c>
      <c r="O20" s="29"/>
      <c r="P20" s="45">
        <v>11896.95</v>
      </c>
      <c r="Q20" s="29"/>
      <c r="R20" s="29"/>
      <c r="S20" s="47" t="s">
        <v>30</v>
      </c>
      <c r="T20" s="29"/>
      <c r="U20" s="29"/>
      <c r="V20" s="29"/>
    </row>
    <row r="21" spans="2:22" ht="24" x14ac:dyDescent="0.25">
      <c r="B21" s="28" t="s">
        <v>4132</v>
      </c>
      <c r="C21" s="29"/>
      <c r="D21" s="13" t="s">
        <v>5165</v>
      </c>
      <c r="E21" s="17">
        <v>45596</v>
      </c>
      <c r="F21" s="13" t="s">
        <v>5164</v>
      </c>
      <c r="G21" s="45">
        <v>44111</v>
      </c>
      <c r="H21" s="29"/>
      <c r="I21" s="29"/>
      <c r="J21" s="29"/>
      <c r="K21" s="29"/>
      <c r="L21" s="45">
        <v>0</v>
      </c>
      <c r="M21" s="29"/>
      <c r="N21" s="45">
        <v>6892.35</v>
      </c>
      <c r="O21" s="29"/>
      <c r="P21" s="45">
        <v>37218.65</v>
      </c>
      <c r="Q21" s="29"/>
      <c r="R21" s="29"/>
      <c r="S21" s="47" t="s">
        <v>30</v>
      </c>
      <c r="T21" s="29"/>
      <c r="U21" s="29"/>
      <c r="V21" s="29"/>
    </row>
    <row r="22" spans="2:22" ht="24" x14ac:dyDescent="0.25">
      <c r="B22" s="28" t="s">
        <v>4132</v>
      </c>
      <c r="C22" s="29"/>
      <c r="D22" s="13" t="s">
        <v>5163</v>
      </c>
      <c r="E22" s="17">
        <v>45596</v>
      </c>
      <c r="F22" s="13" t="s">
        <v>5162</v>
      </c>
      <c r="G22" s="45">
        <v>30421.5</v>
      </c>
      <c r="H22" s="29"/>
      <c r="I22" s="29"/>
      <c r="J22" s="29"/>
      <c r="K22" s="29"/>
      <c r="L22" s="45">
        <v>0</v>
      </c>
      <c r="M22" s="29"/>
      <c r="N22" s="45">
        <v>4753.3500000000004</v>
      </c>
      <c r="O22" s="29"/>
      <c r="P22" s="45">
        <v>25668.15</v>
      </c>
      <c r="Q22" s="29"/>
      <c r="R22" s="29"/>
      <c r="S22" s="47" t="s">
        <v>30</v>
      </c>
      <c r="T22" s="29"/>
      <c r="U22" s="29"/>
      <c r="V22" s="29"/>
    </row>
    <row r="23" spans="2:22" ht="24" x14ac:dyDescent="0.25">
      <c r="B23" s="28" t="s">
        <v>4132</v>
      </c>
      <c r="C23" s="29"/>
      <c r="D23" s="13" t="s">
        <v>5161</v>
      </c>
      <c r="E23" s="17">
        <v>45596</v>
      </c>
      <c r="F23" s="13" t="s">
        <v>5160</v>
      </c>
      <c r="G23" s="45">
        <v>44111</v>
      </c>
      <c r="H23" s="29"/>
      <c r="I23" s="29"/>
      <c r="J23" s="29"/>
      <c r="K23" s="29"/>
      <c r="L23" s="45">
        <v>0</v>
      </c>
      <c r="M23" s="29"/>
      <c r="N23" s="45">
        <v>6892.35</v>
      </c>
      <c r="O23" s="29"/>
      <c r="P23" s="45">
        <v>37218.65</v>
      </c>
      <c r="Q23" s="29"/>
      <c r="R23" s="29"/>
      <c r="S23" s="47" t="s">
        <v>30</v>
      </c>
      <c r="T23" s="29"/>
      <c r="U23" s="29"/>
      <c r="V23" s="29"/>
    </row>
    <row r="24" spans="2:22" ht="24" x14ac:dyDescent="0.25">
      <c r="B24" s="28" t="s">
        <v>4132</v>
      </c>
      <c r="C24" s="29"/>
      <c r="D24" s="13" t="s">
        <v>5159</v>
      </c>
      <c r="E24" s="17">
        <v>45596</v>
      </c>
      <c r="F24" s="13" t="s">
        <v>5158</v>
      </c>
      <c r="G24" s="45">
        <v>33463.54</v>
      </c>
      <c r="H24" s="29"/>
      <c r="I24" s="29"/>
      <c r="J24" s="29"/>
      <c r="K24" s="29"/>
      <c r="L24" s="45">
        <v>0</v>
      </c>
      <c r="M24" s="29"/>
      <c r="N24" s="45">
        <v>5228.67</v>
      </c>
      <c r="O24" s="29"/>
      <c r="P24" s="45">
        <v>28234.87</v>
      </c>
      <c r="Q24" s="29"/>
      <c r="R24" s="29"/>
      <c r="S24" s="47" t="s">
        <v>30</v>
      </c>
      <c r="T24" s="29"/>
      <c r="U24" s="29"/>
      <c r="V24" s="29"/>
    </row>
    <row r="25" spans="2:22" x14ac:dyDescent="0.25">
      <c r="B25" s="48" t="s">
        <v>0</v>
      </c>
      <c r="C25" s="29"/>
      <c r="D25" s="12" t="s">
        <v>0</v>
      </c>
      <c r="E25" s="16" t="s">
        <v>0</v>
      </c>
      <c r="F25" s="16" t="s">
        <v>0</v>
      </c>
      <c r="G25" s="49" t="s">
        <v>0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</row>
    <row r="26" spans="2:22" ht="14.1" customHeight="1" x14ac:dyDescent="0.25">
      <c r="B26" s="50" t="s">
        <v>5157</v>
      </c>
      <c r="C26" s="29"/>
      <c r="D26" s="29"/>
      <c r="E26" s="29"/>
      <c r="F26" s="29"/>
      <c r="G26" s="45">
        <v>166207.04000000001</v>
      </c>
      <c r="H26" s="29"/>
      <c r="I26" s="29"/>
      <c r="J26" s="29"/>
      <c r="K26" s="29"/>
      <c r="L26" s="45">
        <v>0</v>
      </c>
      <c r="M26" s="29"/>
      <c r="N26" s="45">
        <v>25969.77</v>
      </c>
      <c r="O26" s="29"/>
      <c r="P26" s="45">
        <v>140237.26999999999</v>
      </c>
      <c r="Q26" s="29"/>
      <c r="R26" s="29"/>
      <c r="S26" s="48" t="s">
        <v>0</v>
      </c>
      <c r="T26" s="29"/>
      <c r="U26" s="29"/>
      <c r="V26" s="29"/>
    </row>
    <row r="27" spans="2:22" x14ac:dyDescent="0.25">
      <c r="B27" s="48" t="s">
        <v>0</v>
      </c>
      <c r="C27" s="29"/>
      <c r="D27" s="12" t="s">
        <v>0</v>
      </c>
      <c r="E27" s="16" t="s">
        <v>0</v>
      </c>
      <c r="F27" s="16" t="s">
        <v>0</v>
      </c>
      <c r="G27" s="49" t="s">
        <v>0</v>
      </c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</row>
    <row r="28" spans="2:22" ht="14.25" customHeight="1" x14ac:dyDescent="0.25">
      <c r="B28" s="50" t="s">
        <v>2769</v>
      </c>
      <c r="C28" s="29"/>
      <c r="D28" s="29"/>
      <c r="E28" s="29"/>
      <c r="F28" s="29"/>
      <c r="G28" s="45">
        <v>168095.72</v>
      </c>
      <c r="H28" s="29"/>
      <c r="I28" s="29"/>
      <c r="J28" s="29"/>
      <c r="K28" s="29"/>
      <c r="L28" s="45">
        <v>0</v>
      </c>
      <c r="M28" s="29"/>
      <c r="N28" s="45">
        <v>27857.58</v>
      </c>
      <c r="O28" s="29"/>
      <c r="P28" s="45">
        <v>140238.14000000001</v>
      </c>
      <c r="Q28" s="29"/>
      <c r="R28" s="29"/>
      <c r="S28" s="48" t="s">
        <v>0</v>
      </c>
      <c r="T28" s="29"/>
      <c r="U28" s="29"/>
      <c r="V28" s="29"/>
    </row>
    <row r="29" spans="2:22" ht="14.1" customHeight="1" x14ac:dyDescent="0.25">
      <c r="B29" s="46" t="s">
        <v>2672</v>
      </c>
      <c r="C29" s="29"/>
      <c r="D29" s="29"/>
      <c r="E29" s="29"/>
      <c r="F29" s="29"/>
      <c r="G29" s="29"/>
      <c r="H29" s="29"/>
      <c r="I29" s="29"/>
      <c r="J29" s="29"/>
      <c r="K29" s="29"/>
      <c r="L29" s="46" t="s">
        <v>2671</v>
      </c>
      <c r="M29" s="29"/>
      <c r="N29" s="29"/>
      <c r="O29" s="29"/>
      <c r="P29" s="29"/>
      <c r="Q29" s="29"/>
      <c r="R29" s="29"/>
      <c r="S29" s="29"/>
      <c r="T29" s="29"/>
      <c r="U29" s="29"/>
      <c r="V29" s="29"/>
    </row>
    <row r="30" spans="2:22" x14ac:dyDescent="0.25">
      <c r="B30" s="28" t="s">
        <v>4132</v>
      </c>
      <c r="C30" s="29"/>
      <c r="D30" s="13" t="s">
        <v>5150</v>
      </c>
      <c r="E30" s="17">
        <v>44159</v>
      </c>
      <c r="F30" s="13" t="s">
        <v>5148</v>
      </c>
      <c r="G30" s="45">
        <v>3393.47</v>
      </c>
      <c r="H30" s="29"/>
      <c r="I30" s="29"/>
      <c r="J30" s="29"/>
      <c r="K30" s="29"/>
      <c r="L30" s="45">
        <v>0</v>
      </c>
      <c r="M30" s="29"/>
      <c r="N30" s="45">
        <v>1168.7</v>
      </c>
      <c r="O30" s="29"/>
      <c r="P30" s="45">
        <v>2224.77</v>
      </c>
      <c r="Q30" s="29"/>
      <c r="R30" s="29"/>
      <c r="S30" s="47" t="s">
        <v>795</v>
      </c>
      <c r="T30" s="29"/>
      <c r="U30" s="29"/>
      <c r="V30" s="29"/>
    </row>
    <row r="31" spans="2:22" x14ac:dyDescent="0.25">
      <c r="B31" s="28" t="s">
        <v>4132</v>
      </c>
      <c r="C31" s="29"/>
      <c r="D31" s="13" t="s">
        <v>5149</v>
      </c>
      <c r="E31" s="17">
        <v>44592</v>
      </c>
      <c r="F31" s="13" t="s">
        <v>5148</v>
      </c>
      <c r="G31" s="45">
        <v>4432.9399999999996</v>
      </c>
      <c r="H31" s="29"/>
      <c r="I31" s="29"/>
      <c r="J31" s="29"/>
      <c r="K31" s="29"/>
      <c r="L31" s="45">
        <v>0</v>
      </c>
      <c r="M31" s="29"/>
      <c r="N31" s="45">
        <v>1182.1500000000001</v>
      </c>
      <c r="O31" s="29"/>
      <c r="P31" s="45">
        <v>3250.79</v>
      </c>
      <c r="Q31" s="29"/>
      <c r="R31" s="29"/>
      <c r="S31" s="47" t="s">
        <v>795</v>
      </c>
      <c r="T31" s="29"/>
      <c r="U31" s="29"/>
      <c r="V31" s="29"/>
    </row>
    <row r="32" spans="2:22" x14ac:dyDescent="0.25">
      <c r="B32" s="28" t="s">
        <v>4132</v>
      </c>
      <c r="C32" s="29"/>
      <c r="D32" s="13" t="s">
        <v>5147</v>
      </c>
      <c r="E32" s="17">
        <v>44925</v>
      </c>
      <c r="F32" s="13" t="s">
        <v>5146</v>
      </c>
      <c r="G32" s="45">
        <v>3689.31</v>
      </c>
      <c r="H32" s="29"/>
      <c r="I32" s="29"/>
      <c r="J32" s="29"/>
      <c r="K32" s="29"/>
      <c r="L32" s="45">
        <v>0</v>
      </c>
      <c r="M32" s="29"/>
      <c r="N32" s="45">
        <v>758.23</v>
      </c>
      <c r="O32" s="29"/>
      <c r="P32" s="45">
        <v>2931.08</v>
      </c>
      <c r="Q32" s="29"/>
      <c r="R32" s="29"/>
      <c r="S32" s="47" t="s">
        <v>795</v>
      </c>
      <c r="T32" s="29"/>
      <c r="U32" s="29"/>
      <c r="V32" s="29"/>
    </row>
    <row r="33" spans="2:22" ht="24" x14ac:dyDescent="0.25">
      <c r="B33" s="28" t="s">
        <v>4132</v>
      </c>
      <c r="C33" s="29"/>
      <c r="D33" s="13" t="s">
        <v>5145</v>
      </c>
      <c r="E33" s="17">
        <v>45289</v>
      </c>
      <c r="F33" s="13" t="s">
        <v>5144</v>
      </c>
      <c r="G33" s="45">
        <v>36518.79</v>
      </c>
      <c r="H33" s="29"/>
      <c r="I33" s="29"/>
      <c r="J33" s="29"/>
      <c r="K33" s="29"/>
      <c r="L33" s="45">
        <v>0</v>
      </c>
      <c r="M33" s="29"/>
      <c r="N33" s="45">
        <v>5072</v>
      </c>
      <c r="O33" s="29"/>
      <c r="P33" s="45">
        <v>31446.79</v>
      </c>
      <c r="Q33" s="29"/>
      <c r="R33" s="29"/>
      <c r="S33" s="47" t="s">
        <v>795</v>
      </c>
      <c r="T33" s="29"/>
      <c r="U33" s="29"/>
      <c r="V33" s="29"/>
    </row>
    <row r="34" spans="2:22" ht="24" x14ac:dyDescent="0.25">
      <c r="B34" s="28" t="s">
        <v>4132</v>
      </c>
      <c r="C34" s="29"/>
      <c r="D34" s="13" t="s">
        <v>5143</v>
      </c>
      <c r="E34" s="17">
        <v>24077</v>
      </c>
      <c r="F34" s="13" t="s">
        <v>5142</v>
      </c>
      <c r="G34" s="45">
        <v>122912.57</v>
      </c>
      <c r="H34" s="29"/>
      <c r="I34" s="29"/>
      <c r="J34" s="29"/>
      <c r="K34" s="29"/>
      <c r="L34" s="45">
        <v>0</v>
      </c>
      <c r="M34" s="29"/>
      <c r="N34" s="45">
        <v>122912.28</v>
      </c>
      <c r="O34" s="29"/>
      <c r="P34" s="45">
        <v>0.28999999999999998</v>
      </c>
      <c r="Q34" s="29"/>
      <c r="R34" s="29"/>
      <c r="S34" s="47" t="s">
        <v>4135</v>
      </c>
      <c r="T34" s="29"/>
      <c r="U34" s="29"/>
      <c r="V34" s="29"/>
    </row>
    <row r="35" spans="2:22" ht="24" x14ac:dyDescent="0.25">
      <c r="B35" s="28" t="s">
        <v>4132</v>
      </c>
      <c r="C35" s="29"/>
      <c r="D35" s="13" t="s">
        <v>5141</v>
      </c>
      <c r="E35" s="17">
        <v>34943</v>
      </c>
      <c r="F35" s="13" t="s">
        <v>5140</v>
      </c>
      <c r="G35" s="45">
        <v>28765.58</v>
      </c>
      <c r="H35" s="29"/>
      <c r="I35" s="29"/>
      <c r="J35" s="29"/>
      <c r="K35" s="29"/>
      <c r="L35" s="45">
        <v>0</v>
      </c>
      <c r="M35" s="29"/>
      <c r="N35" s="45">
        <v>28765.29</v>
      </c>
      <c r="O35" s="29"/>
      <c r="P35" s="45">
        <v>0.28999999999999998</v>
      </c>
      <c r="Q35" s="29"/>
      <c r="R35" s="29"/>
      <c r="S35" s="47" t="s">
        <v>795</v>
      </c>
      <c r="T35" s="29"/>
      <c r="U35" s="29"/>
      <c r="V35" s="29"/>
    </row>
    <row r="36" spans="2:22" ht="24" x14ac:dyDescent="0.25">
      <c r="B36" s="28" t="s">
        <v>4132</v>
      </c>
      <c r="C36" s="29"/>
      <c r="D36" s="13" t="s">
        <v>5139</v>
      </c>
      <c r="E36" s="17">
        <v>34943</v>
      </c>
      <c r="F36" s="13" t="s">
        <v>5138</v>
      </c>
      <c r="G36" s="45">
        <v>38967.910000000003</v>
      </c>
      <c r="H36" s="29"/>
      <c r="I36" s="29"/>
      <c r="J36" s="29"/>
      <c r="K36" s="29"/>
      <c r="L36" s="45">
        <v>0</v>
      </c>
      <c r="M36" s="29"/>
      <c r="N36" s="45">
        <v>30623.13</v>
      </c>
      <c r="O36" s="29"/>
      <c r="P36" s="45">
        <v>8344.7800000000007</v>
      </c>
      <c r="Q36" s="29"/>
      <c r="R36" s="29"/>
      <c r="S36" s="47" t="s">
        <v>5135</v>
      </c>
      <c r="T36" s="29"/>
      <c r="U36" s="29"/>
      <c r="V36" s="29"/>
    </row>
    <row r="37" spans="2:22" ht="24" x14ac:dyDescent="0.25">
      <c r="B37" s="28" t="s">
        <v>4132</v>
      </c>
      <c r="C37" s="29"/>
      <c r="D37" s="13" t="s">
        <v>5137</v>
      </c>
      <c r="E37" s="17">
        <v>34943</v>
      </c>
      <c r="F37" s="13" t="s">
        <v>5136</v>
      </c>
      <c r="G37" s="45">
        <v>5332.81</v>
      </c>
      <c r="H37" s="29"/>
      <c r="I37" s="29"/>
      <c r="J37" s="29"/>
      <c r="K37" s="29"/>
      <c r="L37" s="45">
        <v>0</v>
      </c>
      <c r="M37" s="29"/>
      <c r="N37" s="45">
        <v>4190.87</v>
      </c>
      <c r="O37" s="29"/>
      <c r="P37" s="45">
        <v>1141.94</v>
      </c>
      <c r="Q37" s="29"/>
      <c r="R37" s="29"/>
      <c r="S37" s="47" t="s">
        <v>5135</v>
      </c>
      <c r="T37" s="29"/>
      <c r="U37" s="29"/>
      <c r="V37" s="29"/>
    </row>
    <row r="38" spans="2:22" x14ac:dyDescent="0.25">
      <c r="B38" s="28" t="s">
        <v>4132</v>
      </c>
      <c r="C38" s="29"/>
      <c r="D38" s="13" t="s">
        <v>5134</v>
      </c>
      <c r="E38" s="17">
        <v>34943</v>
      </c>
      <c r="F38" s="13" t="s">
        <v>5133</v>
      </c>
      <c r="G38" s="45">
        <v>18765.21</v>
      </c>
      <c r="H38" s="29"/>
      <c r="I38" s="29"/>
      <c r="J38" s="29"/>
      <c r="K38" s="29"/>
      <c r="L38" s="45">
        <v>0</v>
      </c>
      <c r="M38" s="29"/>
      <c r="N38" s="45">
        <v>18764.919999999998</v>
      </c>
      <c r="O38" s="29"/>
      <c r="P38" s="45">
        <v>0.28999999999999998</v>
      </c>
      <c r="Q38" s="29"/>
      <c r="R38" s="29"/>
      <c r="S38" s="47" t="s">
        <v>3632</v>
      </c>
      <c r="T38" s="29"/>
      <c r="U38" s="29"/>
      <c r="V38" s="29"/>
    </row>
    <row r="39" spans="2:22" x14ac:dyDescent="0.25">
      <c r="B39" s="28" t="s">
        <v>4132</v>
      </c>
      <c r="C39" s="29"/>
      <c r="D39" s="13" t="s">
        <v>5132</v>
      </c>
      <c r="E39" s="17">
        <v>34943</v>
      </c>
      <c r="F39" s="13" t="s">
        <v>5131</v>
      </c>
      <c r="G39" s="45">
        <v>498678.13</v>
      </c>
      <c r="H39" s="29"/>
      <c r="I39" s="29"/>
      <c r="J39" s="29"/>
      <c r="K39" s="29"/>
      <c r="L39" s="45">
        <v>0</v>
      </c>
      <c r="M39" s="29"/>
      <c r="N39" s="45">
        <v>458393.79</v>
      </c>
      <c r="O39" s="29"/>
      <c r="P39" s="45">
        <v>40284.339999999997</v>
      </c>
      <c r="Q39" s="29"/>
      <c r="R39" s="29"/>
      <c r="S39" s="47" t="s">
        <v>4135</v>
      </c>
      <c r="T39" s="29"/>
      <c r="U39" s="29"/>
      <c r="V39" s="29"/>
    </row>
    <row r="40" spans="2:22" x14ac:dyDescent="0.25">
      <c r="B40" s="28" t="s">
        <v>4132</v>
      </c>
      <c r="C40" s="29"/>
      <c r="D40" s="13" t="s">
        <v>5130</v>
      </c>
      <c r="E40" s="17">
        <v>37377</v>
      </c>
      <c r="F40" s="13" t="s">
        <v>5129</v>
      </c>
      <c r="G40" s="45">
        <v>22905.47</v>
      </c>
      <c r="H40" s="29"/>
      <c r="I40" s="29"/>
      <c r="J40" s="29"/>
      <c r="K40" s="29"/>
      <c r="L40" s="45">
        <v>0</v>
      </c>
      <c r="M40" s="29"/>
      <c r="N40" s="45">
        <v>17753.98</v>
      </c>
      <c r="O40" s="29"/>
      <c r="P40" s="45">
        <v>5151.49</v>
      </c>
      <c r="Q40" s="29"/>
      <c r="R40" s="29"/>
      <c r="S40" s="47" t="s">
        <v>4135</v>
      </c>
      <c r="T40" s="29"/>
      <c r="U40" s="29"/>
      <c r="V40" s="29"/>
    </row>
    <row r="41" spans="2:22" x14ac:dyDescent="0.25">
      <c r="B41" s="28" t="s">
        <v>4132</v>
      </c>
      <c r="C41" s="29"/>
      <c r="D41" s="13" t="s">
        <v>5128</v>
      </c>
      <c r="E41" s="17">
        <v>40695</v>
      </c>
      <c r="F41" s="13" t="s">
        <v>5127</v>
      </c>
      <c r="G41" s="45">
        <v>932.53</v>
      </c>
      <c r="H41" s="29"/>
      <c r="I41" s="29"/>
      <c r="J41" s="29"/>
      <c r="K41" s="29"/>
      <c r="L41" s="45">
        <v>0</v>
      </c>
      <c r="M41" s="29"/>
      <c r="N41" s="45">
        <v>932.24</v>
      </c>
      <c r="O41" s="29"/>
      <c r="P41" s="45">
        <v>0.28999999999999998</v>
      </c>
      <c r="Q41" s="29"/>
      <c r="R41" s="29"/>
      <c r="S41" s="47" t="s">
        <v>30</v>
      </c>
      <c r="T41" s="29"/>
      <c r="U41" s="29"/>
      <c r="V41" s="29"/>
    </row>
    <row r="42" spans="2:22" x14ac:dyDescent="0.25">
      <c r="B42" s="28" t="s">
        <v>4132</v>
      </c>
      <c r="C42" s="29"/>
      <c r="D42" s="13" t="s">
        <v>5126</v>
      </c>
      <c r="E42" s="17">
        <v>41153</v>
      </c>
      <c r="F42" s="13" t="s">
        <v>5125</v>
      </c>
      <c r="G42" s="45">
        <v>3388.55</v>
      </c>
      <c r="H42" s="29"/>
      <c r="I42" s="29"/>
      <c r="J42" s="29"/>
      <c r="K42" s="29"/>
      <c r="L42" s="45">
        <v>0</v>
      </c>
      <c r="M42" s="29"/>
      <c r="N42" s="45">
        <v>3388.26</v>
      </c>
      <c r="O42" s="29"/>
      <c r="P42" s="45">
        <v>0.28999999999999998</v>
      </c>
      <c r="Q42" s="29"/>
      <c r="R42" s="29"/>
      <c r="S42" s="47" t="s">
        <v>30</v>
      </c>
      <c r="T42" s="29"/>
      <c r="U42" s="29"/>
      <c r="V42" s="29"/>
    </row>
    <row r="43" spans="2:22" x14ac:dyDescent="0.25">
      <c r="B43" s="48" t="s">
        <v>0</v>
      </c>
      <c r="C43" s="29"/>
      <c r="D43" s="12" t="s">
        <v>0</v>
      </c>
      <c r="E43" s="16" t="s">
        <v>0</v>
      </c>
      <c r="F43" s="16" t="s">
        <v>0</v>
      </c>
      <c r="G43" s="49" t="s">
        <v>0</v>
      </c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</row>
    <row r="44" spans="2:22" ht="14.1" customHeight="1" x14ac:dyDescent="0.25">
      <c r="B44" s="50" t="s">
        <v>2636</v>
      </c>
      <c r="C44" s="29"/>
      <c r="D44" s="29"/>
      <c r="E44" s="29"/>
      <c r="F44" s="29"/>
      <c r="G44" s="45">
        <v>788683.27</v>
      </c>
      <c r="H44" s="29"/>
      <c r="I44" s="29"/>
      <c r="J44" s="29"/>
      <c r="K44" s="29"/>
      <c r="L44" s="45">
        <v>0</v>
      </c>
      <c r="M44" s="29"/>
      <c r="N44" s="45">
        <v>693905.84</v>
      </c>
      <c r="O44" s="29"/>
      <c r="P44" s="45">
        <v>94777.43</v>
      </c>
      <c r="Q44" s="29"/>
      <c r="R44" s="29"/>
      <c r="S44" s="48" t="s">
        <v>0</v>
      </c>
      <c r="T44" s="29"/>
      <c r="U44" s="29"/>
      <c r="V44" s="29"/>
    </row>
    <row r="45" spans="2:22" x14ac:dyDescent="0.25">
      <c r="B45" s="48" t="s">
        <v>0</v>
      </c>
      <c r="C45" s="29"/>
      <c r="D45" s="12" t="s">
        <v>0</v>
      </c>
      <c r="E45" s="16" t="s">
        <v>0</v>
      </c>
      <c r="F45" s="16" t="s">
        <v>0</v>
      </c>
      <c r="G45" s="49" t="s">
        <v>0</v>
      </c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</row>
    <row r="46" spans="2:22" ht="14.25" customHeight="1" x14ac:dyDescent="0.25">
      <c r="B46" s="50" t="s">
        <v>2635</v>
      </c>
      <c r="C46" s="29"/>
      <c r="D46" s="29"/>
      <c r="E46" s="29"/>
      <c r="F46" s="29"/>
      <c r="G46" s="45">
        <v>788683.27</v>
      </c>
      <c r="H46" s="29"/>
      <c r="I46" s="29"/>
      <c r="J46" s="29"/>
      <c r="K46" s="29"/>
      <c r="L46" s="45">
        <v>0</v>
      </c>
      <c r="M46" s="29"/>
      <c r="N46" s="45">
        <v>693905.84</v>
      </c>
      <c r="O46" s="29"/>
      <c r="P46" s="45">
        <v>94777.43</v>
      </c>
      <c r="Q46" s="29"/>
      <c r="R46" s="29"/>
      <c r="S46" s="48" t="s">
        <v>0</v>
      </c>
      <c r="T46" s="29"/>
      <c r="U46" s="29"/>
      <c r="V46" s="29"/>
    </row>
    <row r="47" spans="2:22" ht="14.1" customHeight="1" x14ac:dyDescent="0.25">
      <c r="B47" s="46" t="s">
        <v>889</v>
      </c>
      <c r="C47" s="29"/>
      <c r="D47" s="29"/>
      <c r="E47" s="29"/>
      <c r="F47" s="29"/>
      <c r="G47" s="29"/>
      <c r="H47" s="29"/>
      <c r="I47" s="29"/>
      <c r="J47" s="29"/>
      <c r="K47" s="29"/>
      <c r="L47" s="46" t="s">
        <v>1043</v>
      </c>
      <c r="M47" s="29"/>
      <c r="N47" s="29"/>
      <c r="O47" s="29"/>
      <c r="P47" s="29"/>
      <c r="Q47" s="29"/>
      <c r="R47" s="29"/>
      <c r="S47" s="29"/>
      <c r="T47" s="29"/>
      <c r="U47" s="29"/>
      <c r="V47" s="29"/>
    </row>
    <row r="48" spans="2:22" x14ac:dyDescent="0.25">
      <c r="B48" s="28" t="s">
        <v>4132</v>
      </c>
      <c r="C48" s="29"/>
      <c r="D48" s="13" t="s">
        <v>5110</v>
      </c>
      <c r="E48" s="17">
        <v>34943</v>
      </c>
      <c r="F48" s="13" t="s">
        <v>5108</v>
      </c>
      <c r="G48" s="45">
        <v>2131.2399999999998</v>
      </c>
      <c r="H48" s="29"/>
      <c r="I48" s="29"/>
      <c r="J48" s="29"/>
      <c r="K48" s="29"/>
      <c r="L48" s="45">
        <v>0</v>
      </c>
      <c r="M48" s="29"/>
      <c r="N48" s="45">
        <v>2130.9499999999998</v>
      </c>
      <c r="O48" s="29"/>
      <c r="P48" s="45">
        <v>0.28999999999999998</v>
      </c>
      <c r="Q48" s="29"/>
      <c r="R48" s="29"/>
      <c r="S48" s="47" t="s">
        <v>140</v>
      </c>
      <c r="T48" s="29"/>
      <c r="U48" s="29"/>
      <c r="V48" s="29"/>
    </row>
    <row r="49" spans="2:22" x14ac:dyDescent="0.25">
      <c r="B49" s="28" t="s">
        <v>4132</v>
      </c>
      <c r="C49" s="29"/>
      <c r="D49" s="13" t="s">
        <v>5109</v>
      </c>
      <c r="E49" s="17">
        <v>34943</v>
      </c>
      <c r="F49" s="13" t="s">
        <v>5108</v>
      </c>
      <c r="G49" s="45">
        <v>1631.5</v>
      </c>
      <c r="H49" s="29"/>
      <c r="I49" s="29"/>
      <c r="J49" s="29"/>
      <c r="K49" s="29"/>
      <c r="L49" s="45">
        <v>0</v>
      </c>
      <c r="M49" s="29"/>
      <c r="N49" s="45">
        <v>1631.21</v>
      </c>
      <c r="O49" s="29"/>
      <c r="P49" s="45">
        <v>0.28999999999999998</v>
      </c>
      <c r="Q49" s="29"/>
      <c r="R49" s="29"/>
      <c r="S49" s="47" t="s">
        <v>140</v>
      </c>
      <c r="T49" s="29"/>
      <c r="U49" s="29"/>
      <c r="V49" s="29"/>
    </row>
    <row r="50" spans="2:22" x14ac:dyDescent="0.25">
      <c r="B50" s="48" t="s">
        <v>0</v>
      </c>
      <c r="C50" s="29"/>
      <c r="D50" s="12" t="s">
        <v>0</v>
      </c>
      <c r="E50" s="16" t="s">
        <v>0</v>
      </c>
      <c r="F50" s="16" t="s">
        <v>0</v>
      </c>
      <c r="G50" s="49" t="s">
        <v>0</v>
      </c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</row>
    <row r="51" spans="2:22" ht="14.25" customHeight="1" x14ac:dyDescent="0.25">
      <c r="B51" s="50" t="s">
        <v>1033</v>
      </c>
      <c r="C51" s="29"/>
      <c r="D51" s="29"/>
      <c r="E51" s="29"/>
      <c r="F51" s="29"/>
      <c r="G51" s="45">
        <v>3762.74</v>
      </c>
      <c r="H51" s="29"/>
      <c r="I51" s="29"/>
      <c r="J51" s="29"/>
      <c r="K51" s="29"/>
      <c r="L51" s="45">
        <v>0</v>
      </c>
      <c r="M51" s="29"/>
      <c r="N51" s="45">
        <v>3762.16</v>
      </c>
      <c r="O51" s="29"/>
      <c r="P51" s="45">
        <v>0.57999999999999996</v>
      </c>
      <c r="Q51" s="29"/>
      <c r="R51" s="29"/>
      <c r="S51" s="48" t="s">
        <v>0</v>
      </c>
      <c r="T51" s="29"/>
      <c r="U51" s="29"/>
      <c r="V51" s="29"/>
    </row>
    <row r="52" spans="2:22" ht="14.1" customHeight="1" x14ac:dyDescent="0.25">
      <c r="B52" s="46" t="s">
        <v>889</v>
      </c>
      <c r="C52" s="29"/>
      <c r="D52" s="29"/>
      <c r="E52" s="29"/>
      <c r="F52" s="29"/>
      <c r="G52" s="29"/>
      <c r="H52" s="29"/>
      <c r="I52" s="29"/>
      <c r="J52" s="29"/>
      <c r="K52" s="29"/>
      <c r="L52" s="46" t="s">
        <v>1032</v>
      </c>
      <c r="M52" s="29"/>
      <c r="N52" s="29"/>
      <c r="O52" s="29"/>
      <c r="P52" s="29"/>
      <c r="Q52" s="29"/>
      <c r="R52" s="29"/>
      <c r="S52" s="29"/>
      <c r="T52" s="29"/>
      <c r="U52" s="29"/>
      <c r="V52" s="29"/>
    </row>
    <row r="53" spans="2:22" x14ac:dyDescent="0.25">
      <c r="B53" s="28" t="s">
        <v>4132</v>
      </c>
      <c r="C53" s="29"/>
      <c r="D53" s="13" t="s">
        <v>5124</v>
      </c>
      <c r="E53" s="17">
        <v>34943</v>
      </c>
      <c r="F53" s="13" t="s">
        <v>5108</v>
      </c>
      <c r="G53" s="45">
        <v>657.74</v>
      </c>
      <c r="H53" s="29"/>
      <c r="I53" s="29"/>
      <c r="J53" s="29"/>
      <c r="K53" s="29"/>
      <c r="L53" s="45">
        <v>0</v>
      </c>
      <c r="M53" s="29"/>
      <c r="N53" s="45">
        <v>657.45</v>
      </c>
      <c r="O53" s="29"/>
      <c r="P53" s="45">
        <v>0.28999999999999998</v>
      </c>
      <c r="Q53" s="29"/>
      <c r="R53" s="29"/>
      <c r="S53" s="47" t="s">
        <v>140</v>
      </c>
      <c r="T53" s="29"/>
      <c r="U53" s="29"/>
      <c r="V53" s="29"/>
    </row>
    <row r="54" spans="2:22" x14ac:dyDescent="0.25">
      <c r="B54" s="28" t="s">
        <v>4132</v>
      </c>
      <c r="C54" s="29"/>
      <c r="D54" s="13" t="s">
        <v>5123</v>
      </c>
      <c r="E54" s="17">
        <v>34943</v>
      </c>
      <c r="F54" s="13" t="s">
        <v>5108</v>
      </c>
      <c r="G54" s="45">
        <v>1185.1199999999999</v>
      </c>
      <c r="H54" s="29"/>
      <c r="I54" s="29"/>
      <c r="J54" s="29"/>
      <c r="K54" s="29"/>
      <c r="L54" s="45">
        <v>0</v>
      </c>
      <c r="M54" s="29"/>
      <c r="N54" s="45">
        <v>1184.83</v>
      </c>
      <c r="O54" s="29"/>
      <c r="P54" s="45">
        <v>0.28999999999999998</v>
      </c>
      <c r="Q54" s="29"/>
      <c r="R54" s="29"/>
      <c r="S54" s="47" t="s">
        <v>140</v>
      </c>
      <c r="T54" s="29"/>
      <c r="U54" s="29"/>
      <c r="V54" s="29"/>
    </row>
    <row r="55" spans="2:22" x14ac:dyDescent="0.25">
      <c r="B55" s="48" t="s">
        <v>0</v>
      </c>
      <c r="C55" s="29"/>
      <c r="D55" s="12" t="s">
        <v>0</v>
      </c>
      <c r="E55" s="16" t="s">
        <v>0</v>
      </c>
      <c r="F55" s="16" t="s">
        <v>0</v>
      </c>
      <c r="G55" s="49" t="s">
        <v>0</v>
      </c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</row>
    <row r="56" spans="2:22" ht="14.25" customHeight="1" x14ac:dyDescent="0.25">
      <c r="B56" s="50" t="s">
        <v>975</v>
      </c>
      <c r="C56" s="29"/>
      <c r="D56" s="29"/>
      <c r="E56" s="29"/>
      <c r="F56" s="29"/>
      <c r="G56" s="45">
        <v>1842.86</v>
      </c>
      <c r="H56" s="29"/>
      <c r="I56" s="29"/>
      <c r="J56" s="29"/>
      <c r="K56" s="29"/>
      <c r="L56" s="45">
        <v>0</v>
      </c>
      <c r="M56" s="29"/>
      <c r="N56" s="45">
        <v>1842.28</v>
      </c>
      <c r="O56" s="29"/>
      <c r="P56" s="45">
        <v>0.57999999999999996</v>
      </c>
      <c r="Q56" s="29"/>
      <c r="R56" s="29"/>
      <c r="S56" s="48" t="s">
        <v>0</v>
      </c>
      <c r="T56" s="29"/>
      <c r="U56" s="29"/>
      <c r="V56" s="29"/>
    </row>
    <row r="57" spans="2:22" ht="14.1" customHeight="1" x14ac:dyDescent="0.25">
      <c r="B57" s="46" t="s">
        <v>889</v>
      </c>
      <c r="C57" s="29"/>
      <c r="D57" s="29"/>
      <c r="E57" s="29"/>
      <c r="F57" s="29"/>
      <c r="G57" s="29"/>
      <c r="H57" s="29"/>
      <c r="I57" s="29"/>
      <c r="J57" s="29"/>
      <c r="K57" s="29"/>
      <c r="L57" s="46" t="s">
        <v>964</v>
      </c>
      <c r="M57" s="29"/>
      <c r="N57" s="29"/>
      <c r="O57" s="29"/>
      <c r="P57" s="29"/>
      <c r="Q57" s="29"/>
      <c r="R57" s="29"/>
      <c r="S57" s="29"/>
      <c r="T57" s="29"/>
      <c r="U57" s="29"/>
      <c r="V57" s="29"/>
    </row>
    <row r="58" spans="2:22" x14ac:dyDescent="0.25">
      <c r="B58" s="28" t="s">
        <v>4132</v>
      </c>
      <c r="C58" s="29"/>
      <c r="D58" s="13" t="s">
        <v>5122</v>
      </c>
      <c r="E58" s="17">
        <v>34943</v>
      </c>
      <c r="F58" s="13" t="s">
        <v>5108</v>
      </c>
      <c r="G58" s="45">
        <v>1089.58</v>
      </c>
      <c r="H58" s="29"/>
      <c r="I58" s="29"/>
      <c r="J58" s="29"/>
      <c r="K58" s="29"/>
      <c r="L58" s="45">
        <v>0</v>
      </c>
      <c r="M58" s="29"/>
      <c r="N58" s="45">
        <v>1089.29</v>
      </c>
      <c r="O58" s="29"/>
      <c r="P58" s="45">
        <v>0.28999999999999998</v>
      </c>
      <c r="Q58" s="29"/>
      <c r="R58" s="29"/>
      <c r="S58" s="47" t="s">
        <v>140</v>
      </c>
      <c r="T58" s="29"/>
      <c r="U58" s="29"/>
      <c r="V58" s="29"/>
    </row>
    <row r="59" spans="2:22" x14ac:dyDescent="0.25">
      <c r="B59" s="28" t="s">
        <v>4132</v>
      </c>
      <c r="C59" s="29"/>
      <c r="D59" s="13" t="s">
        <v>5121</v>
      </c>
      <c r="E59" s="17">
        <v>34943</v>
      </c>
      <c r="F59" s="13" t="s">
        <v>5108</v>
      </c>
      <c r="G59" s="45">
        <v>476.22</v>
      </c>
      <c r="H59" s="29"/>
      <c r="I59" s="29"/>
      <c r="J59" s="29"/>
      <c r="K59" s="29"/>
      <c r="L59" s="45">
        <v>0</v>
      </c>
      <c r="M59" s="29"/>
      <c r="N59" s="45">
        <v>475.93</v>
      </c>
      <c r="O59" s="29"/>
      <c r="P59" s="45">
        <v>0.28999999999999998</v>
      </c>
      <c r="Q59" s="29"/>
      <c r="R59" s="29"/>
      <c r="S59" s="47" t="s">
        <v>140</v>
      </c>
      <c r="T59" s="29"/>
      <c r="U59" s="29"/>
      <c r="V59" s="29"/>
    </row>
    <row r="60" spans="2:22" x14ac:dyDescent="0.25">
      <c r="B60" s="48" t="s">
        <v>0</v>
      </c>
      <c r="C60" s="29"/>
      <c r="D60" s="12" t="s">
        <v>0</v>
      </c>
      <c r="E60" s="16" t="s">
        <v>0</v>
      </c>
      <c r="F60" s="16" t="s">
        <v>0</v>
      </c>
      <c r="G60" s="49" t="s">
        <v>0</v>
      </c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</row>
    <row r="61" spans="2:22" ht="14.1" customHeight="1" x14ac:dyDescent="0.25">
      <c r="B61" s="50" t="s">
        <v>943</v>
      </c>
      <c r="C61" s="29"/>
      <c r="D61" s="29"/>
      <c r="E61" s="29"/>
      <c r="F61" s="29"/>
      <c r="G61" s="45">
        <v>1565.8</v>
      </c>
      <c r="H61" s="29"/>
      <c r="I61" s="29"/>
      <c r="J61" s="29"/>
      <c r="K61" s="29"/>
      <c r="L61" s="45">
        <v>0</v>
      </c>
      <c r="M61" s="29"/>
      <c r="N61" s="45">
        <v>1565.22</v>
      </c>
      <c r="O61" s="29"/>
      <c r="P61" s="45">
        <v>0.57999999999999996</v>
      </c>
      <c r="Q61" s="29"/>
      <c r="R61" s="29"/>
      <c r="S61" s="48" t="s">
        <v>0</v>
      </c>
      <c r="T61" s="29"/>
      <c r="U61" s="29"/>
      <c r="V61" s="29"/>
    </row>
    <row r="62" spans="2:22" ht="14.25" customHeight="1" x14ac:dyDescent="0.25">
      <c r="B62" s="46" t="s">
        <v>889</v>
      </c>
      <c r="C62" s="29"/>
      <c r="D62" s="29"/>
      <c r="E62" s="29"/>
      <c r="F62" s="29"/>
      <c r="G62" s="29"/>
      <c r="H62" s="29"/>
      <c r="I62" s="29"/>
      <c r="J62" s="29"/>
      <c r="K62" s="29"/>
      <c r="L62" s="46" t="s">
        <v>942</v>
      </c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2:22" x14ac:dyDescent="0.25">
      <c r="B63" s="28" t="s">
        <v>4132</v>
      </c>
      <c r="C63" s="29"/>
      <c r="D63" s="13" t="s">
        <v>5120</v>
      </c>
      <c r="E63" s="17">
        <v>34943</v>
      </c>
      <c r="F63" s="13" t="s">
        <v>5108</v>
      </c>
      <c r="G63" s="45">
        <v>515.73</v>
      </c>
      <c r="H63" s="29"/>
      <c r="I63" s="29"/>
      <c r="J63" s="29"/>
      <c r="K63" s="29"/>
      <c r="L63" s="45">
        <v>0</v>
      </c>
      <c r="M63" s="29"/>
      <c r="N63" s="45">
        <v>515.44000000000005</v>
      </c>
      <c r="O63" s="29"/>
      <c r="P63" s="45">
        <v>0.28999999999999998</v>
      </c>
      <c r="Q63" s="29"/>
      <c r="R63" s="29"/>
      <c r="S63" s="47" t="s">
        <v>140</v>
      </c>
      <c r="T63" s="29"/>
      <c r="U63" s="29"/>
      <c r="V63" s="29"/>
    </row>
    <row r="64" spans="2:22" x14ac:dyDescent="0.25">
      <c r="B64" s="28" t="s">
        <v>4132</v>
      </c>
      <c r="C64" s="29"/>
      <c r="D64" s="13" t="s">
        <v>5119</v>
      </c>
      <c r="E64" s="17">
        <v>34943</v>
      </c>
      <c r="F64" s="13" t="s">
        <v>5108</v>
      </c>
      <c r="G64" s="45">
        <v>2477.48</v>
      </c>
      <c r="H64" s="29"/>
      <c r="I64" s="29"/>
      <c r="J64" s="29"/>
      <c r="K64" s="29"/>
      <c r="L64" s="45">
        <v>0</v>
      </c>
      <c r="M64" s="29"/>
      <c r="N64" s="45">
        <v>2477.19</v>
      </c>
      <c r="O64" s="29"/>
      <c r="P64" s="45">
        <v>0.28999999999999998</v>
      </c>
      <c r="Q64" s="29"/>
      <c r="R64" s="29"/>
      <c r="S64" s="47" t="s">
        <v>578</v>
      </c>
      <c r="T64" s="29"/>
      <c r="U64" s="29"/>
      <c r="V64" s="29"/>
    </row>
    <row r="65" spans="2:22" x14ac:dyDescent="0.25">
      <c r="B65" s="28" t="s">
        <v>4132</v>
      </c>
      <c r="C65" s="29"/>
      <c r="D65" s="13" t="s">
        <v>5118</v>
      </c>
      <c r="E65" s="17">
        <v>34943</v>
      </c>
      <c r="F65" s="13" t="s">
        <v>5108</v>
      </c>
      <c r="G65" s="45">
        <v>1631.5</v>
      </c>
      <c r="H65" s="29"/>
      <c r="I65" s="29"/>
      <c r="J65" s="29"/>
      <c r="K65" s="29"/>
      <c r="L65" s="45">
        <v>0</v>
      </c>
      <c r="M65" s="29"/>
      <c r="N65" s="45">
        <v>1631.21</v>
      </c>
      <c r="O65" s="29"/>
      <c r="P65" s="45">
        <v>0.28999999999999998</v>
      </c>
      <c r="Q65" s="29"/>
      <c r="R65" s="29"/>
      <c r="S65" s="47" t="s">
        <v>140</v>
      </c>
      <c r="T65" s="29"/>
      <c r="U65" s="29"/>
      <c r="V65" s="29"/>
    </row>
    <row r="66" spans="2:22" x14ac:dyDescent="0.25">
      <c r="B66" s="28" t="s">
        <v>4132</v>
      </c>
      <c r="C66" s="29"/>
      <c r="D66" s="13" t="s">
        <v>5117</v>
      </c>
      <c r="E66" s="17">
        <v>34943</v>
      </c>
      <c r="F66" s="13" t="s">
        <v>5108</v>
      </c>
      <c r="G66" s="45">
        <v>1642.17</v>
      </c>
      <c r="H66" s="29"/>
      <c r="I66" s="29"/>
      <c r="J66" s="29"/>
      <c r="K66" s="29"/>
      <c r="L66" s="45">
        <v>0</v>
      </c>
      <c r="M66" s="29"/>
      <c r="N66" s="45">
        <v>1641.88</v>
      </c>
      <c r="O66" s="29"/>
      <c r="P66" s="45">
        <v>0.28999999999999998</v>
      </c>
      <c r="Q66" s="29"/>
      <c r="R66" s="29"/>
      <c r="S66" s="47" t="s">
        <v>578</v>
      </c>
      <c r="T66" s="29"/>
      <c r="U66" s="29"/>
      <c r="V66" s="29"/>
    </row>
    <row r="67" spans="2:22" x14ac:dyDescent="0.25">
      <c r="B67" s="28" t="s">
        <v>4132</v>
      </c>
      <c r="C67" s="29"/>
      <c r="D67" s="13" t="s">
        <v>5116</v>
      </c>
      <c r="E67" s="17">
        <v>34943</v>
      </c>
      <c r="F67" s="13" t="s">
        <v>5108</v>
      </c>
      <c r="G67" s="45">
        <v>695.67</v>
      </c>
      <c r="H67" s="29"/>
      <c r="I67" s="29"/>
      <c r="J67" s="29"/>
      <c r="K67" s="29"/>
      <c r="L67" s="45">
        <v>0</v>
      </c>
      <c r="M67" s="29"/>
      <c r="N67" s="45">
        <v>695.38</v>
      </c>
      <c r="O67" s="29"/>
      <c r="P67" s="45">
        <v>0.28999999999999998</v>
      </c>
      <c r="Q67" s="29"/>
      <c r="R67" s="29"/>
      <c r="S67" s="47" t="s">
        <v>140</v>
      </c>
      <c r="T67" s="29"/>
      <c r="U67" s="29"/>
      <c r="V67" s="29"/>
    </row>
    <row r="68" spans="2:22" x14ac:dyDescent="0.25">
      <c r="B68" s="28" t="s">
        <v>4132</v>
      </c>
      <c r="C68" s="29"/>
      <c r="D68" s="13" t="s">
        <v>5115</v>
      </c>
      <c r="E68" s="17">
        <v>34943</v>
      </c>
      <c r="F68" s="13" t="s">
        <v>5108</v>
      </c>
      <c r="G68" s="45">
        <v>745.64</v>
      </c>
      <c r="H68" s="29"/>
      <c r="I68" s="29"/>
      <c r="J68" s="29"/>
      <c r="K68" s="29"/>
      <c r="L68" s="45">
        <v>0</v>
      </c>
      <c r="M68" s="29"/>
      <c r="N68" s="45">
        <v>745.35</v>
      </c>
      <c r="O68" s="29"/>
      <c r="P68" s="45">
        <v>0.28999999999999998</v>
      </c>
      <c r="Q68" s="29"/>
      <c r="R68" s="29"/>
      <c r="S68" s="47" t="s">
        <v>140</v>
      </c>
      <c r="T68" s="29"/>
      <c r="U68" s="29"/>
      <c r="V68" s="29"/>
    </row>
    <row r="69" spans="2:22" ht="24" x14ac:dyDescent="0.25">
      <c r="B69" s="28" t="s">
        <v>4132</v>
      </c>
      <c r="C69" s="29"/>
      <c r="D69" s="13" t="s">
        <v>5114</v>
      </c>
      <c r="E69" s="17">
        <v>35125</v>
      </c>
      <c r="F69" s="13" t="s">
        <v>5113</v>
      </c>
      <c r="G69" s="45">
        <v>59.08</v>
      </c>
      <c r="H69" s="29"/>
      <c r="I69" s="29"/>
      <c r="J69" s="29"/>
      <c r="K69" s="29"/>
      <c r="L69" s="45">
        <v>0</v>
      </c>
      <c r="M69" s="29"/>
      <c r="N69" s="45">
        <v>53.01</v>
      </c>
      <c r="O69" s="29"/>
      <c r="P69" s="45">
        <v>6.07</v>
      </c>
      <c r="Q69" s="29"/>
      <c r="R69" s="29"/>
      <c r="S69" s="47" t="s">
        <v>4135</v>
      </c>
      <c r="T69" s="29"/>
      <c r="U69" s="29"/>
      <c r="V69" s="29"/>
    </row>
    <row r="70" spans="2:22" ht="24" x14ac:dyDescent="0.25">
      <c r="B70" s="28" t="s">
        <v>4132</v>
      </c>
      <c r="C70" s="29"/>
      <c r="D70" s="13" t="s">
        <v>5112</v>
      </c>
      <c r="E70" s="17">
        <v>35278</v>
      </c>
      <c r="F70" s="13" t="s">
        <v>5111</v>
      </c>
      <c r="G70" s="45">
        <v>72.41</v>
      </c>
      <c r="H70" s="29"/>
      <c r="I70" s="29"/>
      <c r="J70" s="29"/>
      <c r="K70" s="29"/>
      <c r="L70" s="45">
        <v>0</v>
      </c>
      <c r="M70" s="29"/>
      <c r="N70" s="45">
        <v>68.5</v>
      </c>
      <c r="O70" s="29"/>
      <c r="P70" s="45">
        <v>3.91</v>
      </c>
      <c r="Q70" s="29"/>
      <c r="R70" s="29"/>
      <c r="S70" s="47" t="s">
        <v>4135</v>
      </c>
      <c r="T70" s="29"/>
      <c r="U70" s="29"/>
      <c r="V70" s="29"/>
    </row>
    <row r="71" spans="2:22" x14ac:dyDescent="0.25">
      <c r="B71" s="48" t="s">
        <v>0</v>
      </c>
      <c r="C71" s="29"/>
      <c r="D71" s="12" t="s">
        <v>0</v>
      </c>
      <c r="E71" s="16" t="s">
        <v>0</v>
      </c>
      <c r="F71" s="16" t="s">
        <v>0</v>
      </c>
      <c r="G71" s="49" t="s">
        <v>0</v>
      </c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</row>
    <row r="72" spans="2:22" ht="14.25" customHeight="1" x14ac:dyDescent="0.25">
      <c r="B72" s="50" t="s">
        <v>890</v>
      </c>
      <c r="C72" s="29"/>
      <c r="D72" s="29"/>
      <c r="E72" s="29"/>
      <c r="F72" s="29"/>
      <c r="G72" s="45">
        <v>7839.68</v>
      </c>
      <c r="H72" s="29"/>
      <c r="I72" s="29"/>
      <c r="J72" s="29"/>
      <c r="K72" s="29"/>
      <c r="L72" s="45">
        <v>0</v>
      </c>
      <c r="M72" s="29"/>
      <c r="N72" s="45">
        <v>7827.96</v>
      </c>
      <c r="O72" s="29"/>
      <c r="P72" s="45">
        <v>11.72</v>
      </c>
      <c r="Q72" s="29"/>
      <c r="R72" s="29"/>
      <c r="S72" s="48" t="s">
        <v>0</v>
      </c>
      <c r="T72" s="29"/>
      <c r="U72" s="29"/>
      <c r="V72" s="29"/>
    </row>
    <row r="73" spans="2:22" x14ac:dyDescent="0.25">
      <c r="B73" s="48" t="s">
        <v>0</v>
      </c>
      <c r="C73" s="29"/>
      <c r="D73" s="12" t="s">
        <v>0</v>
      </c>
      <c r="E73" s="16" t="s">
        <v>0</v>
      </c>
      <c r="F73" s="16" t="s">
        <v>0</v>
      </c>
      <c r="G73" s="49" t="s">
        <v>0</v>
      </c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</row>
    <row r="74" spans="2:22" ht="14.1" customHeight="1" x14ac:dyDescent="0.25">
      <c r="B74" s="50" t="s">
        <v>816</v>
      </c>
      <c r="C74" s="29"/>
      <c r="D74" s="29"/>
      <c r="E74" s="29"/>
      <c r="F74" s="29"/>
      <c r="G74" s="45">
        <v>15011.08</v>
      </c>
      <c r="H74" s="29"/>
      <c r="I74" s="29"/>
      <c r="J74" s="29"/>
      <c r="K74" s="29"/>
      <c r="L74" s="45">
        <v>0</v>
      </c>
      <c r="M74" s="29"/>
      <c r="N74" s="45">
        <v>14997.62</v>
      </c>
      <c r="O74" s="29"/>
      <c r="P74" s="45">
        <v>13.46</v>
      </c>
      <c r="Q74" s="29"/>
      <c r="R74" s="29"/>
      <c r="S74" s="48" t="s">
        <v>0</v>
      </c>
      <c r="T74" s="29"/>
      <c r="U74" s="29"/>
      <c r="V74" s="29"/>
    </row>
    <row r="75" spans="2:22" ht="14.25" customHeight="1" x14ac:dyDescent="0.25">
      <c r="B75" s="46" t="s">
        <v>786</v>
      </c>
      <c r="C75" s="29"/>
      <c r="D75" s="29"/>
      <c r="E75" s="29"/>
      <c r="F75" s="29"/>
      <c r="G75" s="29"/>
      <c r="H75" s="29"/>
      <c r="I75" s="29"/>
      <c r="J75" s="29"/>
      <c r="K75" s="29"/>
      <c r="L75" s="46" t="s">
        <v>751</v>
      </c>
      <c r="M75" s="29"/>
      <c r="N75" s="29"/>
      <c r="O75" s="29"/>
      <c r="P75" s="29"/>
      <c r="Q75" s="29"/>
      <c r="R75" s="29"/>
      <c r="S75" s="29"/>
      <c r="T75" s="29"/>
      <c r="U75" s="29"/>
      <c r="V75" s="29"/>
    </row>
    <row r="76" spans="2:22" x14ac:dyDescent="0.25">
      <c r="B76" s="28" t="s">
        <v>4132</v>
      </c>
      <c r="C76" s="29"/>
      <c r="D76" s="13" t="s">
        <v>5107</v>
      </c>
      <c r="E76" s="17">
        <v>24077</v>
      </c>
      <c r="F76" s="13" t="s">
        <v>5106</v>
      </c>
      <c r="G76" s="45">
        <v>248.61</v>
      </c>
      <c r="H76" s="29"/>
      <c r="I76" s="29"/>
      <c r="J76" s="29"/>
      <c r="K76" s="29"/>
      <c r="L76" s="45">
        <v>0</v>
      </c>
      <c r="M76" s="29"/>
      <c r="N76" s="45">
        <v>248.32</v>
      </c>
      <c r="O76" s="29"/>
      <c r="P76" s="45">
        <v>0.28999999999999998</v>
      </c>
      <c r="Q76" s="29"/>
      <c r="R76" s="29"/>
      <c r="S76" s="47" t="s">
        <v>616</v>
      </c>
      <c r="T76" s="29"/>
      <c r="U76" s="29"/>
      <c r="V76" s="29"/>
    </row>
    <row r="77" spans="2:22" x14ac:dyDescent="0.25">
      <c r="B77" s="28" t="s">
        <v>4132</v>
      </c>
      <c r="C77" s="29"/>
      <c r="D77" s="13" t="s">
        <v>5105</v>
      </c>
      <c r="E77" s="17">
        <v>25173</v>
      </c>
      <c r="F77" s="13" t="s">
        <v>5104</v>
      </c>
      <c r="G77" s="45">
        <v>171.46</v>
      </c>
      <c r="H77" s="29"/>
      <c r="I77" s="29"/>
      <c r="J77" s="29"/>
      <c r="K77" s="29"/>
      <c r="L77" s="45">
        <v>0</v>
      </c>
      <c r="M77" s="29"/>
      <c r="N77" s="45">
        <v>171.17</v>
      </c>
      <c r="O77" s="29"/>
      <c r="P77" s="45">
        <v>0.28999999999999998</v>
      </c>
      <c r="Q77" s="29"/>
      <c r="R77" s="29"/>
      <c r="S77" s="47" t="s">
        <v>616</v>
      </c>
      <c r="T77" s="29"/>
      <c r="U77" s="29"/>
      <c r="V77" s="29"/>
    </row>
    <row r="78" spans="2:22" x14ac:dyDescent="0.25">
      <c r="B78" s="28" t="s">
        <v>4132</v>
      </c>
      <c r="C78" s="29"/>
      <c r="D78" s="13" t="s">
        <v>5103</v>
      </c>
      <c r="E78" s="17">
        <v>25235</v>
      </c>
      <c r="F78" s="13" t="s">
        <v>5102</v>
      </c>
      <c r="G78" s="45">
        <v>218.61</v>
      </c>
      <c r="H78" s="29"/>
      <c r="I78" s="29"/>
      <c r="J78" s="29"/>
      <c r="K78" s="29"/>
      <c r="L78" s="45">
        <v>0</v>
      </c>
      <c r="M78" s="29"/>
      <c r="N78" s="45">
        <v>218.32</v>
      </c>
      <c r="O78" s="29"/>
      <c r="P78" s="45">
        <v>0.28999999999999998</v>
      </c>
      <c r="Q78" s="29"/>
      <c r="R78" s="29"/>
      <c r="S78" s="47" t="s">
        <v>616</v>
      </c>
      <c r="T78" s="29"/>
      <c r="U78" s="29"/>
      <c r="V78" s="29"/>
    </row>
    <row r="79" spans="2:22" x14ac:dyDescent="0.25">
      <c r="B79" s="28" t="s">
        <v>4132</v>
      </c>
      <c r="C79" s="29"/>
      <c r="D79" s="13" t="s">
        <v>5101</v>
      </c>
      <c r="E79" s="17">
        <v>25903</v>
      </c>
      <c r="F79" s="13" t="s">
        <v>5100</v>
      </c>
      <c r="G79" s="45">
        <v>175.74</v>
      </c>
      <c r="H79" s="29"/>
      <c r="I79" s="29"/>
      <c r="J79" s="29"/>
      <c r="K79" s="29"/>
      <c r="L79" s="45">
        <v>0</v>
      </c>
      <c r="M79" s="29"/>
      <c r="N79" s="45">
        <v>175.45</v>
      </c>
      <c r="O79" s="29"/>
      <c r="P79" s="45">
        <v>0.28999999999999998</v>
      </c>
      <c r="Q79" s="29"/>
      <c r="R79" s="29"/>
      <c r="S79" s="47" t="s">
        <v>616</v>
      </c>
      <c r="T79" s="29"/>
      <c r="U79" s="29"/>
      <c r="V79" s="29"/>
    </row>
    <row r="80" spans="2:22" x14ac:dyDescent="0.25">
      <c r="B80" s="28" t="s">
        <v>4132</v>
      </c>
      <c r="C80" s="29"/>
      <c r="D80" s="13" t="s">
        <v>5099</v>
      </c>
      <c r="E80" s="17">
        <v>25903</v>
      </c>
      <c r="F80" s="13" t="s">
        <v>5098</v>
      </c>
      <c r="G80" s="45">
        <v>180.03</v>
      </c>
      <c r="H80" s="29"/>
      <c r="I80" s="29"/>
      <c r="J80" s="29"/>
      <c r="K80" s="29"/>
      <c r="L80" s="45">
        <v>0</v>
      </c>
      <c r="M80" s="29"/>
      <c r="N80" s="45">
        <v>179.74</v>
      </c>
      <c r="O80" s="29"/>
      <c r="P80" s="45">
        <v>0.28999999999999998</v>
      </c>
      <c r="Q80" s="29"/>
      <c r="R80" s="29"/>
      <c r="S80" s="47" t="s">
        <v>616</v>
      </c>
      <c r="T80" s="29"/>
      <c r="U80" s="29"/>
      <c r="V80" s="29"/>
    </row>
    <row r="81" spans="2:22" x14ac:dyDescent="0.25">
      <c r="B81" s="28" t="s">
        <v>4132</v>
      </c>
      <c r="C81" s="29"/>
      <c r="D81" s="13" t="s">
        <v>5097</v>
      </c>
      <c r="E81" s="17">
        <v>28065</v>
      </c>
      <c r="F81" s="13" t="s">
        <v>5096</v>
      </c>
      <c r="G81" s="45">
        <v>184.31</v>
      </c>
      <c r="H81" s="29"/>
      <c r="I81" s="29"/>
      <c r="J81" s="29"/>
      <c r="K81" s="29"/>
      <c r="L81" s="45">
        <v>0</v>
      </c>
      <c r="M81" s="29"/>
      <c r="N81" s="45">
        <v>184.02</v>
      </c>
      <c r="O81" s="29"/>
      <c r="P81" s="45">
        <v>0.28999999999999998</v>
      </c>
      <c r="Q81" s="29"/>
      <c r="R81" s="29"/>
      <c r="S81" s="47" t="s">
        <v>616</v>
      </c>
      <c r="T81" s="29"/>
      <c r="U81" s="29"/>
      <c r="V81" s="29"/>
    </row>
    <row r="82" spans="2:22" x14ac:dyDescent="0.25">
      <c r="B82" s="28" t="s">
        <v>4132</v>
      </c>
      <c r="C82" s="29"/>
      <c r="D82" s="13" t="s">
        <v>5095</v>
      </c>
      <c r="E82" s="17">
        <v>30651</v>
      </c>
      <c r="F82" s="13" t="s">
        <v>5094</v>
      </c>
      <c r="G82" s="45">
        <v>1324.49</v>
      </c>
      <c r="H82" s="29"/>
      <c r="I82" s="29"/>
      <c r="J82" s="29"/>
      <c r="K82" s="29"/>
      <c r="L82" s="45">
        <v>0</v>
      </c>
      <c r="M82" s="29"/>
      <c r="N82" s="45">
        <v>1324.2</v>
      </c>
      <c r="O82" s="29"/>
      <c r="P82" s="45">
        <v>0.28999999999999998</v>
      </c>
      <c r="Q82" s="29"/>
      <c r="R82" s="29"/>
      <c r="S82" s="47" t="s">
        <v>616</v>
      </c>
      <c r="T82" s="29"/>
      <c r="U82" s="29"/>
      <c r="V82" s="29"/>
    </row>
    <row r="83" spans="2:22" x14ac:dyDescent="0.25">
      <c r="B83" s="28" t="s">
        <v>4132</v>
      </c>
      <c r="C83" s="29"/>
      <c r="D83" s="13" t="s">
        <v>5093</v>
      </c>
      <c r="E83" s="17">
        <v>32051</v>
      </c>
      <c r="F83" s="13" t="s">
        <v>5092</v>
      </c>
      <c r="G83" s="45">
        <v>1650.25</v>
      </c>
      <c r="H83" s="29"/>
      <c r="I83" s="29"/>
      <c r="J83" s="29"/>
      <c r="K83" s="29"/>
      <c r="L83" s="45">
        <v>0</v>
      </c>
      <c r="M83" s="29"/>
      <c r="N83" s="45">
        <v>1649.96</v>
      </c>
      <c r="O83" s="29"/>
      <c r="P83" s="45">
        <v>0.28999999999999998</v>
      </c>
      <c r="Q83" s="29"/>
      <c r="R83" s="29"/>
      <c r="S83" s="47" t="s">
        <v>616</v>
      </c>
      <c r="T83" s="29"/>
      <c r="U83" s="29"/>
      <c r="V83" s="29"/>
    </row>
    <row r="84" spans="2:22" x14ac:dyDescent="0.25">
      <c r="B84" s="28" t="s">
        <v>4132</v>
      </c>
      <c r="C84" s="29"/>
      <c r="D84" s="13" t="s">
        <v>5091</v>
      </c>
      <c r="E84" s="17">
        <v>32112</v>
      </c>
      <c r="F84" s="13" t="s">
        <v>3603</v>
      </c>
      <c r="G84" s="45">
        <v>634.38</v>
      </c>
      <c r="H84" s="29"/>
      <c r="I84" s="29"/>
      <c r="J84" s="29"/>
      <c r="K84" s="29"/>
      <c r="L84" s="45">
        <v>0</v>
      </c>
      <c r="M84" s="29"/>
      <c r="N84" s="45">
        <v>634.09</v>
      </c>
      <c r="O84" s="29"/>
      <c r="P84" s="45">
        <v>0.28999999999999998</v>
      </c>
      <c r="Q84" s="29"/>
      <c r="R84" s="29"/>
      <c r="S84" s="47" t="s">
        <v>616</v>
      </c>
      <c r="T84" s="29"/>
      <c r="U84" s="29"/>
      <c r="V84" s="29"/>
    </row>
    <row r="85" spans="2:22" x14ac:dyDescent="0.25">
      <c r="B85" s="28" t="s">
        <v>4132</v>
      </c>
      <c r="C85" s="29"/>
      <c r="D85" s="13" t="s">
        <v>5090</v>
      </c>
      <c r="E85" s="17">
        <v>32112</v>
      </c>
      <c r="F85" s="13" t="s">
        <v>5089</v>
      </c>
      <c r="G85" s="45">
        <v>462.93</v>
      </c>
      <c r="H85" s="29"/>
      <c r="I85" s="29"/>
      <c r="J85" s="29"/>
      <c r="K85" s="29"/>
      <c r="L85" s="45">
        <v>0</v>
      </c>
      <c r="M85" s="29"/>
      <c r="N85" s="45">
        <v>462.64</v>
      </c>
      <c r="O85" s="29"/>
      <c r="P85" s="45">
        <v>0.28999999999999998</v>
      </c>
      <c r="Q85" s="29"/>
      <c r="R85" s="29"/>
      <c r="S85" s="47" t="s">
        <v>616</v>
      </c>
      <c r="T85" s="29"/>
      <c r="U85" s="29"/>
      <c r="V85" s="29"/>
    </row>
    <row r="86" spans="2:22" x14ac:dyDescent="0.25">
      <c r="B86" s="28" t="s">
        <v>4132</v>
      </c>
      <c r="C86" s="29"/>
      <c r="D86" s="13" t="s">
        <v>5088</v>
      </c>
      <c r="E86" s="17">
        <v>34943</v>
      </c>
      <c r="F86" s="13" t="s">
        <v>5087</v>
      </c>
      <c r="G86" s="45">
        <v>458.07</v>
      </c>
      <c r="H86" s="29"/>
      <c r="I86" s="29"/>
      <c r="J86" s="29"/>
      <c r="K86" s="29"/>
      <c r="L86" s="45">
        <v>0</v>
      </c>
      <c r="M86" s="29"/>
      <c r="N86" s="45">
        <v>457.78</v>
      </c>
      <c r="O86" s="29"/>
      <c r="P86" s="45">
        <v>0.28999999999999998</v>
      </c>
      <c r="Q86" s="29"/>
      <c r="R86" s="29"/>
      <c r="S86" s="47" t="s">
        <v>616</v>
      </c>
      <c r="T86" s="29"/>
      <c r="U86" s="29"/>
      <c r="V86" s="29"/>
    </row>
    <row r="87" spans="2:22" x14ac:dyDescent="0.25">
      <c r="B87" s="48" t="s">
        <v>0</v>
      </c>
      <c r="C87" s="29"/>
      <c r="D87" s="12" t="s">
        <v>0</v>
      </c>
      <c r="E87" s="16" t="s">
        <v>0</v>
      </c>
      <c r="F87" s="16" t="s">
        <v>0</v>
      </c>
      <c r="G87" s="49" t="s">
        <v>0</v>
      </c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</row>
    <row r="88" spans="2:22" ht="14.25" customHeight="1" x14ac:dyDescent="0.25">
      <c r="B88" s="50" t="s">
        <v>710</v>
      </c>
      <c r="C88" s="29"/>
      <c r="D88" s="29"/>
      <c r="E88" s="29"/>
      <c r="F88" s="29"/>
      <c r="G88" s="45">
        <v>5708.88</v>
      </c>
      <c r="H88" s="29"/>
      <c r="I88" s="29"/>
      <c r="J88" s="29"/>
      <c r="K88" s="29"/>
      <c r="L88" s="45">
        <v>0</v>
      </c>
      <c r="M88" s="29"/>
      <c r="N88" s="45">
        <v>5705.69</v>
      </c>
      <c r="O88" s="29"/>
      <c r="P88" s="45">
        <v>3.19</v>
      </c>
      <c r="Q88" s="29"/>
      <c r="R88" s="29"/>
      <c r="S88" s="48" t="s">
        <v>0</v>
      </c>
      <c r="T88" s="29"/>
      <c r="U88" s="29"/>
      <c r="V88" s="29"/>
    </row>
    <row r="89" spans="2:22" x14ac:dyDescent="0.25">
      <c r="B89" s="48" t="s">
        <v>0</v>
      </c>
      <c r="C89" s="29"/>
      <c r="D89" s="12" t="s">
        <v>0</v>
      </c>
      <c r="E89" s="16" t="s">
        <v>0</v>
      </c>
      <c r="F89" s="16" t="s">
        <v>0</v>
      </c>
      <c r="G89" s="49" t="s">
        <v>0</v>
      </c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</row>
    <row r="90" spans="2:22" ht="14.1" customHeight="1" x14ac:dyDescent="0.25">
      <c r="B90" s="50" t="s">
        <v>752</v>
      </c>
      <c r="C90" s="29"/>
      <c r="D90" s="29"/>
      <c r="E90" s="29"/>
      <c r="F90" s="29"/>
      <c r="G90" s="45">
        <v>5708.88</v>
      </c>
      <c r="H90" s="29"/>
      <c r="I90" s="29"/>
      <c r="J90" s="29"/>
      <c r="K90" s="29"/>
      <c r="L90" s="45">
        <v>0</v>
      </c>
      <c r="M90" s="29"/>
      <c r="N90" s="45">
        <v>5705.69</v>
      </c>
      <c r="O90" s="29"/>
      <c r="P90" s="45">
        <v>3.19</v>
      </c>
      <c r="Q90" s="29"/>
      <c r="R90" s="29"/>
      <c r="S90" s="48" t="s">
        <v>0</v>
      </c>
      <c r="T90" s="29"/>
      <c r="U90" s="29"/>
      <c r="V90" s="29"/>
    </row>
    <row r="91" spans="2:22" ht="14.25" customHeight="1" x14ac:dyDescent="0.25">
      <c r="B91" s="46" t="s">
        <v>703</v>
      </c>
      <c r="C91" s="29"/>
      <c r="D91" s="29"/>
      <c r="E91" s="29"/>
      <c r="F91" s="29"/>
      <c r="G91" s="29"/>
      <c r="H91" s="29"/>
      <c r="I91" s="29"/>
      <c r="J91" s="29"/>
      <c r="K91" s="29"/>
      <c r="L91" s="46" t="s">
        <v>751</v>
      </c>
      <c r="M91" s="29"/>
      <c r="N91" s="29"/>
      <c r="O91" s="29"/>
      <c r="P91" s="29"/>
      <c r="Q91" s="29"/>
      <c r="R91" s="29"/>
      <c r="S91" s="29"/>
      <c r="T91" s="29"/>
      <c r="U91" s="29"/>
      <c r="V91" s="29"/>
    </row>
    <row r="92" spans="2:22" x14ac:dyDescent="0.25">
      <c r="B92" s="28" t="s">
        <v>4132</v>
      </c>
      <c r="C92" s="29"/>
      <c r="D92" s="13" t="s">
        <v>5086</v>
      </c>
      <c r="E92" s="17">
        <v>24077</v>
      </c>
      <c r="F92" s="13" t="s">
        <v>5085</v>
      </c>
      <c r="G92" s="45">
        <v>59.15</v>
      </c>
      <c r="H92" s="29"/>
      <c r="I92" s="29"/>
      <c r="J92" s="29"/>
      <c r="K92" s="29"/>
      <c r="L92" s="45">
        <v>0</v>
      </c>
      <c r="M92" s="29"/>
      <c r="N92" s="45">
        <v>58.86</v>
      </c>
      <c r="O92" s="29"/>
      <c r="P92" s="45">
        <v>0.28999999999999998</v>
      </c>
      <c r="Q92" s="29"/>
      <c r="R92" s="29"/>
      <c r="S92" s="47" t="s">
        <v>616</v>
      </c>
      <c r="T92" s="29"/>
      <c r="U92" s="29"/>
      <c r="V92" s="29"/>
    </row>
    <row r="93" spans="2:22" x14ac:dyDescent="0.25">
      <c r="B93" s="28" t="s">
        <v>4132</v>
      </c>
      <c r="C93" s="29"/>
      <c r="D93" s="13" t="s">
        <v>5084</v>
      </c>
      <c r="E93" s="17">
        <v>24077</v>
      </c>
      <c r="F93" s="13" t="s">
        <v>5083</v>
      </c>
      <c r="G93" s="45">
        <v>783.2</v>
      </c>
      <c r="H93" s="29"/>
      <c r="I93" s="29"/>
      <c r="J93" s="29"/>
      <c r="K93" s="29"/>
      <c r="L93" s="45">
        <v>0</v>
      </c>
      <c r="M93" s="29"/>
      <c r="N93" s="45">
        <v>782.91</v>
      </c>
      <c r="O93" s="29"/>
      <c r="P93" s="45">
        <v>0.28999999999999998</v>
      </c>
      <c r="Q93" s="29"/>
      <c r="R93" s="29"/>
      <c r="S93" s="47" t="s">
        <v>616</v>
      </c>
      <c r="T93" s="29"/>
      <c r="U93" s="29"/>
      <c r="V93" s="29"/>
    </row>
    <row r="94" spans="2:22" x14ac:dyDescent="0.25">
      <c r="B94" s="28" t="s">
        <v>4132</v>
      </c>
      <c r="C94" s="29"/>
      <c r="D94" s="13" t="s">
        <v>5082</v>
      </c>
      <c r="E94" s="17">
        <v>24077</v>
      </c>
      <c r="F94" s="13" t="s">
        <v>5081</v>
      </c>
      <c r="G94" s="45">
        <v>783.2</v>
      </c>
      <c r="H94" s="29"/>
      <c r="I94" s="29"/>
      <c r="J94" s="29"/>
      <c r="K94" s="29"/>
      <c r="L94" s="45">
        <v>0</v>
      </c>
      <c r="M94" s="29"/>
      <c r="N94" s="45">
        <v>782.91</v>
      </c>
      <c r="O94" s="29"/>
      <c r="P94" s="45">
        <v>0.28999999999999998</v>
      </c>
      <c r="Q94" s="29"/>
      <c r="R94" s="29"/>
      <c r="S94" s="47" t="s">
        <v>616</v>
      </c>
      <c r="T94" s="29"/>
      <c r="U94" s="29"/>
      <c r="V94" s="29"/>
    </row>
    <row r="95" spans="2:22" x14ac:dyDescent="0.25">
      <c r="B95" s="28" t="s">
        <v>4132</v>
      </c>
      <c r="C95" s="29"/>
      <c r="D95" s="13" t="s">
        <v>5080</v>
      </c>
      <c r="E95" s="17">
        <v>24077</v>
      </c>
      <c r="F95" s="13" t="s">
        <v>5079</v>
      </c>
      <c r="G95" s="45">
        <v>167.17</v>
      </c>
      <c r="H95" s="29"/>
      <c r="I95" s="29"/>
      <c r="J95" s="29"/>
      <c r="K95" s="29"/>
      <c r="L95" s="45">
        <v>0</v>
      </c>
      <c r="M95" s="29"/>
      <c r="N95" s="45">
        <v>166.88</v>
      </c>
      <c r="O95" s="29"/>
      <c r="P95" s="45">
        <v>0.28999999999999998</v>
      </c>
      <c r="Q95" s="29"/>
      <c r="R95" s="29"/>
      <c r="S95" s="47" t="s">
        <v>616</v>
      </c>
      <c r="T95" s="29"/>
      <c r="U95" s="29"/>
      <c r="V95" s="29"/>
    </row>
    <row r="96" spans="2:22" x14ac:dyDescent="0.25">
      <c r="B96" s="28" t="s">
        <v>4132</v>
      </c>
      <c r="C96" s="29"/>
      <c r="D96" s="13" t="s">
        <v>5078</v>
      </c>
      <c r="E96" s="17">
        <v>24077</v>
      </c>
      <c r="F96" s="13" t="s">
        <v>5077</v>
      </c>
      <c r="G96" s="45">
        <v>167.17</v>
      </c>
      <c r="H96" s="29"/>
      <c r="I96" s="29"/>
      <c r="J96" s="29"/>
      <c r="K96" s="29"/>
      <c r="L96" s="45">
        <v>0</v>
      </c>
      <c r="M96" s="29"/>
      <c r="N96" s="45">
        <v>166.88</v>
      </c>
      <c r="O96" s="29"/>
      <c r="P96" s="45">
        <v>0.28999999999999998</v>
      </c>
      <c r="Q96" s="29"/>
      <c r="R96" s="29"/>
      <c r="S96" s="47" t="s">
        <v>616</v>
      </c>
      <c r="T96" s="29"/>
      <c r="U96" s="29"/>
      <c r="V96" s="29"/>
    </row>
    <row r="97" spans="2:22" x14ac:dyDescent="0.25">
      <c r="B97" s="28" t="s">
        <v>4132</v>
      </c>
      <c r="C97" s="29"/>
      <c r="D97" s="13" t="s">
        <v>5076</v>
      </c>
      <c r="E97" s="17">
        <v>24077</v>
      </c>
      <c r="F97" s="13" t="s">
        <v>5075</v>
      </c>
      <c r="G97" s="45">
        <v>18.86</v>
      </c>
      <c r="H97" s="29"/>
      <c r="I97" s="29"/>
      <c r="J97" s="29"/>
      <c r="K97" s="29"/>
      <c r="L97" s="45">
        <v>0</v>
      </c>
      <c r="M97" s="29"/>
      <c r="N97" s="45">
        <v>18.57</v>
      </c>
      <c r="O97" s="29"/>
      <c r="P97" s="45">
        <v>0.28999999999999998</v>
      </c>
      <c r="Q97" s="29"/>
      <c r="R97" s="29"/>
      <c r="S97" s="47" t="s">
        <v>616</v>
      </c>
      <c r="T97" s="29"/>
      <c r="U97" s="29"/>
      <c r="V97" s="29"/>
    </row>
    <row r="98" spans="2:22" x14ac:dyDescent="0.25">
      <c r="B98" s="28" t="s">
        <v>4132</v>
      </c>
      <c r="C98" s="29"/>
      <c r="D98" s="13" t="s">
        <v>5074</v>
      </c>
      <c r="E98" s="17">
        <v>24077</v>
      </c>
      <c r="F98" s="13" t="s">
        <v>5073</v>
      </c>
      <c r="G98" s="45">
        <v>18.86</v>
      </c>
      <c r="H98" s="29"/>
      <c r="I98" s="29"/>
      <c r="J98" s="29"/>
      <c r="K98" s="29"/>
      <c r="L98" s="45">
        <v>0</v>
      </c>
      <c r="M98" s="29"/>
      <c r="N98" s="45">
        <v>18.57</v>
      </c>
      <c r="O98" s="29"/>
      <c r="P98" s="45">
        <v>0.28999999999999998</v>
      </c>
      <c r="Q98" s="29"/>
      <c r="R98" s="29"/>
      <c r="S98" s="47" t="s">
        <v>616</v>
      </c>
      <c r="T98" s="29"/>
      <c r="U98" s="29"/>
      <c r="V98" s="29"/>
    </row>
    <row r="99" spans="2:22" x14ac:dyDescent="0.25">
      <c r="B99" s="28" t="s">
        <v>4132</v>
      </c>
      <c r="C99" s="29"/>
      <c r="D99" s="13" t="s">
        <v>5072</v>
      </c>
      <c r="E99" s="17">
        <v>24077</v>
      </c>
      <c r="F99" s="13" t="s">
        <v>5071</v>
      </c>
      <c r="G99" s="45">
        <v>18.86</v>
      </c>
      <c r="H99" s="29"/>
      <c r="I99" s="29"/>
      <c r="J99" s="29"/>
      <c r="K99" s="29"/>
      <c r="L99" s="45">
        <v>0</v>
      </c>
      <c r="M99" s="29"/>
      <c r="N99" s="45">
        <v>18.57</v>
      </c>
      <c r="O99" s="29"/>
      <c r="P99" s="45">
        <v>0.28999999999999998</v>
      </c>
      <c r="Q99" s="29"/>
      <c r="R99" s="29"/>
      <c r="S99" s="47" t="s">
        <v>616</v>
      </c>
      <c r="T99" s="29"/>
      <c r="U99" s="29"/>
      <c r="V99" s="29"/>
    </row>
    <row r="100" spans="2:22" x14ac:dyDescent="0.25">
      <c r="B100" s="28" t="s">
        <v>4132</v>
      </c>
      <c r="C100" s="29"/>
      <c r="D100" s="13" t="s">
        <v>5070</v>
      </c>
      <c r="E100" s="17">
        <v>24077</v>
      </c>
      <c r="F100" s="13" t="s">
        <v>5069</v>
      </c>
      <c r="G100" s="45">
        <v>56.15</v>
      </c>
      <c r="H100" s="29"/>
      <c r="I100" s="29"/>
      <c r="J100" s="29"/>
      <c r="K100" s="29"/>
      <c r="L100" s="45">
        <v>0</v>
      </c>
      <c r="M100" s="29"/>
      <c r="N100" s="45">
        <v>55.86</v>
      </c>
      <c r="O100" s="29"/>
      <c r="P100" s="45">
        <v>0.28999999999999998</v>
      </c>
      <c r="Q100" s="29"/>
      <c r="R100" s="29"/>
      <c r="S100" s="47" t="s">
        <v>616</v>
      </c>
      <c r="T100" s="29"/>
      <c r="U100" s="29"/>
      <c r="V100" s="29"/>
    </row>
    <row r="101" spans="2:22" x14ac:dyDescent="0.25">
      <c r="B101" s="28" t="s">
        <v>4132</v>
      </c>
      <c r="C101" s="29"/>
      <c r="D101" s="13" t="s">
        <v>5068</v>
      </c>
      <c r="E101" s="17">
        <v>24077</v>
      </c>
      <c r="F101" s="13" t="s">
        <v>5067</v>
      </c>
      <c r="G101" s="45">
        <v>561.52</v>
      </c>
      <c r="H101" s="29"/>
      <c r="I101" s="29"/>
      <c r="J101" s="29"/>
      <c r="K101" s="29"/>
      <c r="L101" s="45">
        <v>0</v>
      </c>
      <c r="M101" s="29"/>
      <c r="N101" s="45">
        <v>561.23</v>
      </c>
      <c r="O101" s="29"/>
      <c r="P101" s="45">
        <v>0.28999999999999998</v>
      </c>
      <c r="Q101" s="29"/>
      <c r="R101" s="29"/>
      <c r="S101" s="47" t="s">
        <v>616</v>
      </c>
      <c r="T101" s="29"/>
      <c r="U101" s="29"/>
      <c r="V101" s="29"/>
    </row>
    <row r="102" spans="2:22" x14ac:dyDescent="0.25">
      <c r="B102" s="28" t="s">
        <v>4132</v>
      </c>
      <c r="C102" s="29"/>
      <c r="D102" s="13" t="s">
        <v>5066</v>
      </c>
      <c r="E102" s="17">
        <v>24077</v>
      </c>
      <c r="F102" s="13" t="s">
        <v>5065</v>
      </c>
      <c r="G102" s="45">
        <v>56.15</v>
      </c>
      <c r="H102" s="29"/>
      <c r="I102" s="29"/>
      <c r="J102" s="29"/>
      <c r="K102" s="29"/>
      <c r="L102" s="45">
        <v>0</v>
      </c>
      <c r="M102" s="29"/>
      <c r="N102" s="45">
        <v>55.86</v>
      </c>
      <c r="O102" s="29"/>
      <c r="P102" s="45">
        <v>0.28999999999999998</v>
      </c>
      <c r="Q102" s="29"/>
      <c r="R102" s="29"/>
      <c r="S102" s="47" t="s">
        <v>616</v>
      </c>
      <c r="T102" s="29"/>
      <c r="U102" s="29"/>
      <c r="V102" s="29"/>
    </row>
    <row r="103" spans="2:22" x14ac:dyDescent="0.25">
      <c r="B103" s="28" t="s">
        <v>4132</v>
      </c>
      <c r="C103" s="29"/>
      <c r="D103" s="13" t="s">
        <v>5064</v>
      </c>
      <c r="E103" s="17">
        <v>24077</v>
      </c>
      <c r="F103" s="13" t="s">
        <v>5063</v>
      </c>
      <c r="G103" s="45">
        <v>56.15</v>
      </c>
      <c r="H103" s="29"/>
      <c r="I103" s="29"/>
      <c r="J103" s="29"/>
      <c r="K103" s="29"/>
      <c r="L103" s="45">
        <v>0</v>
      </c>
      <c r="M103" s="29"/>
      <c r="N103" s="45">
        <v>55.86</v>
      </c>
      <c r="O103" s="29"/>
      <c r="P103" s="45">
        <v>0.28999999999999998</v>
      </c>
      <c r="Q103" s="29"/>
      <c r="R103" s="29"/>
      <c r="S103" s="47" t="s">
        <v>616</v>
      </c>
      <c r="T103" s="29"/>
      <c r="U103" s="29"/>
      <c r="V103" s="29"/>
    </row>
    <row r="104" spans="2:22" x14ac:dyDescent="0.25">
      <c r="B104" s="28" t="s">
        <v>4132</v>
      </c>
      <c r="C104" s="29"/>
      <c r="D104" s="13" t="s">
        <v>5062</v>
      </c>
      <c r="E104" s="17">
        <v>24077</v>
      </c>
      <c r="F104" s="13" t="s">
        <v>5061</v>
      </c>
      <c r="G104" s="45">
        <v>56.15</v>
      </c>
      <c r="H104" s="29"/>
      <c r="I104" s="29"/>
      <c r="J104" s="29"/>
      <c r="K104" s="29"/>
      <c r="L104" s="45">
        <v>0</v>
      </c>
      <c r="M104" s="29"/>
      <c r="N104" s="45">
        <v>55.86</v>
      </c>
      <c r="O104" s="29"/>
      <c r="P104" s="45">
        <v>0.28999999999999998</v>
      </c>
      <c r="Q104" s="29"/>
      <c r="R104" s="29"/>
      <c r="S104" s="47" t="s">
        <v>616</v>
      </c>
      <c r="T104" s="29"/>
      <c r="U104" s="29"/>
      <c r="V104" s="29"/>
    </row>
    <row r="105" spans="2:22" x14ac:dyDescent="0.25">
      <c r="B105" s="28" t="s">
        <v>4132</v>
      </c>
      <c r="C105" s="29"/>
      <c r="D105" s="13" t="s">
        <v>5060</v>
      </c>
      <c r="E105" s="17">
        <v>24077</v>
      </c>
      <c r="F105" s="13" t="s">
        <v>5059</v>
      </c>
      <c r="G105" s="45">
        <v>56.15</v>
      </c>
      <c r="H105" s="29"/>
      <c r="I105" s="29"/>
      <c r="J105" s="29"/>
      <c r="K105" s="29"/>
      <c r="L105" s="45">
        <v>0</v>
      </c>
      <c r="M105" s="29"/>
      <c r="N105" s="45">
        <v>55.86</v>
      </c>
      <c r="O105" s="29"/>
      <c r="P105" s="45">
        <v>0.28999999999999998</v>
      </c>
      <c r="Q105" s="29"/>
      <c r="R105" s="29"/>
      <c r="S105" s="47" t="s">
        <v>616</v>
      </c>
      <c r="T105" s="29"/>
      <c r="U105" s="29"/>
      <c r="V105" s="29"/>
    </row>
    <row r="106" spans="2:22" x14ac:dyDescent="0.25">
      <c r="B106" s="28" t="s">
        <v>4132</v>
      </c>
      <c r="C106" s="29"/>
      <c r="D106" s="13" t="s">
        <v>5058</v>
      </c>
      <c r="E106" s="17">
        <v>24077</v>
      </c>
      <c r="F106" s="13" t="s">
        <v>5057</v>
      </c>
      <c r="G106" s="45">
        <v>56.15</v>
      </c>
      <c r="H106" s="29"/>
      <c r="I106" s="29"/>
      <c r="J106" s="29"/>
      <c r="K106" s="29"/>
      <c r="L106" s="45">
        <v>0</v>
      </c>
      <c r="M106" s="29"/>
      <c r="N106" s="45">
        <v>55.86</v>
      </c>
      <c r="O106" s="29"/>
      <c r="P106" s="45">
        <v>0.28999999999999998</v>
      </c>
      <c r="Q106" s="29"/>
      <c r="R106" s="29"/>
      <c r="S106" s="47" t="s">
        <v>616</v>
      </c>
      <c r="T106" s="29"/>
      <c r="U106" s="29"/>
      <c r="V106" s="29"/>
    </row>
    <row r="107" spans="2:22" x14ac:dyDescent="0.25">
      <c r="B107" s="28" t="s">
        <v>4132</v>
      </c>
      <c r="C107" s="29"/>
      <c r="D107" s="13" t="s">
        <v>5056</v>
      </c>
      <c r="E107" s="17">
        <v>24077</v>
      </c>
      <c r="F107" s="13" t="s">
        <v>5055</v>
      </c>
      <c r="G107" s="45">
        <v>1650.25</v>
      </c>
      <c r="H107" s="29"/>
      <c r="I107" s="29"/>
      <c r="J107" s="29"/>
      <c r="K107" s="29"/>
      <c r="L107" s="45">
        <v>0</v>
      </c>
      <c r="M107" s="29"/>
      <c r="N107" s="45">
        <v>1649.96</v>
      </c>
      <c r="O107" s="29"/>
      <c r="P107" s="45">
        <v>0.28999999999999998</v>
      </c>
      <c r="Q107" s="29"/>
      <c r="R107" s="29"/>
      <c r="S107" s="47" t="s">
        <v>616</v>
      </c>
      <c r="T107" s="29"/>
      <c r="U107" s="29"/>
      <c r="V107" s="29"/>
    </row>
    <row r="108" spans="2:22" x14ac:dyDescent="0.25">
      <c r="B108" s="28" t="s">
        <v>4132</v>
      </c>
      <c r="C108" s="29"/>
      <c r="D108" s="13" t="s">
        <v>5054</v>
      </c>
      <c r="E108" s="17">
        <v>24077</v>
      </c>
      <c r="F108" s="13" t="s">
        <v>5053</v>
      </c>
      <c r="G108" s="45">
        <v>1650.25</v>
      </c>
      <c r="H108" s="29"/>
      <c r="I108" s="29"/>
      <c r="J108" s="29"/>
      <c r="K108" s="29"/>
      <c r="L108" s="45">
        <v>0</v>
      </c>
      <c r="M108" s="29"/>
      <c r="N108" s="45">
        <v>1649.96</v>
      </c>
      <c r="O108" s="29"/>
      <c r="P108" s="45">
        <v>0.28999999999999998</v>
      </c>
      <c r="Q108" s="29"/>
      <c r="R108" s="29"/>
      <c r="S108" s="47" t="s">
        <v>616</v>
      </c>
      <c r="T108" s="29"/>
      <c r="U108" s="29"/>
      <c r="V108" s="29"/>
    </row>
    <row r="109" spans="2:22" x14ac:dyDescent="0.25">
      <c r="B109" s="28" t="s">
        <v>4132</v>
      </c>
      <c r="C109" s="29"/>
      <c r="D109" s="13" t="s">
        <v>5052</v>
      </c>
      <c r="E109" s="17">
        <v>24077</v>
      </c>
      <c r="F109" s="13" t="s">
        <v>5051</v>
      </c>
      <c r="G109" s="45">
        <v>1650.25</v>
      </c>
      <c r="H109" s="29"/>
      <c r="I109" s="29"/>
      <c r="J109" s="29"/>
      <c r="K109" s="29"/>
      <c r="L109" s="45">
        <v>0</v>
      </c>
      <c r="M109" s="29"/>
      <c r="N109" s="45">
        <v>1649.96</v>
      </c>
      <c r="O109" s="29"/>
      <c r="P109" s="45">
        <v>0.28999999999999998</v>
      </c>
      <c r="Q109" s="29"/>
      <c r="R109" s="29"/>
      <c r="S109" s="47" t="s">
        <v>616</v>
      </c>
      <c r="T109" s="29"/>
      <c r="U109" s="29"/>
      <c r="V109" s="29"/>
    </row>
    <row r="110" spans="2:22" x14ac:dyDescent="0.25">
      <c r="B110" s="28" t="s">
        <v>4132</v>
      </c>
      <c r="C110" s="29"/>
      <c r="D110" s="13" t="s">
        <v>5050</v>
      </c>
      <c r="E110" s="17">
        <v>24077</v>
      </c>
      <c r="F110" s="13" t="s">
        <v>5049</v>
      </c>
      <c r="G110" s="45">
        <v>188.6</v>
      </c>
      <c r="H110" s="29"/>
      <c r="I110" s="29"/>
      <c r="J110" s="29"/>
      <c r="K110" s="29"/>
      <c r="L110" s="45">
        <v>0</v>
      </c>
      <c r="M110" s="29"/>
      <c r="N110" s="45">
        <v>188.31</v>
      </c>
      <c r="O110" s="29"/>
      <c r="P110" s="45">
        <v>0.28999999999999998</v>
      </c>
      <c r="Q110" s="29"/>
      <c r="R110" s="29"/>
      <c r="S110" s="47" t="s">
        <v>616</v>
      </c>
      <c r="T110" s="29"/>
      <c r="U110" s="29"/>
      <c r="V110" s="29"/>
    </row>
    <row r="111" spans="2:22" x14ac:dyDescent="0.25">
      <c r="B111" s="28" t="s">
        <v>4132</v>
      </c>
      <c r="C111" s="29"/>
      <c r="D111" s="13" t="s">
        <v>5048</v>
      </c>
      <c r="E111" s="17">
        <v>24077</v>
      </c>
      <c r="F111" s="13" t="s">
        <v>5047</v>
      </c>
      <c r="G111" s="45">
        <v>61.3</v>
      </c>
      <c r="H111" s="29"/>
      <c r="I111" s="29"/>
      <c r="J111" s="29"/>
      <c r="K111" s="29"/>
      <c r="L111" s="45">
        <v>0</v>
      </c>
      <c r="M111" s="29"/>
      <c r="N111" s="45">
        <v>61.01</v>
      </c>
      <c r="O111" s="29"/>
      <c r="P111" s="45">
        <v>0.28999999999999998</v>
      </c>
      <c r="Q111" s="29"/>
      <c r="R111" s="29"/>
      <c r="S111" s="47" t="s">
        <v>616</v>
      </c>
      <c r="T111" s="29"/>
      <c r="U111" s="29"/>
      <c r="V111" s="29"/>
    </row>
    <row r="112" spans="2:22" x14ac:dyDescent="0.25">
      <c r="B112" s="28" t="s">
        <v>4132</v>
      </c>
      <c r="C112" s="29"/>
      <c r="D112" s="13" t="s">
        <v>5046</v>
      </c>
      <c r="E112" s="17">
        <v>24077</v>
      </c>
      <c r="F112" s="13" t="s">
        <v>5045</v>
      </c>
      <c r="G112" s="45">
        <v>59.15</v>
      </c>
      <c r="H112" s="29"/>
      <c r="I112" s="29"/>
      <c r="J112" s="29"/>
      <c r="K112" s="29"/>
      <c r="L112" s="45">
        <v>0</v>
      </c>
      <c r="M112" s="29"/>
      <c r="N112" s="45">
        <v>58.86</v>
      </c>
      <c r="O112" s="29"/>
      <c r="P112" s="45">
        <v>0.28999999999999998</v>
      </c>
      <c r="Q112" s="29"/>
      <c r="R112" s="29"/>
      <c r="S112" s="47" t="s">
        <v>616</v>
      </c>
      <c r="T112" s="29"/>
      <c r="U112" s="29"/>
      <c r="V112" s="29"/>
    </row>
    <row r="113" spans="2:22" x14ac:dyDescent="0.25">
      <c r="B113" s="28" t="s">
        <v>4132</v>
      </c>
      <c r="C113" s="29"/>
      <c r="D113" s="13" t="s">
        <v>5044</v>
      </c>
      <c r="E113" s="17">
        <v>24077</v>
      </c>
      <c r="F113" s="13" t="s">
        <v>5043</v>
      </c>
      <c r="G113" s="45">
        <v>59.15</v>
      </c>
      <c r="H113" s="29"/>
      <c r="I113" s="29"/>
      <c r="J113" s="29"/>
      <c r="K113" s="29"/>
      <c r="L113" s="45">
        <v>0</v>
      </c>
      <c r="M113" s="29"/>
      <c r="N113" s="45">
        <v>58.86</v>
      </c>
      <c r="O113" s="29"/>
      <c r="P113" s="45">
        <v>0.28999999999999998</v>
      </c>
      <c r="Q113" s="29"/>
      <c r="R113" s="29"/>
      <c r="S113" s="47" t="s">
        <v>616</v>
      </c>
      <c r="T113" s="29"/>
      <c r="U113" s="29"/>
      <c r="V113" s="29"/>
    </row>
    <row r="114" spans="2:22" x14ac:dyDescent="0.25">
      <c r="B114" s="28" t="s">
        <v>4132</v>
      </c>
      <c r="C114" s="29"/>
      <c r="D114" s="13" t="s">
        <v>5042</v>
      </c>
      <c r="E114" s="17">
        <v>24077</v>
      </c>
      <c r="F114" s="13" t="s">
        <v>5041</v>
      </c>
      <c r="G114" s="45">
        <v>59.15</v>
      </c>
      <c r="H114" s="29"/>
      <c r="I114" s="29"/>
      <c r="J114" s="29"/>
      <c r="K114" s="29"/>
      <c r="L114" s="45">
        <v>0</v>
      </c>
      <c r="M114" s="29"/>
      <c r="N114" s="45">
        <v>58.86</v>
      </c>
      <c r="O114" s="29"/>
      <c r="P114" s="45">
        <v>0.28999999999999998</v>
      </c>
      <c r="Q114" s="29"/>
      <c r="R114" s="29"/>
      <c r="S114" s="47" t="s">
        <v>616</v>
      </c>
      <c r="T114" s="29"/>
      <c r="U114" s="29"/>
      <c r="V114" s="29"/>
    </row>
    <row r="115" spans="2:22" x14ac:dyDescent="0.25">
      <c r="B115" s="28" t="s">
        <v>4132</v>
      </c>
      <c r="C115" s="29"/>
      <c r="D115" s="13" t="s">
        <v>5040</v>
      </c>
      <c r="E115" s="17">
        <v>24077</v>
      </c>
      <c r="F115" s="13" t="s">
        <v>5039</v>
      </c>
      <c r="G115" s="45">
        <v>59.15</v>
      </c>
      <c r="H115" s="29"/>
      <c r="I115" s="29"/>
      <c r="J115" s="29"/>
      <c r="K115" s="29"/>
      <c r="L115" s="45">
        <v>0</v>
      </c>
      <c r="M115" s="29"/>
      <c r="N115" s="45">
        <v>58.86</v>
      </c>
      <c r="O115" s="29"/>
      <c r="P115" s="45">
        <v>0.28999999999999998</v>
      </c>
      <c r="Q115" s="29"/>
      <c r="R115" s="29"/>
      <c r="S115" s="47" t="s">
        <v>616</v>
      </c>
      <c r="T115" s="29"/>
      <c r="U115" s="29"/>
      <c r="V115" s="29"/>
    </row>
    <row r="116" spans="2:22" x14ac:dyDescent="0.25">
      <c r="B116" s="28" t="s">
        <v>4132</v>
      </c>
      <c r="C116" s="29"/>
      <c r="D116" s="13" t="s">
        <v>5038</v>
      </c>
      <c r="E116" s="17">
        <v>24077</v>
      </c>
      <c r="F116" s="13" t="s">
        <v>5037</v>
      </c>
      <c r="G116" s="45">
        <v>167.17</v>
      </c>
      <c r="H116" s="29"/>
      <c r="I116" s="29"/>
      <c r="J116" s="29"/>
      <c r="K116" s="29"/>
      <c r="L116" s="45">
        <v>0</v>
      </c>
      <c r="M116" s="29"/>
      <c r="N116" s="45">
        <v>166.88</v>
      </c>
      <c r="O116" s="29"/>
      <c r="P116" s="45">
        <v>0.28999999999999998</v>
      </c>
      <c r="Q116" s="29"/>
      <c r="R116" s="29"/>
      <c r="S116" s="47" t="s">
        <v>616</v>
      </c>
      <c r="T116" s="29"/>
      <c r="U116" s="29"/>
      <c r="V116" s="29"/>
    </row>
    <row r="117" spans="2:22" x14ac:dyDescent="0.25">
      <c r="B117" s="28" t="s">
        <v>4132</v>
      </c>
      <c r="C117" s="29"/>
      <c r="D117" s="13" t="s">
        <v>5036</v>
      </c>
      <c r="E117" s="17">
        <v>24077</v>
      </c>
      <c r="F117" s="13" t="s">
        <v>5035</v>
      </c>
      <c r="G117" s="45">
        <v>167.17</v>
      </c>
      <c r="H117" s="29"/>
      <c r="I117" s="29"/>
      <c r="J117" s="29"/>
      <c r="K117" s="29"/>
      <c r="L117" s="45">
        <v>0</v>
      </c>
      <c r="M117" s="29"/>
      <c r="N117" s="45">
        <v>166.88</v>
      </c>
      <c r="O117" s="29"/>
      <c r="P117" s="45">
        <v>0.28999999999999998</v>
      </c>
      <c r="Q117" s="29"/>
      <c r="R117" s="29"/>
      <c r="S117" s="47" t="s">
        <v>616</v>
      </c>
      <c r="T117" s="29"/>
      <c r="U117" s="29"/>
      <c r="V117" s="29"/>
    </row>
    <row r="118" spans="2:22" x14ac:dyDescent="0.25">
      <c r="B118" s="28" t="s">
        <v>4132</v>
      </c>
      <c r="C118" s="29"/>
      <c r="D118" s="13" t="s">
        <v>5034</v>
      </c>
      <c r="E118" s="17">
        <v>24077</v>
      </c>
      <c r="F118" s="13" t="s">
        <v>5033</v>
      </c>
      <c r="G118" s="45">
        <v>18.86</v>
      </c>
      <c r="H118" s="29"/>
      <c r="I118" s="29"/>
      <c r="J118" s="29"/>
      <c r="K118" s="29"/>
      <c r="L118" s="45">
        <v>0</v>
      </c>
      <c r="M118" s="29"/>
      <c r="N118" s="45">
        <v>18.57</v>
      </c>
      <c r="O118" s="29"/>
      <c r="P118" s="45">
        <v>0.28999999999999998</v>
      </c>
      <c r="Q118" s="29"/>
      <c r="R118" s="29"/>
      <c r="S118" s="47" t="s">
        <v>616</v>
      </c>
      <c r="T118" s="29"/>
      <c r="U118" s="29"/>
      <c r="V118" s="29"/>
    </row>
    <row r="119" spans="2:22" x14ac:dyDescent="0.25">
      <c r="B119" s="28" t="s">
        <v>4132</v>
      </c>
      <c r="C119" s="29"/>
      <c r="D119" s="13" t="s">
        <v>5032</v>
      </c>
      <c r="E119" s="17">
        <v>24077</v>
      </c>
      <c r="F119" s="13" t="s">
        <v>5031</v>
      </c>
      <c r="G119" s="45">
        <v>18.86</v>
      </c>
      <c r="H119" s="29"/>
      <c r="I119" s="29"/>
      <c r="J119" s="29"/>
      <c r="K119" s="29"/>
      <c r="L119" s="45">
        <v>0</v>
      </c>
      <c r="M119" s="29"/>
      <c r="N119" s="45">
        <v>18.57</v>
      </c>
      <c r="O119" s="29"/>
      <c r="P119" s="45">
        <v>0.28999999999999998</v>
      </c>
      <c r="Q119" s="29"/>
      <c r="R119" s="29"/>
      <c r="S119" s="47" t="s">
        <v>616</v>
      </c>
      <c r="T119" s="29"/>
      <c r="U119" s="29"/>
      <c r="V119" s="29"/>
    </row>
    <row r="120" spans="2:22" x14ac:dyDescent="0.25">
      <c r="B120" s="28" t="s">
        <v>4132</v>
      </c>
      <c r="C120" s="29"/>
      <c r="D120" s="13" t="s">
        <v>5030</v>
      </c>
      <c r="E120" s="17">
        <v>24077</v>
      </c>
      <c r="F120" s="13" t="s">
        <v>5029</v>
      </c>
      <c r="G120" s="45">
        <v>18.86</v>
      </c>
      <c r="H120" s="29"/>
      <c r="I120" s="29"/>
      <c r="J120" s="29"/>
      <c r="K120" s="29"/>
      <c r="L120" s="45">
        <v>0</v>
      </c>
      <c r="M120" s="29"/>
      <c r="N120" s="45">
        <v>18.57</v>
      </c>
      <c r="O120" s="29"/>
      <c r="P120" s="45">
        <v>0.28999999999999998</v>
      </c>
      <c r="Q120" s="29"/>
      <c r="R120" s="29"/>
      <c r="S120" s="47" t="s">
        <v>616</v>
      </c>
      <c r="T120" s="29"/>
      <c r="U120" s="29"/>
      <c r="V120" s="29"/>
    </row>
    <row r="121" spans="2:22" x14ac:dyDescent="0.25">
      <c r="B121" s="28" t="s">
        <v>4132</v>
      </c>
      <c r="C121" s="29"/>
      <c r="D121" s="13" t="s">
        <v>5028</v>
      </c>
      <c r="E121" s="17">
        <v>24077</v>
      </c>
      <c r="F121" s="13" t="s">
        <v>5027</v>
      </c>
      <c r="G121" s="45">
        <v>56.15</v>
      </c>
      <c r="H121" s="29"/>
      <c r="I121" s="29"/>
      <c r="J121" s="29"/>
      <c r="K121" s="29"/>
      <c r="L121" s="45">
        <v>0</v>
      </c>
      <c r="M121" s="29"/>
      <c r="N121" s="45">
        <v>55.86</v>
      </c>
      <c r="O121" s="29"/>
      <c r="P121" s="45">
        <v>0.28999999999999998</v>
      </c>
      <c r="Q121" s="29"/>
      <c r="R121" s="29"/>
      <c r="S121" s="47" t="s">
        <v>616</v>
      </c>
      <c r="T121" s="29"/>
      <c r="U121" s="29"/>
      <c r="V121" s="29"/>
    </row>
    <row r="122" spans="2:22" x14ac:dyDescent="0.25">
      <c r="B122" s="28" t="s">
        <v>4132</v>
      </c>
      <c r="C122" s="29"/>
      <c r="D122" s="13" t="s">
        <v>5026</v>
      </c>
      <c r="E122" s="17">
        <v>24077</v>
      </c>
      <c r="F122" s="13" t="s">
        <v>5025</v>
      </c>
      <c r="G122" s="45">
        <v>56.15</v>
      </c>
      <c r="H122" s="29"/>
      <c r="I122" s="29"/>
      <c r="J122" s="29"/>
      <c r="K122" s="29"/>
      <c r="L122" s="45">
        <v>0</v>
      </c>
      <c r="M122" s="29"/>
      <c r="N122" s="45">
        <v>55.86</v>
      </c>
      <c r="O122" s="29"/>
      <c r="P122" s="45">
        <v>0.28999999999999998</v>
      </c>
      <c r="Q122" s="29"/>
      <c r="R122" s="29"/>
      <c r="S122" s="47" t="s">
        <v>616</v>
      </c>
      <c r="T122" s="29"/>
      <c r="U122" s="29"/>
      <c r="V122" s="29"/>
    </row>
    <row r="123" spans="2:22" x14ac:dyDescent="0.25">
      <c r="B123" s="28" t="s">
        <v>4132</v>
      </c>
      <c r="C123" s="29"/>
      <c r="D123" s="13" t="s">
        <v>5024</v>
      </c>
      <c r="E123" s="17">
        <v>24077</v>
      </c>
      <c r="F123" s="13" t="s">
        <v>5023</v>
      </c>
      <c r="G123" s="45">
        <v>56.15</v>
      </c>
      <c r="H123" s="29"/>
      <c r="I123" s="29"/>
      <c r="J123" s="29"/>
      <c r="K123" s="29"/>
      <c r="L123" s="45">
        <v>0</v>
      </c>
      <c r="M123" s="29"/>
      <c r="N123" s="45">
        <v>55.86</v>
      </c>
      <c r="O123" s="29"/>
      <c r="P123" s="45">
        <v>0.28999999999999998</v>
      </c>
      <c r="Q123" s="29"/>
      <c r="R123" s="29"/>
      <c r="S123" s="47" t="s">
        <v>616</v>
      </c>
      <c r="T123" s="29"/>
      <c r="U123" s="29"/>
      <c r="V123" s="29"/>
    </row>
    <row r="124" spans="2:22" x14ac:dyDescent="0.25">
      <c r="B124" s="28" t="s">
        <v>4132</v>
      </c>
      <c r="C124" s="29"/>
      <c r="D124" s="13" t="s">
        <v>5022</v>
      </c>
      <c r="E124" s="17">
        <v>24077</v>
      </c>
      <c r="F124" s="13" t="s">
        <v>5021</v>
      </c>
      <c r="G124" s="45">
        <v>56.15</v>
      </c>
      <c r="H124" s="29"/>
      <c r="I124" s="29"/>
      <c r="J124" s="29"/>
      <c r="K124" s="29"/>
      <c r="L124" s="45">
        <v>0</v>
      </c>
      <c r="M124" s="29"/>
      <c r="N124" s="45">
        <v>55.86</v>
      </c>
      <c r="O124" s="29"/>
      <c r="P124" s="45">
        <v>0.28999999999999998</v>
      </c>
      <c r="Q124" s="29"/>
      <c r="R124" s="29"/>
      <c r="S124" s="47" t="s">
        <v>616</v>
      </c>
      <c r="T124" s="29"/>
      <c r="U124" s="29"/>
      <c r="V124" s="29"/>
    </row>
    <row r="125" spans="2:22" x14ac:dyDescent="0.25">
      <c r="B125" s="28" t="s">
        <v>4132</v>
      </c>
      <c r="C125" s="29"/>
      <c r="D125" s="13" t="s">
        <v>5020</v>
      </c>
      <c r="E125" s="17">
        <v>24077</v>
      </c>
      <c r="F125" s="13" t="s">
        <v>5019</v>
      </c>
      <c r="G125" s="45">
        <v>56.15</v>
      </c>
      <c r="H125" s="29"/>
      <c r="I125" s="29"/>
      <c r="J125" s="29"/>
      <c r="K125" s="29"/>
      <c r="L125" s="45">
        <v>0</v>
      </c>
      <c r="M125" s="29"/>
      <c r="N125" s="45">
        <v>55.86</v>
      </c>
      <c r="O125" s="29"/>
      <c r="P125" s="45">
        <v>0.28999999999999998</v>
      </c>
      <c r="Q125" s="29"/>
      <c r="R125" s="29"/>
      <c r="S125" s="47" t="s">
        <v>616</v>
      </c>
      <c r="T125" s="29"/>
      <c r="U125" s="29"/>
      <c r="V125" s="29"/>
    </row>
    <row r="126" spans="2:22" x14ac:dyDescent="0.25">
      <c r="B126" s="28" t="s">
        <v>4132</v>
      </c>
      <c r="C126" s="29"/>
      <c r="D126" s="13" t="s">
        <v>5018</v>
      </c>
      <c r="E126" s="17">
        <v>24077</v>
      </c>
      <c r="F126" s="13" t="s">
        <v>5017</v>
      </c>
      <c r="G126" s="45">
        <v>56.15</v>
      </c>
      <c r="H126" s="29"/>
      <c r="I126" s="29"/>
      <c r="J126" s="29"/>
      <c r="K126" s="29"/>
      <c r="L126" s="45">
        <v>0</v>
      </c>
      <c r="M126" s="29"/>
      <c r="N126" s="45">
        <v>55.86</v>
      </c>
      <c r="O126" s="29"/>
      <c r="P126" s="45">
        <v>0.28999999999999998</v>
      </c>
      <c r="Q126" s="29"/>
      <c r="R126" s="29"/>
      <c r="S126" s="47" t="s">
        <v>616</v>
      </c>
      <c r="T126" s="29"/>
      <c r="U126" s="29"/>
      <c r="V126" s="29"/>
    </row>
    <row r="127" spans="2:22" x14ac:dyDescent="0.25">
      <c r="B127" s="28" t="s">
        <v>4132</v>
      </c>
      <c r="C127" s="29"/>
      <c r="D127" s="13" t="s">
        <v>5016</v>
      </c>
      <c r="E127" s="17">
        <v>24077</v>
      </c>
      <c r="F127" s="13" t="s">
        <v>5015</v>
      </c>
      <c r="G127" s="45">
        <v>56.15</v>
      </c>
      <c r="H127" s="29"/>
      <c r="I127" s="29"/>
      <c r="J127" s="29"/>
      <c r="K127" s="29"/>
      <c r="L127" s="45">
        <v>0</v>
      </c>
      <c r="M127" s="29"/>
      <c r="N127" s="45">
        <v>55.86</v>
      </c>
      <c r="O127" s="29"/>
      <c r="P127" s="45">
        <v>0.28999999999999998</v>
      </c>
      <c r="Q127" s="29"/>
      <c r="R127" s="29"/>
      <c r="S127" s="47" t="s">
        <v>616</v>
      </c>
      <c r="T127" s="29"/>
      <c r="U127" s="29"/>
      <c r="V127" s="29"/>
    </row>
    <row r="128" spans="2:22" x14ac:dyDescent="0.25">
      <c r="B128" s="28" t="s">
        <v>4132</v>
      </c>
      <c r="C128" s="29"/>
      <c r="D128" s="13" t="s">
        <v>5014</v>
      </c>
      <c r="E128" s="17">
        <v>24077</v>
      </c>
      <c r="F128" s="13" t="s">
        <v>5013</v>
      </c>
      <c r="G128" s="45">
        <v>1650.25</v>
      </c>
      <c r="H128" s="29"/>
      <c r="I128" s="29"/>
      <c r="J128" s="29"/>
      <c r="K128" s="29"/>
      <c r="L128" s="45">
        <v>0</v>
      </c>
      <c r="M128" s="29"/>
      <c r="N128" s="45">
        <v>1649.96</v>
      </c>
      <c r="O128" s="29"/>
      <c r="P128" s="45">
        <v>0.28999999999999998</v>
      </c>
      <c r="Q128" s="29"/>
      <c r="R128" s="29"/>
      <c r="S128" s="47" t="s">
        <v>616</v>
      </c>
      <c r="T128" s="29"/>
      <c r="U128" s="29"/>
      <c r="V128" s="29"/>
    </row>
    <row r="129" spans="2:22" x14ac:dyDescent="0.25">
      <c r="B129" s="28" t="s">
        <v>4132</v>
      </c>
      <c r="C129" s="29"/>
      <c r="D129" s="13" t="s">
        <v>5012</v>
      </c>
      <c r="E129" s="17">
        <v>24077</v>
      </c>
      <c r="F129" s="13" t="s">
        <v>5011</v>
      </c>
      <c r="G129" s="45">
        <v>1650.25</v>
      </c>
      <c r="H129" s="29"/>
      <c r="I129" s="29"/>
      <c r="J129" s="29"/>
      <c r="K129" s="29"/>
      <c r="L129" s="45">
        <v>0</v>
      </c>
      <c r="M129" s="29"/>
      <c r="N129" s="45">
        <v>1649.96</v>
      </c>
      <c r="O129" s="29"/>
      <c r="P129" s="45">
        <v>0.28999999999999998</v>
      </c>
      <c r="Q129" s="29"/>
      <c r="R129" s="29"/>
      <c r="S129" s="47" t="s">
        <v>616</v>
      </c>
      <c r="T129" s="29"/>
      <c r="U129" s="29"/>
      <c r="V129" s="29"/>
    </row>
    <row r="130" spans="2:22" x14ac:dyDescent="0.25">
      <c r="B130" s="28" t="s">
        <v>4132</v>
      </c>
      <c r="C130" s="29"/>
      <c r="D130" s="13" t="s">
        <v>5010</v>
      </c>
      <c r="E130" s="17">
        <v>24077</v>
      </c>
      <c r="F130" s="13" t="s">
        <v>5009</v>
      </c>
      <c r="G130" s="45">
        <v>188.6</v>
      </c>
      <c r="H130" s="29"/>
      <c r="I130" s="29"/>
      <c r="J130" s="29"/>
      <c r="K130" s="29"/>
      <c r="L130" s="45">
        <v>0</v>
      </c>
      <c r="M130" s="29"/>
      <c r="N130" s="45">
        <v>188.31</v>
      </c>
      <c r="O130" s="29"/>
      <c r="P130" s="45">
        <v>0.28999999999999998</v>
      </c>
      <c r="Q130" s="29"/>
      <c r="R130" s="29"/>
      <c r="S130" s="47" t="s">
        <v>616</v>
      </c>
      <c r="T130" s="29"/>
      <c r="U130" s="29"/>
      <c r="V130" s="29"/>
    </row>
    <row r="131" spans="2:22" x14ac:dyDescent="0.25">
      <c r="B131" s="28" t="s">
        <v>4132</v>
      </c>
      <c r="C131" s="29"/>
      <c r="D131" s="13" t="s">
        <v>5008</v>
      </c>
      <c r="E131" s="17">
        <v>24077</v>
      </c>
      <c r="F131" s="13" t="s">
        <v>5007</v>
      </c>
      <c r="G131" s="45">
        <v>248.61</v>
      </c>
      <c r="H131" s="29"/>
      <c r="I131" s="29"/>
      <c r="J131" s="29"/>
      <c r="K131" s="29"/>
      <c r="L131" s="45">
        <v>0</v>
      </c>
      <c r="M131" s="29"/>
      <c r="N131" s="45">
        <v>248.32</v>
      </c>
      <c r="O131" s="29"/>
      <c r="P131" s="45">
        <v>0.28999999999999998</v>
      </c>
      <c r="Q131" s="29"/>
      <c r="R131" s="29"/>
      <c r="S131" s="47" t="s">
        <v>616</v>
      </c>
      <c r="T131" s="29"/>
      <c r="U131" s="29"/>
      <c r="V131" s="29"/>
    </row>
    <row r="132" spans="2:22" x14ac:dyDescent="0.25">
      <c r="B132" s="28" t="s">
        <v>4132</v>
      </c>
      <c r="C132" s="29"/>
      <c r="D132" s="13" t="s">
        <v>5006</v>
      </c>
      <c r="E132" s="17">
        <v>24077</v>
      </c>
      <c r="F132" s="13" t="s">
        <v>5005</v>
      </c>
      <c r="G132" s="45">
        <v>300.05</v>
      </c>
      <c r="H132" s="29"/>
      <c r="I132" s="29"/>
      <c r="J132" s="29"/>
      <c r="K132" s="29"/>
      <c r="L132" s="45">
        <v>0</v>
      </c>
      <c r="M132" s="29"/>
      <c r="N132" s="45">
        <v>299.76</v>
      </c>
      <c r="O132" s="29"/>
      <c r="P132" s="45">
        <v>0.28999999999999998</v>
      </c>
      <c r="Q132" s="29"/>
      <c r="R132" s="29"/>
      <c r="S132" s="47" t="s">
        <v>616</v>
      </c>
      <c r="T132" s="29"/>
      <c r="U132" s="29"/>
      <c r="V132" s="29"/>
    </row>
    <row r="133" spans="2:22" x14ac:dyDescent="0.25">
      <c r="B133" s="28" t="s">
        <v>4132</v>
      </c>
      <c r="C133" s="29"/>
      <c r="D133" s="13" t="s">
        <v>5004</v>
      </c>
      <c r="E133" s="17">
        <v>24807</v>
      </c>
      <c r="F133" s="13" t="s">
        <v>5003</v>
      </c>
      <c r="G133" s="45">
        <v>1650.25</v>
      </c>
      <c r="H133" s="29"/>
      <c r="I133" s="29"/>
      <c r="J133" s="29"/>
      <c r="K133" s="29"/>
      <c r="L133" s="45">
        <v>0</v>
      </c>
      <c r="M133" s="29"/>
      <c r="N133" s="45">
        <v>1649.96</v>
      </c>
      <c r="O133" s="29"/>
      <c r="P133" s="45">
        <v>0.28999999999999998</v>
      </c>
      <c r="Q133" s="29"/>
      <c r="R133" s="29"/>
      <c r="S133" s="47" t="s">
        <v>616</v>
      </c>
      <c r="T133" s="29"/>
      <c r="U133" s="29"/>
      <c r="V133" s="29"/>
    </row>
    <row r="134" spans="2:22" x14ac:dyDescent="0.25">
      <c r="B134" s="28" t="s">
        <v>4132</v>
      </c>
      <c r="C134" s="29"/>
      <c r="D134" s="13" t="s">
        <v>5002</v>
      </c>
      <c r="E134" s="17">
        <v>25173</v>
      </c>
      <c r="F134" s="13" t="s">
        <v>5001</v>
      </c>
      <c r="G134" s="45">
        <v>59.15</v>
      </c>
      <c r="H134" s="29"/>
      <c r="I134" s="29"/>
      <c r="J134" s="29"/>
      <c r="K134" s="29"/>
      <c r="L134" s="45">
        <v>0</v>
      </c>
      <c r="M134" s="29"/>
      <c r="N134" s="45">
        <v>58.86</v>
      </c>
      <c r="O134" s="29"/>
      <c r="P134" s="45">
        <v>0.28999999999999998</v>
      </c>
      <c r="Q134" s="29"/>
      <c r="R134" s="29"/>
      <c r="S134" s="47" t="s">
        <v>616</v>
      </c>
      <c r="T134" s="29"/>
      <c r="U134" s="29"/>
      <c r="V134" s="29"/>
    </row>
    <row r="135" spans="2:22" x14ac:dyDescent="0.25">
      <c r="B135" s="28" t="s">
        <v>4132</v>
      </c>
      <c r="C135" s="29"/>
      <c r="D135" s="13" t="s">
        <v>5000</v>
      </c>
      <c r="E135" s="17">
        <v>25173</v>
      </c>
      <c r="F135" s="13" t="s">
        <v>4999</v>
      </c>
      <c r="G135" s="45">
        <v>59.15</v>
      </c>
      <c r="H135" s="29"/>
      <c r="I135" s="29"/>
      <c r="J135" s="29"/>
      <c r="K135" s="29"/>
      <c r="L135" s="45">
        <v>0</v>
      </c>
      <c r="M135" s="29"/>
      <c r="N135" s="45">
        <v>58.86</v>
      </c>
      <c r="O135" s="29"/>
      <c r="P135" s="45">
        <v>0.28999999999999998</v>
      </c>
      <c r="Q135" s="29"/>
      <c r="R135" s="29"/>
      <c r="S135" s="47" t="s">
        <v>616</v>
      </c>
      <c r="T135" s="29"/>
      <c r="U135" s="29"/>
      <c r="V135" s="29"/>
    </row>
    <row r="136" spans="2:22" x14ac:dyDescent="0.25">
      <c r="B136" s="28" t="s">
        <v>4132</v>
      </c>
      <c r="C136" s="29"/>
      <c r="D136" s="13" t="s">
        <v>4998</v>
      </c>
      <c r="E136" s="17">
        <v>25173</v>
      </c>
      <c r="F136" s="13" t="s">
        <v>4997</v>
      </c>
      <c r="G136" s="45">
        <v>59.15</v>
      </c>
      <c r="H136" s="29"/>
      <c r="I136" s="29"/>
      <c r="J136" s="29"/>
      <c r="K136" s="29"/>
      <c r="L136" s="45">
        <v>0</v>
      </c>
      <c r="M136" s="29"/>
      <c r="N136" s="45">
        <v>58.86</v>
      </c>
      <c r="O136" s="29"/>
      <c r="P136" s="45">
        <v>0.28999999999999998</v>
      </c>
      <c r="Q136" s="29"/>
      <c r="R136" s="29"/>
      <c r="S136" s="47" t="s">
        <v>616</v>
      </c>
      <c r="T136" s="29"/>
      <c r="U136" s="29"/>
      <c r="V136" s="29"/>
    </row>
    <row r="137" spans="2:22" x14ac:dyDescent="0.25">
      <c r="B137" s="28" t="s">
        <v>4132</v>
      </c>
      <c r="C137" s="29"/>
      <c r="D137" s="13" t="s">
        <v>4996</v>
      </c>
      <c r="E137" s="17">
        <v>25173</v>
      </c>
      <c r="F137" s="13" t="s">
        <v>4995</v>
      </c>
      <c r="G137" s="45">
        <v>61.3</v>
      </c>
      <c r="H137" s="29"/>
      <c r="I137" s="29"/>
      <c r="J137" s="29"/>
      <c r="K137" s="29"/>
      <c r="L137" s="45">
        <v>0</v>
      </c>
      <c r="M137" s="29"/>
      <c r="N137" s="45">
        <v>61.01</v>
      </c>
      <c r="O137" s="29"/>
      <c r="P137" s="45">
        <v>0.28999999999999998</v>
      </c>
      <c r="Q137" s="29"/>
      <c r="R137" s="29"/>
      <c r="S137" s="47" t="s">
        <v>616</v>
      </c>
      <c r="T137" s="29"/>
      <c r="U137" s="29"/>
      <c r="V137" s="29"/>
    </row>
    <row r="138" spans="2:22" x14ac:dyDescent="0.25">
      <c r="B138" s="28" t="s">
        <v>4132</v>
      </c>
      <c r="C138" s="29"/>
      <c r="D138" s="13" t="s">
        <v>4994</v>
      </c>
      <c r="E138" s="17">
        <v>25173</v>
      </c>
      <c r="F138" s="13" t="s">
        <v>4993</v>
      </c>
      <c r="G138" s="45">
        <v>61.3</v>
      </c>
      <c r="H138" s="29"/>
      <c r="I138" s="29"/>
      <c r="J138" s="29"/>
      <c r="K138" s="29"/>
      <c r="L138" s="45">
        <v>0</v>
      </c>
      <c r="M138" s="29"/>
      <c r="N138" s="45">
        <v>61.01</v>
      </c>
      <c r="O138" s="29"/>
      <c r="P138" s="45">
        <v>0.28999999999999998</v>
      </c>
      <c r="Q138" s="29"/>
      <c r="R138" s="29"/>
      <c r="S138" s="47" t="s">
        <v>616</v>
      </c>
      <c r="T138" s="29"/>
      <c r="U138" s="29"/>
      <c r="V138" s="29"/>
    </row>
    <row r="139" spans="2:22" x14ac:dyDescent="0.25">
      <c r="B139" s="28" t="s">
        <v>4132</v>
      </c>
      <c r="C139" s="29"/>
      <c r="D139" s="13" t="s">
        <v>4992</v>
      </c>
      <c r="E139" s="17">
        <v>25173</v>
      </c>
      <c r="F139" s="13" t="s">
        <v>4991</v>
      </c>
      <c r="G139" s="45">
        <v>167.17</v>
      </c>
      <c r="H139" s="29"/>
      <c r="I139" s="29"/>
      <c r="J139" s="29"/>
      <c r="K139" s="29"/>
      <c r="L139" s="45">
        <v>0</v>
      </c>
      <c r="M139" s="29"/>
      <c r="N139" s="45">
        <v>166.88</v>
      </c>
      <c r="O139" s="29"/>
      <c r="P139" s="45">
        <v>0.28999999999999998</v>
      </c>
      <c r="Q139" s="29"/>
      <c r="R139" s="29"/>
      <c r="S139" s="47" t="s">
        <v>616</v>
      </c>
      <c r="T139" s="29"/>
      <c r="U139" s="29"/>
      <c r="V139" s="29"/>
    </row>
    <row r="140" spans="2:22" x14ac:dyDescent="0.25">
      <c r="B140" s="28" t="s">
        <v>4132</v>
      </c>
      <c r="C140" s="29"/>
      <c r="D140" s="13" t="s">
        <v>4990</v>
      </c>
      <c r="E140" s="17">
        <v>25173</v>
      </c>
      <c r="F140" s="13" t="s">
        <v>4989</v>
      </c>
      <c r="G140" s="45">
        <v>56.15</v>
      </c>
      <c r="H140" s="29"/>
      <c r="I140" s="29"/>
      <c r="J140" s="29"/>
      <c r="K140" s="29"/>
      <c r="L140" s="45">
        <v>0</v>
      </c>
      <c r="M140" s="29"/>
      <c r="N140" s="45">
        <v>55.86</v>
      </c>
      <c r="O140" s="29"/>
      <c r="P140" s="45">
        <v>0.28999999999999998</v>
      </c>
      <c r="Q140" s="29"/>
      <c r="R140" s="29"/>
      <c r="S140" s="47" t="s">
        <v>616</v>
      </c>
      <c r="T140" s="29"/>
      <c r="U140" s="29"/>
      <c r="V140" s="29"/>
    </row>
    <row r="141" spans="2:22" x14ac:dyDescent="0.25">
      <c r="B141" s="28" t="s">
        <v>4132</v>
      </c>
      <c r="C141" s="29"/>
      <c r="D141" s="13" t="s">
        <v>4988</v>
      </c>
      <c r="E141" s="17">
        <v>25173</v>
      </c>
      <c r="F141" s="13" t="s">
        <v>4987</v>
      </c>
      <c r="G141" s="45">
        <v>56.15</v>
      </c>
      <c r="H141" s="29"/>
      <c r="I141" s="29"/>
      <c r="J141" s="29"/>
      <c r="K141" s="29"/>
      <c r="L141" s="45">
        <v>0</v>
      </c>
      <c r="M141" s="29"/>
      <c r="N141" s="45">
        <v>55.86</v>
      </c>
      <c r="O141" s="29"/>
      <c r="P141" s="45">
        <v>0.28999999999999998</v>
      </c>
      <c r="Q141" s="29"/>
      <c r="R141" s="29"/>
      <c r="S141" s="47" t="s">
        <v>616</v>
      </c>
      <c r="T141" s="29"/>
      <c r="U141" s="29"/>
      <c r="V141" s="29"/>
    </row>
    <row r="142" spans="2:22" x14ac:dyDescent="0.25">
      <c r="B142" s="28" t="s">
        <v>4132</v>
      </c>
      <c r="C142" s="29"/>
      <c r="D142" s="13" t="s">
        <v>4986</v>
      </c>
      <c r="E142" s="17">
        <v>25173</v>
      </c>
      <c r="F142" s="13" t="s">
        <v>4985</v>
      </c>
      <c r="G142" s="45">
        <v>56.15</v>
      </c>
      <c r="H142" s="29"/>
      <c r="I142" s="29"/>
      <c r="J142" s="29"/>
      <c r="K142" s="29"/>
      <c r="L142" s="45">
        <v>0</v>
      </c>
      <c r="M142" s="29"/>
      <c r="N142" s="45">
        <v>55.86</v>
      </c>
      <c r="O142" s="29"/>
      <c r="P142" s="45">
        <v>0.28999999999999998</v>
      </c>
      <c r="Q142" s="29"/>
      <c r="R142" s="29"/>
      <c r="S142" s="47" t="s">
        <v>616</v>
      </c>
      <c r="T142" s="29"/>
      <c r="U142" s="29"/>
      <c r="V142" s="29"/>
    </row>
    <row r="143" spans="2:22" x14ac:dyDescent="0.25">
      <c r="B143" s="28" t="s">
        <v>4132</v>
      </c>
      <c r="C143" s="29"/>
      <c r="D143" s="13" t="s">
        <v>4984</v>
      </c>
      <c r="E143" s="17">
        <v>25173</v>
      </c>
      <c r="F143" s="13" t="s">
        <v>4983</v>
      </c>
      <c r="G143" s="45">
        <v>56.15</v>
      </c>
      <c r="H143" s="29"/>
      <c r="I143" s="29"/>
      <c r="J143" s="29"/>
      <c r="K143" s="29"/>
      <c r="L143" s="45">
        <v>0</v>
      </c>
      <c r="M143" s="29"/>
      <c r="N143" s="45">
        <v>55.86</v>
      </c>
      <c r="O143" s="29"/>
      <c r="P143" s="45">
        <v>0.28999999999999998</v>
      </c>
      <c r="Q143" s="29"/>
      <c r="R143" s="29"/>
      <c r="S143" s="47" t="s">
        <v>616</v>
      </c>
      <c r="T143" s="29"/>
      <c r="U143" s="29"/>
      <c r="V143" s="29"/>
    </row>
    <row r="144" spans="2:22" x14ac:dyDescent="0.25">
      <c r="B144" s="28" t="s">
        <v>4132</v>
      </c>
      <c r="C144" s="29"/>
      <c r="D144" s="13" t="s">
        <v>4982</v>
      </c>
      <c r="E144" s="17">
        <v>25173</v>
      </c>
      <c r="F144" s="13" t="s">
        <v>4981</v>
      </c>
      <c r="G144" s="45">
        <v>56.15</v>
      </c>
      <c r="H144" s="29"/>
      <c r="I144" s="29"/>
      <c r="J144" s="29"/>
      <c r="K144" s="29"/>
      <c r="L144" s="45">
        <v>0</v>
      </c>
      <c r="M144" s="29"/>
      <c r="N144" s="45">
        <v>55.86</v>
      </c>
      <c r="O144" s="29"/>
      <c r="P144" s="45">
        <v>0.28999999999999998</v>
      </c>
      <c r="Q144" s="29"/>
      <c r="R144" s="29"/>
      <c r="S144" s="47" t="s">
        <v>616</v>
      </c>
      <c r="T144" s="29"/>
      <c r="U144" s="29"/>
      <c r="V144" s="29"/>
    </row>
    <row r="145" spans="2:22" x14ac:dyDescent="0.25">
      <c r="B145" s="28" t="s">
        <v>4132</v>
      </c>
      <c r="C145" s="29"/>
      <c r="D145" s="13" t="s">
        <v>4980</v>
      </c>
      <c r="E145" s="17">
        <v>25173</v>
      </c>
      <c r="F145" s="13" t="s">
        <v>4979</v>
      </c>
      <c r="G145" s="45">
        <v>56.15</v>
      </c>
      <c r="H145" s="29"/>
      <c r="I145" s="29"/>
      <c r="J145" s="29"/>
      <c r="K145" s="29"/>
      <c r="L145" s="45">
        <v>0</v>
      </c>
      <c r="M145" s="29"/>
      <c r="N145" s="45">
        <v>55.86</v>
      </c>
      <c r="O145" s="29"/>
      <c r="P145" s="45">
        <v>0.28999999999999998</v>
      </c>
      <c r="Q145" s="29"/>
      <c r="R145" s="29"/>
      <c r="S145" s="47" t="s">
        <v>616</v>
      </c>
      <c r="T145" s="29"/>
      <c r="U145" s="29"/>
      <c r="V145" s="29"/>
    </row>
    <row r="146" spans="2:22" x14ac:dyDescent="0.25">
      <c r="B146" s="28" t="s">
        <v>4132</v>
      </c>
      <c r="C146" s="29"/>
      <c r="D146" s="13" t="s">
        <v>4978</v>
      </c>
      <c r="E146" s="17">
        <v>25173</v>
      </c>
      <c r="F146" s="13" t="s">
        <v>4977</v>
      </c>
      <c r="G146" s="45">
        <v>56.15</v>
      </c>
      <c r="H146" s="29"/>
      <c r="I146" s="29"/>
      <c r="J146" s="29"/>
      <c r="K146" s="29"/>
      <c r="L146" s="45">
        <v>0</v>
      </c>
      <c r="M146" s="29"/>
      <c r="N146" s="45">
        <v>55.86</v>
      </c>
      <c r="O146" s="29"/>
      <c r="P146" s="45">
        <v>0.28999999999999998</v>
      </c>
      <c r="Q146" s="29"/>
      <c r="R146" s="29"/>
      <c r="S146" s="47" t="s">
        <v>616</v>
      </c>
      <c r="T146" s="29"/>
      <c r="U146" s="29"/>
      <c r="V146" s="29"/>
    </row>
    <row r="147" spans="2:22" x14ac:dyDescent="0.25">
      <c r="B147" s="28" t="s">
        <v>4132</v>
      </c>
      <c r="C147" s="29"/>
      <c r="D147" s="13" t="s">
        <v>4976</v>
      </c>
      <c r="E147" s="17">
        <v>25173</v>
      </c>
      <c r="F147" s="13" t="s">
        <v>4975</v>
      </c>
      <c r="G147" s="45">
        <v>52.72</v>
      </c>
      <c r="H147" s="29"/>
      <c r="I147" s="29"/>
      <c r="J147" s="29"/>
      <c r="K147" s="29"/>
      <c r="L147" s="45">
        <v>0</v>
      </c>
      <c r="M147" s="29"/>
      <c r="N147" s="45">
        <v>52.43</v>
      </c>
      <c r="O147" s="29"/>
      <c r="P147" s="45">
        <v>0.28999999999999998</v>
      </c>
      <c r="Q147" s="29"/>
      <c r="R147" s="29"/>
      <c r="S147" s="47" t="s">
        <v>616</v>
      </c>
      <c r="T147" s="29"/>
      <c r="U147" s="29"/>
      <c r="V147" s="29"/>
    </row>
    <row r="148" spans="2:22" x14ac:dyDescent="0.25">
      <c r="B148" s="28" t="s">
        <v>4132</v>
      </c>
      <c r="C148" s="29"/>
      <c r="D148" s="13" t="s">
        <v>4974</v>
      </c>
      <c r="E148" s="17">
        <v>25173</v>
      </c>
      <c r="F148" s="13" t="s">
        <v>4973</v>
      </c>
      <c r="G148" s="45">
        <v>22.29</v>
      </c>
      <c r="H148" s="29"/>
      <c r="I148" s="29"/>
      <c r="J148" s="29"/>
      <c r="K148" s="29"/>
      <c r="L148" s="45">
        <v>0</v>
      </c>
      <c r="M148" s="29"/>
      <c r="N148" s="45">
        <v>22</v>
      </c>
      <c r="O148" s="29"/>
      <c r="P148" s="45">
        <v>0.28999999999999998</v>
      </c>
      <c r="Q148" s="29"/>
      <c r="R148" s="29"/>
      <c r="S148" s="47" t="s">
        <v>616</v>
      </c>
      <c r="T148" s="29"/>
      <c r="U148" s="29"/>
      <c r="V148" s="29"/>
    </row>
    <row r="149" spans="2:22" x14ac:dyDescent="0.25">
      <c r="B149" s="28" t="s">
        <v>4132</v>
      </c>
      <c r="C149" s="29"/>
      <c r="D149" s="13" t="s">
        <v>4972</v>
      </c>
      <c r="E149" s="17">
        <v>25235</v>
      </c>
      <c r="F149" s="13" t="s">
        <v>4971</v>
      </c>
      <c r="G149" s="45">
        <v>1650.25</v>
      </c>
      <c r="H149" s="29"/>
      <c r="I149" s="29"/>
      <c r="J149" s="29"/>
      <c r="K149" s="29"/>
      <c r="L149" s="45">
        <v>0</v>
      </c>
      <c r="M149" s="29"/>
      <c r="N149" s="45">
        <v>1649.96</v>
      </c>
      <c r="O149" s="29"/>
      <c r="P149" s="45">
        <v>0.28999999999999998</v>
      </c>
      <c r="Q149" s="29"/>
      <c r="R149" s="29"/>
      <c r="S149" s="47" t="s">
        <v>616</v>
      </c>
      <c r="T149" s="29"/>
      <c r="U149" s="29"/>
      <c r="V149" s="29"/>
    </row>
    <row r="150" spans="2:22" x14ac:dyDescent="0.25">
      <c r="B150" s="28" t="s">
        <v>4132</v>
      </c>
      <c r="C150" s="29"/>
      <c r="D150" s="13" t="s">
        <v>4970</v>
      </c>
      <c r="E150" s="17">
        <v>25235</v>
      </c>
      <c r="F150" s="13" t="s">
        <v>4969</v>
      </c>
      <c r="G150" s="45">
        <v>1650.25</v>
      </c>
      <c r="H150" s="29"/>
      <c r="I150" s="29"/>
      <c r="J150" s="29"/>
      <c r="K150" s="29"/>
      <c r="L150" s="45">
        <v>0</v>
      </c>
      <c r="M150" s="29"/>
      <c r="N150" s="45">
        <v>1649.96</v>
      </c>
      <c r="O150" s="29"/>
      <c r="P150" s="45">
        <v>0.28999999999999998</v>
      </c>
      <c r="Q150" s="29"/>
      <c r="R150" s="29"/>
      <c r="S150" s="47" t="s">
        <v>616</v>
      </c>
      <c r="T150" s="29"/>
      <c r="U150" s="29"/>
      <c r="V150" s="29"/>
    </row>
    <row r="151" spans="2:22" x14ac:dyDescent="0.25">
      <c r="B151" s="28" t="s">
        <v>4132</v>
      </c>
      <c r="C151" s="29"/>
      <c r="D151" s="13" t="s">
        <v>4968</v>
      </c>
      <c r="E151" s="17">
        <v>25235</v>
      </c>
      <c r="F151" s="13" t="s">
        <v>4967</v>
      </c>
      <c r="G151" s="45">
        <v>59.15</v>
      </c>
      <c r="H151" s="29"/>
      <c r="I151" s="29"/>
      <c r="J151" s="29"/>
      <c r="K151" s="29"/>
      <c r="L151" s="45">
        <v>0</v>
      </c>
      <c r="M151" s="29"/>
      <c r="N151" s="45">
        <v>58.86</v>
      </c>
      <c r="O151" s="29"/>
      <c r="P151" s="45">
        <v>0.28999999999999998</v>
      </c>
      <c r="Q151" s="29"/>
      <c r="R151" s="29"/>
      <c r="S151" s="47" t="s">
        <v>616</v>
      </c>
      <c r="T151" s="29"/>
      <c r="U151" s="29"/>
      <c r="V151" s="29"/>
    </row>
    <row r="152" spans="2:22" x14ac:dyDescent="0.25">
      <c r="B152" s="28" t="s">
        <v>4132</v>
      </c>
      <c r="C152" s="29"/>
      <c r="D152" s="13" t="s">
        <v>4966</v>
      </c>
      <c r="E152" s="17">
        <v>25235</v>
      </c>
      <c r="F152" s="13" t="s">
        <v>4965</v>
      </c>
      <c r="G152" s="45">
        <v>59.15</v>
      </c>
      <c r="H152" s="29"/>
      <c r="I152" s="29"/>
      <c r="J152" s="29"/>
      <c r="K152" s="29"/>
      <c r="L152" s="45">
        <v>0</v>
      </c>
      <c r="M152" s="29"/>
      <c r="N152" s="45">
        <v>58.86</v>
      </c>
      <c r="O152" s="29"/>
      <c r="P152" s="45">
        <v>0.28999999999999998</v>
      </c>
      <c r="Q152" s="29"/>
      <c r="R152" s="29"/>
      <c r="S152" s="47" t="s">
        <v>616</v>
      </c>
      <c r="T152" s="29"/>
      <c r="U152" s="29"/>
      <c r="V152" s="29"/>
    </row>
    <row r="153" spans="2:22" x14ac:dyDescent="0.25">
      <c r="B153" s="28" t="s">
        <v>4132</v>
      </c>
      <c r="C153" s="29"/>
      <c r="D153" s="13" t="s">
        <v>4964</v>
      </c>
      <c r="E153" s="17">
        <v>25235</v>
      </c>
      <c r="F153" s="13" t="s">
        <v>4963</v>
      </c>
      <c r="G153" s="45">
        <v>59.15</v>
      </c>
      <c r="H153" s="29"/>
      <c r="I153" s="29"/>
      <c r="J153" s="29"/>
      <c r="K153" s="29"/>
      <c r="L153" s="45">
        <v>0</v>
      </c>
      <c r="M153" s="29"/>
      <c r="N153" s="45">
        <v>58.86</v>
      </c>
      <c r="O153" s="29"/>
      <c r="P153" s="45">
        <v>0.28999999999999998</v>
      </c>
      <c r="Q153" s="29"/>
      <c r="R153" s="29"/>
      <c r="S153" s="47" t="s">
        <v>616</v>
      </c>
      <c r="T153" s="29"/>
      <c r="U153" s="29"/>
      <c r="V153" s="29"/>
    </row>
    <row r="154" spans="2:22" x14ac:dyDescent="0.25">
      <c r="B154" s="28" t="s">
        <v>4132</v>
      </c>
      <c r="C154" s="29"/>
      <c r="D154" s="13" t="s">
        <v>4962</v>
      </c>
      <c r="E154" s="17">
        <v>25235</v>
      </c>
      <c r="F154" s="13" t="s">
        <v>4961</v>
      </c>
      <c r="G154" s="45">
        <v>61.3</v>
      </c>
      <c r="H154" s="29"/>
      <c r="I154" s="29"/>
      <c r="J154" s="29"/>
      <c r="K154" s="29"/>
      <c r="L154" s="45">
        <v>0</v>
      </c>
      <c r="M154" s="29"/>
      <c r="N154" s="45">
        <v>61.01</v>
      </c>
      <c r="O154" s="29"/>
      <c r="P154" s="45">
        <v>0.28999999999999998</v>
      </c>
      <c r="Q154" s="29"/>
      <c r="R154" s="29"/>
      <c r="S154" s="47" t="s">
        <v>616</v>
      </c>
      <c r="T154" s="29"/>
      <c r="U154" s="29"/>
      <c r="V154" s="29"/>
    </row>
    <row r="155" spans="2:22" x14ac:dyDescent="0.25">
      <c r="B155" s="28" t="s">
        <v>4132</v>
      </c>
      <c r="C155" s="29"/>
      <c r="D155" s="13" t="s">
        <v>4960</v>
      </c>
      <c r="E155" s="17">
        <v>25235</v>
      </c>
      <c r="F155" s="13" t="s">
        <v>4959</v>
      </c>
      <c r="G155" s="45">
        <v>61.3</v>
      </c>
      <c r="H155" s="29"/>
      <c r="I155" s="29"/>
      <c r="J155" s="29"/>
      <c r="K155" s="29"/>
      <c r="L155" s="45">
        <v>0</v>
      </c>
      <c r="M155" s="29"/>
      <c r="N155" s="45">
        <v>61.01</v>
      </c>
      <c r="O155" s="29"/>
      <c r="P155" s="45">
        <v>0.28999999999999998</v>
      </c>
      <c r="Q155" s="29"/>
      <c r="R155" s="29"/>
      <c r="S155" s="47" t="s">
        <v>616</v>
      </c>
      <c r="T155" s="29"/>
      <c r="U155" s="29"/>
      <c r="V155" s="29"/>
    </row>
    <row r="156" spans="2:22" x14ac:dyDescent="0.25">
      <c r="B156" s="28" t="s">
        <v>4132</v>
      </c>
      <c r="C156" s="29"/>
      <c r="D156" s="13" t="s">
        <v>4958</v>
      </c>
      <c r="E156" s="17">
        <v>25235</v>
      </c>
      <c r="F156" s="13" t="s">
        <v>4957</v>
      </c>
      <c r="G156" s="45">
        <v>167.17</v>
      </c>
      <c r="H156" s="29"/>
      <c r="I156" s="29"/>
      <c r="J156" s="29"/>
      <c r="K156" s="29"/>
      <c r="L156" s="45">
        <v>0</v>
      </c>
      <c r="M156" s="29"/>
      <c r="N156" s="45">
        <v>166.88</v>
      </c>
      <c r="O156" s="29"/>
      <c r="P156" s="45">
        <v>0.28999999999999998</v>
      </c>
      <c r="Q156" s="29"/>
      <c r="R156" s="29"/>
      <c r="S156" s="47" t="s">
        <v>616</v>
      </c>
      <c r="T156" s="29"/>
      <c r="U156" s="29"/>
      <c r="V156" s="29"/>
    </row>
    <row r="157" spans="2:22" x14ac:dyDescent="0.25">
      <c r="B157" s="28" t="s">
        <v>4132</v>
      </c>
      <c r="C157" s="29"/>
      <c r="D157" s="13" t="s">
        <v>4956</v>
      </c>
      <c r="E157" s="17">
        <v>25235</v>
      </c>
      <c r="F157" s="13" t="s">
        <v>4955</v>
      </c>
      <c r="G157" s="45">
        <v>56.15</v>
      </c>
      <c r="H157" s="29"/>
      <c r="I157" s="29"/>
      <c r="J157" s="29"/>
      <c r="K157" s="29"/>
      <c r="L157" s="45">
        <v>0</v>
      </c>
      <c r="M157" s="29"/>
      <c r="N157" s="45">
        <v>55.86</v>
      </c>
      <c r="O157" s="29"/>
      <c r="P157" s="45">
        <v>0.28999999999999998</v>
      </c>
      <c r="Q157" s="29"/>
      <c r="R157" s="29"/>
      <c r="S157" s="47" t="s">
        <v>616</v>
      </c>
      <c r="T157" s="29"/>
      <c r="U157" s="29"/>
      <c r="V157" s="29"/>
    </row>
    <row r="158" spans="2:22" x14ac:dyDescent="0.25">
      <c r="B158" s="28" t="s">
        <v>4132</v>
      </c>
      <c r="C158" s="29"/>
      <c r="D158" s="13" t="s">
        <v>4954</v>
      </c>
      <c r="E158" s="17">
        <v>25235</v>
      </c>
      <c r="F158" s="13" t="s">
        <v>4953</v>
      </c>
      <c r="G158" s="45">
        <v>56.15</v>
      </c>
      <c r="H158" s="29"/>
      <c r="I158" s="29"/>
      <c r="J158" s="29"/>
      <c r="K158" s="29"/>
      <c r="L158" s="45">
        <v>0</v>
      </c>
      <c r="M158" s="29"/>
      <c r="N158" s="45">
        <v>55.86</v>
      </c>
      <c r="O158" s="29"/>
      <c r="P158" s="45">
        <v>0.28999999999999998</v>
      </c>
      <c r="Q158" s="29"/>
      <c r="R158" s="29"/>
      <c r="S158" s="47" t="s">
        <v>616</v>
      </c>
      <c r="T158" s="29"/>
      <c r="U158" s="29"/>
      <c r="V158" s="29"/>
    </row>
    <row r="159" spans="2:22" x14ac:dyDescent="0.25">
      <c r="B159" s="28" t="s">
        <v>4132</v>
      </c>
      <c r="C159" s="29"/>
      <c r="D159" s="13" t="s">
        <v>4952</v>
      </c>
      <c r="E159" s="17">
        <v>25235</v>
      </c>
      <c r="F159" s="13" t="s">
        <v>4951</v>
      </c>
      <c r="G159" s="45">
        <v>56.15</v>
      </c>
      <c r="H159" s="29"/>
      <c r="I159" s="29"/>
      <c r="J159" s="29"/>
      <c r="K159" s="29"/>
      <c r="L159" s="45">
        <v>0</v>
      </c>
      <c r="M159" s="29"/>
      <c r="N159" s="45">
        <v>55.86</v>
      </c>
      <c r="O159" s="29"/>
      <c r="P159" s="45">
        <v>0.28999999999999998</v>
      </c>
      <c r="Q159" s="29"/>
      <c r="R159" s="29"/>
      <c r="S159" s="47" t="s">
        <v>616</v>
      </c>
      <c r="T159" s="29"/>
      <c r="U159" s="29"/>
      <c r="V159" s="29"/>
    </row>
    <row r="160" spans="2:22" x14ac:dyDescent="0.25">
      <c r="B160" s="28" t="s">
        <v>4132</v>
      </c>
      <c r="C160" s="29"/>
      <c r="D160" s="13" t="s">
        <v>4950</v>
      </c>
      <c r="E160" s="17">
        <v>25235</v>
      </c>
      <c r="F160" s="13" t="s">
        <v>4949</v>
      </c>
      <c r="G160" s="45">
        <v>56.15</v>
      </c>
      <c r="H160" s="29"/>
      <c r="I160" s="29"/>
      <c r="J160" s="29"/>
      <c r="K160" s="29"/>
      <c r="L160" s="45">
        <v>0</v>
      </c>
      <c r="M160" s="29"/>
      <c r="N160" s="45">
        <v>55.86</v>
      </c>
      <c r="O160" s="29"/>
      <c r="P160" s="45">
        <v>0.28999999999999998</v>
      </c>
      <c r="Q160" s="29"/>
      <c r="R160" s="29"/>
      <c r="S160" s="47" t="s">
        <v>616</v>
      </c>
      <c r="T160" s="29"/>
      <c r="U160" s="29"/>
      <c r="V160" s="29"/>
    </row>
    <row r="161" spans="2:22" x14ac:dyDescent="0.25">
      <c r="B161" s="28" t="s">
        <v>4132</v>
      </c>
      <c r="C161" s="29"/>
      <c r="D161" s="13" t="s">
        <v>4948</v>
      </c>
      <c r="E161" s="17">
        <v>25235</v>
      </c>
      <c r="F161" s="13" t="s">
        <v>4947</v>
      </c>
      <c r="G161" s="45">
        <v>56.15</v>
      </c>
      <c r="H161" s="29"/>
      <c r="I161" s="29"/>
      <c r="J161" s="29"/>
      <c r="K161" s="29"/>
      <c r="L161" s="45">
        <v>0</v>
      </c>
      <c r="M161" s="29"/>
      <c r="N161" s="45">
        <v>55.86</v>
      </c>
      <c r="O161" s="29"/>
      <c r="P161" s="45">
        <v>0.28999999999999998</v>
      </c>
      <c r="Q161" s="29"/>
      <c r="R161" s="29"/>
      <c r="S161" s="47" t="s">
        <v>616</v>
      </c>
      <c r="T161" s="29"/>
      <c r="U161" s="29"/>
      <c r="V161" s="29"/>
    </row>
    <row r="162" spans="2:22" x14ac:dyDescent="0.25">
      <c r="B162" s="28" t="s">
        <v>4132</v>
      </c>
      <c r="C162" s="29"/>
      <c r="D162" s="13" t="s">
        <v>4946</v>
      </c>
      <c r="E162" s="17">
        <v>25235</v>
      </c>
      <c r="F162" s="13" t="s">
        <v>4945</v>
      </c>
      <c r="G162" s="45">
        <v>56.15</v>
      </c>
      <c r="H162" s="29"/>
      <c r="I162" s="29"/>
      <c r="J162" s="29"/>
      <c r="K162" s="29"/>
      <c r="L162" s="45">
        <v>0</v>
      </c>
      <c r="M162" s="29"/>
      <c r="N162" s="45">
        <v>55.86</v>
      </c>
      <c r="O162" s="29"/>
      <c r="P162" s="45">
        <v>0.28999999999999998</v>
      </c>
      <c r="Q162" s="29"/>
      <c r="R162" s="29"/>
      <c r="S162" s="47" t="s">
        <v>616</v>
      </c>
      <c r="T162" s="29"/>
      <c r="U162" s="29"/>
      <c r="V162" s="29"/>
    </row>
    <row r="163" spans="2:22" x14ac:dyDescent="0.25">
      <c r="B163" s="28" t="s">
        <v>4132</v>
      </c>
      <c r="C163" s="29"/>
      <c r="D163" s="13" t="s">
        <v>4944</v>
      </c>
      <c r="E163" s="17">
        <v>25235</v>
      </c>
      <c r="F163" s="13" t="s">
        <v>4943</v>
      </c>
      <c r="G163" s="45">
        <v>38.58</v>
      </c>
      <c r="H163" s="29"/>
      <c r="I163" s="29"/>
      <c r="J163" s="29"/>
      <c r="K163" s="29"/>
      <c r="L163" s="45">
        <v>0</v>
      </c>
      <c r="M163" s="29"/>
      <c r="N163" s="45">
        <v>38.29</v>
      </c>
      <c r="O163" s="29"/>
      <c r="P163" s="45">
        <v>0.28999999999999998</v>
      </c>
      <c r="Q163" s="29"/>
      <c r="R163" s="29"/>
      <c r="S163" s="47" t="s">
        <v>616</v>
      </c>
      <c r="T163" s="29"/>
      <c r="U163" s="29"/>
      <c r="V163" s="29"/>
    </row>
    <row r="164" spans="2:22" x14ac:dyDescent="0.25">
      <c r="B164" s="28" t="s">
        <v>4132</v>
      </c>
      <c r="C164" s="29"/>
      <c r="D164" s="13" t="s">
        <v>4942</v>
      </c>
      <c r="E164" s="17">
        <v>25235</v>
      </c>
      <c r="F164" s="13" t="s">
        <v>4941</v>
      </c>
      <c r="G164" s="45">
        <v>38.58</v>
      </c>
      <c r="H164" s="29"/>
      <c r="I164" s="29"/>
      <c r="J164" s="29"/>
      <c r="K164" s="29"/>
      <c r="L164" s="45">
        <v>0</v>
      </c>
      <c r="M164" s="29"/>
      <c r="N164" s="45">
        <v>38.29</v>
      </c>
      <c r="O164" s="29"/>
      <c r="P164" s="45">
        <v>0.28999999999999998</v>
      </c>
      <c r="Q164" s="29"/>
      <c r="R164" s="29"/>
      <c r="S164" s="47" t="s">
        <v>616</v>
      </c>
      <c r="T164" s="29"/>
      <c r="U164" s="29"/>
      <c r="V164" s="29"/>
    </row>
    <row r="165" spans="2:22" x14ac:dyDescent="0.25">
      <c r="B165" s="28" t="s">
        <v>4132</v>
      </c>
      <c r="C165" s="29"/>
      <c r="D165" s="13" t="s">
        <v>4940</v>
      </c>
      <c r="E165" s="17">
        <v>25235</v>
      </c>
      <c r="F165" s="13" t="s">
        <v>4939</v>
      </c>
      <c r="G165" s="45">
        <v>42.01</v>
      </c>
      <c r="H165" s="29"/>
      <c r="I165" s="29"/>
      <c r="J165" s="29"/>
      <c r="K165" s="29"/>
      <c r="L165" s="45">
        <v>0</v>
      </c>
      <c r="M165" s="29"/>
      <c r="N165" s="45">
        <v>41.72</v>
      </c>
      <c r="O165" s="29"/>
      <c r="P165" s="45">
        <v>0.28999999999999998</v>
      </c>
      <c r="Q165" s="29"/>
      <c r="R165" s="29"/>
      <c r="S165" s="47" t="s">
        <v>616</v>
      </c>
      <c r="T165" s="29"/>
      <c r="U165" s="29"/>
      <c r="V165" s="29"/>
    </row>
    <row r="166" spans="2:22" x14ac:dyDescent="0.25">
      <c r="B166" s="28" t="s">
        <v>4132</v>
      </c>
      <c r="C166" s="29"/>
      <c r="D166" s="13" t="s">
        <v>4938</v>
      </c>
      <c r="E166" s="17">
        <v>25235</v>
      </c>
      <c r="F166" s="13" t="s">
        <v>4937</v>
      </c>
      <c r="G166" s="45">
        <v>38.58</v>
      </c>
      <c r="H166" s="29"/>
      <c r="I166" s="29"/>
      <c r="J166" s="29"/>
      <c r="K166" s="29"/>
      <c r="L166" s="45">
        <v>0</v>
      </c>
      <c r="M166" s="29"/>
      <c r="N166" s="45">
        <v>38.29</v>
      </c>
      <c r="O166" s="29"/>
      <c r="P166" s="45">
        <v>0.28999999999999998</v>
      </c>
      <c r="Q166" s="29"/>
      <c r="R166" s="29"/>
      <c r="S166" s="47" t="s">
        <v>616</v>
      </c>
      <c r="T166" s="29"/>
      <c r="U166" s="29"/>
      <c r="V166" s="29"/>
    </row>
    <row r="167" spans="2:22" x14ac:dyDescent="0.25">
      <c r="B167" s="28" t="s">
        <v>4132</v>
      </c>
      <c r="C167" s="29"/>
      <c r="D167" s="13" t="s">
        <v>4936</v>
      </c>
      <c r="E167" s="17">
        <v>25235</v>
      </c>
      <c r="F167" s="13" t="s">
        <v>4935</v>
      </c>
      <c r="G167" s="45">
        <v>14.57</v>
      </c>
      <c r="H167" s="29"/>
      <c r="I167" s="29"/>
      <c r="J167" s="29"/>
      <c r="K167" s="29"/>
      <c r="L167" s="45">
        <v>0</v>
      </c>
      <c r="M167" s="29"/>
      <c r="N167" s="45">
        <v>14.28</v>
      </c>
      <c r="O167" s="29"/>
      <c r="P167" s="45">
        <v>0.28999999999999998</v>
      </c>
      <c r="Q167" s="29"/>
      <c r="R167" s="29"/>
      <c r="S167" s="47" t="s">
        <v>616</v>
      </c>
      <c r="T167" s="29"/>
      <c r="U167" s="29"/>
      <c r="V167" s="29"/>
    </row>
    <row r="168" spans="2:22" x14ac:dyDescent="0.25">
      <c r="B168" s="28" t="s">
        <v>4132</v>
      </c>
      <c r="C168" s="29"/>
      <c r="D168" s="13" t="s">
        <v>4934</v>
      </c>
      <c r="E168" s="17">
        <v>25263</v>
      </c>
      <c r="F168" s="13" t="s">
        <v>4933</v>
      </c>
      <c r="G168" s="45">
        <v>1650.25</v>
      </c>
      <c r="H168" s="29"/>
      <c r="I168" s="29"/>
      <c r="J168" s="29"/>
      <c r="K168" s="29"/>
      <c r="L168" s="45">
        <v>0</v>
      </c>
      <c r="M168" s="29"/>
      <c r="N168" s="45">
        <v>1649.96</v>
      </c>
      <c r="O168" s="29"/>
      <c r="P168" s="45">
        <v>0.28999999999999998</v>
      </c>
      <c r="Q168" s="29"/>
      <c r="R168" s="29"/>
      <c r="S168" s="47" t="s">
        <v>616</v>
      </c>
      <c r="T168" s="29"/>
      <c r="U168" s="29"/>
      <c r="V168" s="29"/>
    </row>
    <row r="169" spans="2:22" x14ac:dyDescent="0.25">
      <c r="B169" s="28" t="s">
        <v>4132</v>
      </c>
      <c r="C169" s="29"/>
      <c r="D169" s="13" t="s">
        <v>4932</v>
      </c>
      <c r="E169" s="17">
        <v>25263</v>
      </c>
      <c r="F169" s="13" t="s">
        <v>4931</v>
      </c>
      <c r="G169" s="45">
        <v>1650.25</v>
      </c>
      <c r="H169" s="29"/>
      <c r="I169" s="29"/>
      <c r="J169" s="29"/>
      <c r="K169" s="29"/>
      <c r="L169" s="45">
        <v>0</v>
      </c>
      <c r="M169" s="29"/>
      <c r="N169" s="45">
        <v>1649.96</v>
      </c>
      <c r="O169" s="29"/>
      <c r="P169" s="45">
        <v>0.28999999999999998</v>
      </c>
      <c r="Q169" s="29"/>
      <c r="R169" s="29"/>
      <c r="S169" s="47" t="s">
        <v>616</v>
      </c>
      <c r="T169" s="29"/>
      <c r="U169" s="29"/>
      <c r="V169" s="29"/>
    </row>
    <row r="170" spans="2:22" x14ac:dyDescent="0.25">
      <c r="B170" s="28" t="s">
        <v>4132</v>
      </c>
      <c r="C170" s="29"/>
      <c r="D170" s="13" t="s">
        <v>4930</v>
      </c>
      <c r="E170" s="17">
        <v>25903</v>
      </c>
      <c r="F170" s="13" t="s">
        <v>4929</v>
      </c>
      <c r="G170" s="45">
        <v>61.3</v>
      </c>
      <c r="H170" s="29"/>
      <c r="I170" s="29"/>
      <c r="J170" s="29"/>
      <c r="K170" s="29"/>
      <c r="L170" s="45">
        <v>0</v>
      </c>
      <c r="M170" s="29"/>
      <c r="N170" s="45">
        <v>61.01</v>
      </c>
      <c r="O170" s="29"/>
      <c r="P170" s="45">
        <v>0.28999999999999998</v>
      </c>
      <c r="Q170" s="29"/>
      <c r="R170" s="29"/>
      <c r="S170" s="47" t="s">
        <v>616</v>
      </c>
      <c r="T170" s="29"/>
      <c r="U170" s="29"/>
      <c r="V170" s="29"/>
    </row>
    <row r="171" spans="2:22" x14ac:dyDescent="0.25">
      <c r="B171" s="28" t="s">
        <v>4132</v>
      </c>
      <c r="C171" s="29"/>
      <c r="D171" s="13" t="s">
        <v>4928</v>
      </c>
      <c r="E171" s="17">
        <v>25903</v>
      </c>
      <c r="F171" s="13" t="s">
        <v>4927</v>
      </c>
      <c r="G171" s="45">
        <v>61.3</v>
      </c>
      <c r="H171" s="29"/>
      <c r="I171" s="29"/>
      <c r="J171" s="29"/>
      <c r="K171" s="29"/>
      <c r="L171" s="45">
        <v>0</v>
      </c>
      <c r="M171" s="29"/>
      <c r="N171" s="45">
        <v>61.01</v>
      </c>
      <c r="O171" s="29"/>
      <c r="P171" s="45">
        <v>0.28999999999999998</v>
      </c>
      <c r="Q171" s="29"/>
      <c r="R171" s="29"/>
      <c r="S171" s="47" t="s">
        <v>616</v>
      </c>
      <c r="T171" s="29"/>
      <c r="U171" s="29"/>
      <c r="V171" s="29"/>
    </row>
    <row r="172" spans="2:22" x14ac:dyDescent="0.25">
      <c r="B172" s="28" t="s">
        <v>4132</v>
      </c>
      <c r="C172" s="29"/>
      <c r="D172" s="13" t="s">
        <v>4926</v>
      </c>
      <c r="E172" s="17">
        <v>25903</v>
      </c>
      <c r="F172" s="13" t="s">
        <v>4925</v>
      </c>
      <c r="G172" s="45">
        <v>61.3</v>
      </c>
      <c r="H172" s="29"/>
      <c r="I172" s="29"/>
      <c r="J172" s="29"/>
      <c r="K172" s="29"/>
      <c r="L172" s="45">
        <v>0</v>
      </c>
      <c r="M172" s="29"/>
      <c r="N172" s="45">
        <v>61.01</v>
      </c>
      <c r="O172" s="29"/>
      <c r="P172" s="45">
        <v>0.28999999999999998</v>
      </c>
      <c r="Q172" s="29"/>
      <c r="R172" s="29"/>
      <c r="S172" s="47" t="s">
        <v>616</v>
      </c>
      <c r="T172" s="29"/>
      <c r="U172" s="29"/>
      <c r="V172" s="29"/>
    </row>
    <row r="173" spans="2:22" x14ac:dyDescent="0.25">
      <c r="B173" s="28" t="s">
        <v>4132</v>
      </c>
      <c r="C173" s="29"/>
      <c r="D173" s="13" t="s">
        <v>4924</v>
      </c>
      <c r="E173" s="17">
        <v>25903</v>
      </c>
      <c r="F173" s="13" t="s">
        <v>4923</v>
      </c>
      <c r="G173" s="45">
        <v>16.72</v>
      </c>
      <c r="H173" s="29"/>
      <c r="I173" s="29"/>
      <c r="J173" s="29"/>
      <c r="K173" s="29"/>
      <c r="L173" s="45">
        <v>0</v>
      </c>
      <c r="M173" s="29"/>
      <c r="N173" s="45">
        <v>16.43</v>
      </c>
      <c r="O173" s="29"/>
      <c r="P173" s="45">
        <v>0.28999999999999998</v>
      </c>
      <c r="Q173" s="29"/>
      <c r="R173" s="29"/>
      <c r="S173" s="47" t="s">
        <v>616</v>
      </c>
      <c r="T173" s="29"/>
      <c r="U173" s="29"/>
      <c r="V173" s="29"/>
    </row>
    <row r="174" spans="2:22" x14ac:dyDescent="0.25">
      <c r="B174" s="28" t="s">
        <v>4132</v>
      </c>
      <c r="C174" s="29"/>
      <c r="D174" s="13" t="s">
        <v>4922</v>
      </c>
      <c r="E174" s="17">
        <v>25903</v>
      </c>
      <c r="F174" s="13" t="s">
        <v>4921</v>
      </c>
      <c r="G174" s="45">
        <v>59.15</v>
      </c>
      <c r="H174" s="29"/>
      <c r="I174" s="29"/>
      <c r="J174" s="29"/>
      <c r="K174" s="29"/>
      <c r="L174" s="45">
        <v>0</v>
      </c>
      <c r="M174" s="29"/>
      <c r="N174" s="45">
        <v>58.86</v>
      </c>
      <c r="O174" s="29"/>
      <c r="P174" s="45">
        <v>0.28999999999999998</v>
      </c>
      <c r="Q174" s="29"/>
      <c r="R174" s="29"/>
      <c r="S174" s="47" t="s">
        <v>616</v>
      </c>
      <c r="T174" s="29"/>
      <c r="U174" s="29"/>
      <c r="V174" s="29"/>
    </row>
    <row r="175" spans="2:22" x14ac:dyDescent="0.25">
      <c r="B175" s="28" t="s">
        <v>4132</v>
      </c>
      <c r="C175" s="29"/>
      <c r="D175" s="13" t="s">
        <v>4920</v>
      </c>
      <c r="E175" s="17">
        <v>25903</v>
      </c>
      <c r="F175" s="13" t="s">
        <v>4919</v>
      </c>
      <c r="G175" s="45">
        <v>59.15</v>
      </c>
      <c r="H175" s="29"/>
      <c r="I175" s="29"/>
      <c r="J175" s="29"/>
      <c r="K175" s="29"/>
      <c r="L175" s="45">
        <v>0</v>
      </c>
      <c r="M175" s="29"/>
      <c r="N175" s="45">
        <v>58.86</v>
      </c>
      <c r="O175" s="29"/>
      <c r="P175" s="45">
        <v>0.28999999999999998</v>
      </c>
      <c r="Q175" s="29"/>
      <c r="R175" s="29"/>
      <c r="S175" s="47" t="s">
        <v>616</v>
      </c>
      <c r="T175" s="29"/>
      <c r="U175" s="29"/>
      <c r="V175" s="29"/>
    </row>
    <row r="176" spans="2:22" x14ac:dyDescent="0.25">
      <c r="B176" s="28" t="s">
        <v>4132</v>
      </c>
      <c r="C176" s="29"/>
      <c r="D176" s="13" t="s">
        <v>4918</v>
      </c>
      <c r="E176" s="17">
        <v>25903</v>
      </c>
      <c r="F176" s="13" t="s">
        <v>4917</v>
      </c>
      <c r="G176" s="45">
        <v>59.15</v>
      </c>
      <c r="H176" s="29"/>
      <c r="I176" s="29"/>
      <c r="J176" s="29"/>
      <c r="K176" s="29"/>
      <c r="L176" s="45">
        <v>0</v>
      </c>
      <c r="M176" s="29"/>
      <c r="N176" s="45">
        <v>58.86</v>
      </c>
      <c r="O176" s="29"/>
      <c r="P176" s="45">
        <v>0.28999999999999998</v>
      </c>
      <c r="Q176" s="29"/>
      <c r="R176" s="29"/>
      <c r="S176" s="47" t="s">
        <v>616</v>
      </c>
      <c r="T176" s="29"/>
      <c r="U176" s="29"/>
      <c r="V176" s="29"/>
    </row>
    <row r="177" spans="2:22" x14ac:dyDescent="0.25">
      <c r="B177" s="28" t="s">
        <v>4132</v>
      </c>
      <c r="C177" s="29"/>
      <c r="D177" s="13" t="s">
        <v>4916</v>
      </c>
      <c r="E177" s="17">
        <v>25903</v>
      </c>
      <c r="F177" s="13" t="s">
        <v>4915</v>
      </c>
      <c r="G177" s="45">
        <v>59.15</v>
      </c>
      <c r="H177" s="29"/>
      <c r="I177" s="29"/>
      <c r="J177" s="29"/>
      <c r="K177" s="29"/>
      <c r="L177" s="45">
        <v>0</v>
      </c>
      <c r="M177" s="29"/>
      <c r="N177" s="45">
        <v>58.86</v>
      </c>
      <c r="O177" s="29"/>
      <c r="P177" s="45">
        <v>0.28999999999999998</v>
      </c>
      <c r="Q177" s="29"/>
      <c r="R177" s="29"/>
      <c r="S177" s="47" t="s">
        <v>616</v>
      </c>
      <c r="T177" s="29"/>
      <c r="U177" s="29"/>
      <c r="V177" s="29"/>
    </row>
    <row r="178" spans="2:22" x14ac:dyDescent="0.25">
      <c r="B178" s="28" t="s">
        <v>4132</v>
      </c>
      <c r="C178" s="29"/>
      <c r="D178" s="13" t="s">
        <v>4914</v>
      </c>
      <c r="E178" s="17">
        <v>25903</v>
      </c>
      <c r="F178" s="13" t="s">
        <v>4913</v>
      </c>
      <c r="G178" s="45">
        <v>38.58</v>
      </c>
      <c r="H178" s="29"/>
      <c r="I178" s="29"/>
      <c r="J178" s="29"/>
      <c r="K178" s="29"/>
      <c r="L178" s="45">
        <v>0</v>
      </c>
      <c r="M178" s="29"/>
      <c r="N178" s="45">
        <v>38.29</v>
      </c>
      <c r="O178" s="29"/>
      <c r="P178" s="45">
        <v>0.28999999999999998</v>
      </c>
      <c r="Q178" s="29"/>
      <c r="R178" s="29"/>
      <c r="S178" s="47" t="s">
        <v>616</v>
      </c>
      <c r="T178" s="29"/>
      <c r="U178" s="29"/>
      <c r="V178" s="29"/>
    </row>
    <row r="179" spans="2:22" x14ac:dyDescent="0.25">
      <c r="B179" s="28" t="s">
        <v>4132</v>
      </c>
      <c r="C179" s="29"/>
      <c r="D179" s="13" t="s">
        <v>4912</v>
      </c>
      <c r="E179" s="17">
        <v>25903</v>
      </c>
      <c r="F179" s="13" t="s">
        <v>4911</v>
      </c>
      <c r="G179" s="45">
        <v>38.58</v>
      </c>
      <c r="H179" s="29"/>
      <c r="I179" s="29"/>
      <c r="J179" s="29"/>
      <c r="K179" s="29"/>
      <c r="L179" s="45">
        <v>0</v>
      </c>
      <c r="M179" s="29"/>
      <c r="N179" s="45">
        <v>38.29</v>
      </c>
      <c r="O179" s="29"/>
      <c r="P179" s="45">
        <v>0.28999999999999998</v>
      </c>
      <c r="Q179" s="29"/>
      <c r="R179" s="29"/>
      <c r="S179" s="47" t="s">
        <v>616</v>
      </c>
      <c r="T179" s="29"/>
      <c r="U179" s="29"/>
      <c r="V179" s="29"/>
    </row>
    <row r="180" spans="2:22" x14ac:dyDescent="0.25">
      <c r="B180" s="28" t="s">
        <v>4132</v>
      </c>
      <c r="C180" s="29"/>
      <c r="D180" s="13" t="s">
        <v>4910</v>
      </c>
      <c r="E180" s="17">
        <v>25903</v>
      </c>
      <c r="F180" s="13" t="s">
        <v>4909</v>
      </c>
      <c r="G180" s="45">
        <v>38.58</v>
      </c>
      <c r="H180" s="29"/>
      <c r="I180" s="29"/>
      <c r="J180" s="29"/>
      <c r="K180" s="29"/>
      <c r="L180" s="45">
        <v>0</v>
      </c>
      <c r="M180" s="29"/>
      <c r="N180" s="45">
        <v>38.29</v>
      </c>
      <c r="O180" s="29"/>
      <c r="P180" s="45">
        <v>0.28999999999999998</v>
      </c>
      <c r="Q180" s="29"/>
      <c r="R180" s="29"/>
      <c r="S180" s="47" t="s">
        <v>616</v>
      </c>
      <c r="T180" s="29"/>
      <c r="U180" s="29"/>
      <c r="V180" s="29"/>
    </row>
    <row r="181" spans="2:22" x14ac:dyDescent="0.25">
      <c r="B181" s="28" t="s">
        <v>4132</v>
      </c>
      <c r="C181" s="29"/>
      <c r="D181" s="13" t="s">
        <v>4908</v>
      </c>
      <c r="E181" s="17">
        <v>25903</v>
      </c>
      <c r="F181" s="13" t="s">
        <v>4907</v>
      </c>
      <c r="G181" s="45">
        <v>38.58</v>
      </c>
      <c r="H181" s="29"/>
      <c r="I181" s="29"/>
      <c r="J181" s="29"/>
      <c r="K181" s="29"/>
      <c r="L181" s="45">
        <v>0</v>
      </c>
      <c r="M181" s="29"/>
      <c r="N181" s="45">
        <v>38.29</v>
      </c>
      <c r="O181" s="29"/>
      <c r="P181" s="45">
        <v>0.28999999999999998</v>
      </c>
      <c r="Q181" s="29"/>
      <c r="R181" s="29"/>
      <c r="S181" s="47" t="s">
        <v>616</v>
      </c>
      <c r="T181" s="29"/>
      <c r="U181" s="29"/>
      <c r="V181" s="29"/>
    </row>
    <row r="182" spans="2:22" x14ac:dyDescent="0.25">
      <c r="B182" s="28" t="s">
        <v>4132</v>
      </c>
      <c r="C182" s="29"/>
      <c r="D182" s="13" t="s">
        <v>4906</v>
      </c>
      <c r="E182" s="17">
        <v>25903</v>
      </c>
      <c r="F182" s="13" t="s">
        <v>4905</v>
      </c>
      <c r="G182" s="45">
        <v>56.15</v>
      </c>
      <c r="H182" s="29"/>
      <c r="I182" s="29"/>
      <c r="J182" s="29"/>
      <c r="K182" s="29"/>
      <c r="L182" s="45">
        <v>0</v>
      </c>
      <c r="M182" s="29"/>
      <c r="N182" s="45">
        <v>55.86</v>
      </c>
      <c r="O182" s="29"/>
      <c r="P182" s="45">
        <v>0.28999999999999998</v>
      </c>
      <c r="Q182" s="29"/>
      <c r="R182" s="29"/>
      <c r="S182" s="47" t="s">
        <v>616</v>
      </c>
      <c r="T182" s="29"/>
      <c r="U182" s="29"/>
      <c r="V182" s="29"/>
    </row>
    <row r="183" spans="2:22" x14ac:dyDescent="0.25">
      <c r="B183" s="28" t="s">
        <v>4132</v>
      </c>
      <c r="C183" s="29"/>
      <c r="D183" s="13" t="s">
        <v>4904</v>
      </c>
      <c r="E183" s="17">
        <v>25903</v>
      </c>
      <c r="F183" s="13" t="s">
        <v>4903</v>
      </c>
      <c r="G183" s="45">
        <v>56.15</v>
      </c>
      <c r="H183" s="29"/>
      <c r="I183" s="29"/>
      <c r="J183" s="29"/>
      <c r="K183" s="29"/>
      <c r="L183" s="45">
        <v>0</v>
      </c>
      <c r="M183" s="29"/>
      <c r="N183" s="45">
        <v>55.86</v>
      </c>
      <c r="O183" s="29"/>
      <c r="P183" s="45">
        <v>0.28999999999999998</v>
      </c>
      <c r="Q183" s="29"/>
      <c r="R183" s="29"/>
      <c r="S183" s="47" t="s">
        <v>616</v>
      </c>
      <c r="T183" s="29"/>
      <c r="U183" s="29"/>
      <c r="V183" s="29"/>
    </row>
    <row r="184" spans="2:22" x14ac:dyDescent="0.25">
      <c r="B184" s="28" t="s">
        <v>4132</v>
      </c>
      <c r="C184" s="29"/>
      <c r="D184" s="13" t="s">
        <v>4902</v>
      </c>
      <c r="E184" s="17">
        <v>25903</v>
      </c>
      <c r="F184" s="13" t="s">
        <v>4901</v>
      </c>
      <c r="G184" s="45">
        <v>56.15</v>
      </c>
      <c r="H184" s="29"/>
      <c r="I184" s="29"/>
      <c r="J184" s="29"/>
      <c r="K184" s="29"/>
      <c r="L184" s="45">
        <v>0</v>
      </c>
      <c r="M184" s="29"/>
      <c r="N184" s="45">
        <v>55.86</v>
      </c>
      <c r="O184" s="29"/>
      <c r="P184" s="45">
        <v>0.28999999999999998</v>
      </c>
      <c r="Q184" s="29"/>
      <c r="R184" s="29"/>
      <c r="S184" s="47" t="s">
        <v>616</v>
      </c>
      <c r="T184" s="29"/>
      <c r="U184" s="29"/>
      <c r="V184" s="29"/>
    </row>
    <row r="185" spans="2:22" x14ac:dyDescent="0.25">
      <c r="B185" s="28" t="s">
        <v>4132</v>
      </c>
      <c r="C185" s="29"/>
      <c r="D185" s="13" t="s">
        <v>4900</v>
      </c>
      <c r="E185" s="17">
        <v>25903</v>
      </c>
      <c r="F185" s="13" t="s">
        <v>4899</v>
      </c>
      <c r="G185" s="45">
        <v>56.15</v>
      </c>
      <c r="H185" s="29"/>
      <c r="I185" s="29"/>
      <c r="J185" s="29"/>
      <c r="K185" s="29"/>
      <c r="L185" s="45">
        <v>0</v>
      </c>
      <c r="M185" s="29"/>
      <c r="N185" s="45">
        <v>55.86</v>
      </c>
      <c r="O185" s="29"/>
      <c r="P185" s="45">
        <v>0.28999999999999998</v>
      </c>
      <c r="Q185" s="29"/>
      <c r="R185" s="29"/>
      <c r="S185" s="47" t="s">
        <v>616</v>
      </c>
      <c r="T185" s="29"/>
      <c r="U185" s="29"/>
      <c r="V185" s="29"/>
    </row>
    <row r="186" spans="2:22" x14ac:dyDescent="0.25">
      <c r="B186" s="28" t="s">
        <v>4132</v>
      </c>
      <c r="C186" s="29"/>
      <c r="D186" s="13" t="s">
        <v>4898</v>
      </c>
      <c r="E186" s="17">
        <v>25903</v>
      </c>
      <c r="F186" s="13" t="s">
        <v>4897</v>
      </c>
      <c r="G186" s="45">
        <v>56.15</v>
      </c>
      <c r="H186" s="29"/>
      <c r="I186" s="29"/>
      <c r="J186" s="29"/>
      <c r="K186" s="29"/>
      <c r="L186" s="45">
        <v>0</v>
      </c>
      <c r="M186" s="29"/>
      <c r="N186" s="45">
        <v>55.86</v>
      </c>
      <c r="O186" s="29"/>
      <c r="P186" s="45">
        <v>0.28999999999999998</v>
      </c>
      <c r="Q186" s="29"/>
      <c r="R186" s="29"/>
      <c r="S186" s="47" t="s">
        <v>616</v>
      </c>
      <c r="T186" s="29"/>
      <c r="U186" s="29"/>
      <c r="V186" s="29"/>
    </row>
    <row r="187" spans="2:22" x14ac:dyDescent="0.25">
      <c r="B187" s="28" t="s">
        <v>4132</v>
      </c>
      <c r="C187" s="29"/>
      <c r="D187" s="13" t="s">
        <v>4896</v>
      </c>
      <c r="E187" s="17">
        <v>25903</v>
      </c>
      <c r="F187" s="13" t="s">
        <v>4895</v>
      </c>
      <c r="G187" s="45">
        <v>56.15</v>
      </c>
      <c r="H187" s="29"/>
      <c r="I187" s="29"/>
      <c r="J187" s="29"/>
      <c r="K187" s="29"/>
      <c r="L187" s="45">
        <v>0</v>
      </c>
      <c r="M187" s="29"/>
      <c r="N187" s="45">
        <v>55.86</v>
      </c>
      <c r="O187" s="29"/>
      <c r="P187" s="45">
        <v>0.28999999999999998</v>
      </c>
      <c r="Q187" s="29"/>
      <c r="R187" s="29"/>
      <c r="S187" s="47" t="s">
        <v>616</v>
      </c>
      <c r="T187" s="29"/>
      <c r="U187" s="29"/>
      <c r="V187" s="29"/>
    </row>
    <row r="188" spans="2:22" x14ac:dyDescent="0.25">
      <c r="B188" s="28" t="s">
        <v>4132</v>
      </c>
      <c r="C188" s="29"/>
      <c r="D188" s="13" t="s">
        <v>4894</v>
      </c>
      <c r="E188" s="17">
        <v>25903</v>
      </c>
      <c r="F188" s="13" t="s">
        <v>4893</v>
      </c>
      <c r="G188" s="45">
        <v>56.15</v>
      </c>
      <c r="H188" s="29"/>
      <c r="I188" s="29"/>
      <c r="J188" s="29"/>
      <c r="K188" s="29"/>
      <c r="L188" s="45">
        <v>0</v>
      </c>
      <c r="M188" s="29"/>
      <c r="N188" s="45">
        <v>55.86</v>
      </c>
      <c r="O188" s="29"/>
      <c r="P188" s="45">
        <v>0.28999999999999998</v>
      </c>
      <c r="Q188" s="29"/>
      <c r="R188" s="29"/>
      <c r="S188" s="47" t="s">
        <v>616</v>
      </c>
      <c r="T188" s="29"/>
      <c r="U188" s="29"/>
      <c r="V188" s="29"/>
    </row>
    <row r="189" spans="2:22" x14ac:dyDescent="0.25">
      <c r="B189" s="28" t="s">
        <v>4132</v>
      </c>
      <c r="C189" s="29"/>
      <c r="D189" s="13" t="s">
        <v>4892</v>
      </c>
      <c r="E189" s="17">
        <v>25903</v>
      </c>
      <c r="F189" s="13" t="s">
        <v>4891</v>
      </c>
      <c r="G189" s="45">
        <v>33.43</v>
      </c>
      <c r="H189" s="29"/>
      <c r="I189" s="29"/>
      <c r="J189" s="29"/>
      <c r="K189" s="29"/>
      <c r="L189" s="45">
        <v>0</v>
      </c>
      <c r="M189" s="29"/>
      <c r="N189" s="45">
        <v>33.14</v>
      </c>
      <c r="O189" s="29"/>
      <c r="P189" s="45">
        <v>0.28999999999999998</v>
      </c>
      <c r="Q189" s="29"/>
      <c r="R189" s="29"/>
      <c r="S189" s="47" t="s">
        <v>616</v>
      </c>
      <c r="T189" s="29"/>
      <c r="U189" s="29"/>
      <c r="V189" s="29"/>
    </row>
    <row r="190" spans="2:22" x14ac:dyDescent="0.25">
      <c r="B190" s="28" t="s">
        <v>4132</v>
      </c>
      <c r="C190" s="29"/>
      <c r="D190" s="13" t="s">
        <v>4890</v>
      </c>
      <c r="E190" s="17">
        <v>25903</v>
      </c>
      <c r="F190" s="13" t="s">
        <v>4889</v>
      </c>
      <c r="G190" s="45">
        <v>1650.25</v>
      </c>
      <c r="H190" s="29"/>
      <c r="I190" s="29"/>
      <c r="J190" s="29"/>
      <c r="K190" s="29"/>
      <c r="L190" s="45">
        <v>0</v>
      </c>
      <c r="M190" s="29"/>
      <c r="N190" s="45">
        <v>1649.96</v>
      </c>
      <c r="O190" s="29"/>
      <c r="P190" s="45">
        <v>0.28999999999999998</v>
      </c>
      <c r="Q190" s="29"/>
      <c r="R190" s="29"/>
      <c r="S190" s="47" t="s">
        <v>616</v>
      </c>
      <c r="T190" s="29"/>
      <c r="U190" s="29"/>
      <c r="V190" s="29"/>
    </row>
    <row r="191" spans="2:22" x14ac:dyDescent="0.25">
      <c r="B191" s="28" t="s">
        <v>4132</v>
      </c>
      <c r="C191" s="29"/>
      <c r="D191" s="13" t="s">
        <v>4888</v>
      </c>
      <c r="E191" s="17">
        <v>25903</v>
      </c>
      <c r="F191" s="13" t="s">
        <v>4887</v>
      </c>
      <c r="G191" s="45">
        <v>1650.25</v>
      </c>
      <c r="H191" s="29"/>
      <c r="I191" s="29"/>
      <c r="J191" s="29"/>
      <c r="K191" s="29"/>
      <c r="L191" s="45">
        <v>0</v>
      </c>
      <c r="M191" s="29"/>
      <c r="N191" s="45">
        <v>1649.96</v>
      </c>
      <c r="O191" s="29"/>
      <c r="P191" s="45">
        <v>0.28999999999999998</v>
      </c>
      <c r="Q191" s="29"/>
      <c r="R191" s="29"/>
      <c r="S191" s="47" t="s">
        <v>616</v>
      </c>
      <c r="T191" s="29"/>
      <c r="U191" s="29"/>
      <c r="V191" s="29"/>
    </row>
    <row r="192" spans="2:22" x14ac:dyDescent="0.25">
      <c r="B192" s="28" t="s">
        <v>4132</v>
      </c>
      <c r="C192" s="29"/>
      <c r="D192" s="13" t="s">
        <v>4886</v>
      </c>
      <c r="E192" s="17">
        <v>25903</v>
      </c>
      <c r="F192" s="13" t="s">
        <v>4885</v>
      </c>
      <c r="G192" s="45">
        <v>1650.25</v>
      </c>
      <c r="H192" s="29"/>
      <c r="I192" s="29"/>
      <c r="J192" s="29"/>
      <c r="K192" s="29"/>
      <c r="L192" s="45">
        <v>0</v>
      </c>
      <c r="M192" s="29"/>
      <c r="N192" s="45">
        <v>1649.96</v>
      </c>
      <c r="O192" s="29"/>
      <c r="P192" s="45">
        <v>0.28999999999999998</v>
      </c>
      <c r="Q192" s="29"/>
      <c r="R192" s="29"/>
      <c r="S192" s="47" t="s">
        <v>616</v>
      </c>
      <c r="T192" s="29"/>
      <c r="U192" s="29"/>
      <c r="V192" s="29"/>
    </row>
    <row r="193" spans="2:22" x14ac:dyDescent="0.25">
      <c r="B193" s="28" t="s">
        <v>4132</v>
      </c>
      <c r="C193" s="29"/>
      <c r="D193" s="13" t="s">
        <v>4884</v>
      </c>
      <c r="E193" s="17">
        <v>25903</v>
      </c>
      <c r="F193" s="13" t="s">
        <v>4883</v>
      </c>
      <c r="G193" s="45">
        <v>61.3</v>
      </c>
      <c r="H193" s="29"/>
      <c r="I193" s="29"/>
      <c r="J193" s="29"/>
      <c r="K193" s="29"/>
      <c r="L193" s="45">
        <v>0</v>
      </c>
      <c r="M193" s="29"/>
      <c r="N193" s="45">
        <v>61.01</v>
      </c>
      <c r="O193" s="29"/>
      <c r="P193" s="45">
        <v>0.28999999999999998</v>
      </c>
      <c r="Q193" s="29"/>
      <c r="R193" s="29"/>
      <c r="S193" s="47" t="s">
        <v>616</v>
      </c>
      <c r="T193" s="29"/>
      <c r="U193" s="29"/>
      <c r="V193" s="29"/>
    </row>
    <row r="194" spans="2:22" x14ac:dyDescent="0.25">
      <c r="B194" s="28" t="s">
        <v>4132</v>
      </c>
      <c r="C194" s="29"/>
      <c r="D194" s="13" t="s">
        <v>4882</v>
      </c>
      <c r="E194" s="17">
        <v>25903</v>
      </c>
      <c r="F194" s="13" t="s">
        <v>4881</v>
      </c>
      <c r="G194" s="45">
        <v>61.3</v>
      </c>
      <c r="H194" s="29"/>
      <c r="I194" s="29"/>
      <c r="J194" s="29"/>
      <c r="K194" s="29"/>
      <c r="L194" s="45">
        <v>0</v>
      </c>
      <c r="M194" s="29"/>
      <c r="N194" s="45">
        <v>61.01</v>
      </c>
      <c r="O194" s="29"/>
      <c r="P194" s="45">
        <v>0.28999999999999998</v>
      </c>
      <c r="Q194" s="29"/>
      <c r="R194" s="29"/>
      <c r="S194" s="47" t="s">
        <v>616</v>
      </c>
      <c r="T194" s="29"/>
      <c r="U194" s="29"/>
      <c r="V194" s="29"/>
    </row>
    <row r="195" spans="2:22" x14ac:dyDescent="0.25">
      <c r="B195" s="28" t="s">
        <v>4132</v>
      </c>
      <c r="C195" s="29"/>
      <c r="D195" s="13" t="s">
        <v>4880</v>
      </c>
      <c r="E195" s="17">
        <v>25903</v>
      </c>
      <c r="F195" s="13" t="s">
        <v>4879</v>
      </c>
      <c r="G195" s="45">
        <v>16.72</v>
      </c>
      <c r="H195" s="29"/>
      <c r="I195" s="29"/>
      <c r="J195" s="29"/>
      <c r="K195" s="29"/>
      <c r="L195" s="45">
        <v>0</v>
      </c>
      <c r="M195" s="29"/>
      <c r="N195" s="45">
        <v>16.43</v>
      </c>
      <c r="O195" s="29"/>
      <c r="P195" s="45">
        <v>0.28999999999999998</v>
      </c>
      <c r="Q195" s="29"/>
      <c r="R195" s="29"/>
      <c r="S195" s="47" t="s">
        <v>616</v>
      </c>
      <c r="T195" s="29"/>
      <c r="U195" s="29"/>
      <c r="V195" s="29"/>
    </row>
    <row r="196" spans="2:22" x14ac:dyDescent="0.25">
      <c r="B196" s="28" t="s">
        <v>4132</v>
      </c>
      <c r="C196" s="29"/>
      <c r="D196" s="13" t="s">
        <v>4878</v>
      </c>
      <c r="E196" s="17">
        <v>25903</v>
      </c>
      <c r="F196" s="13" t="s">
        <v>4877</v>
      </c>
      <c r="G196" s="45">
        <v>59.15</v>
      </c>
      <c r="H196" s="29"/>
      <c r="I196" s="29"/>
      <c r="J196" s="29"/>
      <c r="K196" s="29"/>
      <c r="L196" s="45">
        <v>0</v>
      </c>
      <c r="M196" s="29"/>
      <c r="N196" s="45">
        <v>58.86</v>
      </c>
      <c r="O196" s="29"/>
      <c r="P196" s="45">
        <v>0.28999999999999998</v>
      </c>
      <c r="Q196" s="29"/>
      <c r="R196" s="29"/>
      <c r="S196" s="47" t="s">
        <v>616</v>
      </c>
      <c r="T196" s="29"/>
      <c r="U196" s="29"/>
      <c r="V196" s="29"/>
    </row>
    <row r="197" spans="2:22" x14ac:dyDescent="0.25">
      <c r="B197" s="28" t="s">
        <v>4132</v>
      </c>
      <c r="C197" s="29"/>
      <c r="D197" s="13" t="s">
        <v>4876</v>
      </c>
      <c r="E197" s="17">
        <v>25903</v>
      </c>
      <c r="F197" s="13" t="s">
        <v>4875</v>
      </c>
      <c r="G197" s="45">
        <v>59.15</v>
      </c>
      <c r="H197" s="29"/>
      <c r="I197" s="29"/>
      <c r="J197" s="29"/>
      <c r="K197" s="29"/>
      <c r="L197" s="45">
        <v>0</v>
      </c>
      <c r="M197" s="29"/>
      <c r="N197" s="45">
        <v>58.86</v>
      </c>
      <c r="O197" s="29"/>
      <c r="P197" s="45">
        <v>0.28999999999999998</v>
      </c>
      <c r="Q197" s="29"/>
      <c r="R197" s="29"/>
      <c r="S197" s="47" t="s">
        <v>616</v>
      </c>
      <c r="T197" s="29"/>
      <c r="U197" s="29"/>
      <c r="V197" s="29"/>
    </row>
    <row r="198" spans="2:22" x14ac:dyDescent="0.25">
      <c r="B198" s="28" t="s">
        <v>4132</v>
      </c>
      <c r="C198" s="29"/>
      <c r="D198" s="13" t="s">
        <v>4874</v>
      </c>
      <c r="E198" s="17">
        <v>25903</v>
      </c>
      <c r="F198" s="13" t="s">
        <v>4873</v>
      </c>
      <c r="G198" s="45">
        <v>59.15</v>
      </c>
      <c r="H198" s="29"/>
      <c r="I198" s="29"/>
      <c r="J198" s="29"/>
      <c r="K198" s="29"/>
      <c r="L198" s="45">
        <v>0</v>
      </c>
      <c r="M198" s="29"/>
      <c r="N198" s="45">
        <v>58.86</v>
      </c>
      <c r="O198" s="29"/>
      <c r="P198" s="45">
        <v>0.28999999999999998</v>
      </c>
      <c r="Q198" s="29"/>
      <c r="R198" s="29"/>
      <c r="S198" s="47" t="s">
        <v>616</v>
      </c>
      <c r="T198" s="29"/>
      <c r="U198" s="29"/>
      <c r="V198" s="29"/>
    </row>
    <row r="199" spans="2:22" x14ac:dyDescent="0.25">
      <c r="B199" s="28" t="s">
        <v>4132</v>
      </c>
      <c r="C199" s="29"/>
      <c r="D199" s="13" t="s">
        <v>4872</v>
      </c>
      <c r="E199" s="17">
        <v>25903</v>
      </c>
      <c r="F199" s="13" t="s">
        <v>4871</v>
      </c>
      <c r="G199" s="45">
        <v>38.58</v>
      </c>
      <c r="H199" s="29"/>
      <c r="I199" s="29"/>
      <c r="J199" s="29"/>
      <c r="K199" s="29"/>
      <c r="L199" s="45">
        <v>0</v>
      </c>
      <c r="M199" s="29"/>
      <c r="N199" s="45">
        <v>38.29</v>
      </c>
      <c r="O199" s="29"/>
      <c r="P199" s="45">
        <v>0.28999999999999998</v>
      </c>
      <c r="Q199" s="29"/>
      <c r="R199" s="29"/>
      <c r="S199" s="47" t="s">
        <v>616</v>
      </c>
      <c r="T199" s="29"/>
      <c r="U199" s="29"/>
      <c r="V199" s="29"/>
    </row>
    <row r="200" spans="2:22" x14ac:dyDescent="0.25">
      <c r="B200" s="28" t="s">
        <v>4132</v>
      </c>
      <c r="C200" s="29"/>
      <c r="D200" s="13" t="s">
        <v>4870</v>
      </c>
      <c r="E200" s="17">
        <v>25903</v>
      </c>
      <c r="F200" s="13" t="s">
        <v>4869</v>
      </c>
      <c r="G200" s="45">
        <v>38.58</v>
      </c>
      <c r="H200" s="29"/>
      <c r="I200" s="29"/>
      <c r="J200" s="29"/>
      <c r="K200" s="29"/>
      <c r="L200" s="45">
        <v>0</v>
      </c>
      <c r="M200" s="29"/>
      <c r="N200" s="45">
        <v>38.29</v>
      </c>
      <c r="O200" s="29"/>
      <c r="P200" s="45">
        <v>0.28999999999999998</v>
      </c>
      <c r="Q200" s="29"/>
      <c r="R200" s="29"/>
      <c r="S200" s="47" t="s">
        <v>616</v>
      </c>
      <c r="T200" s="29"/>
      <c r="U200" s="29"/>
      <c r="V200" s="29"/>
    </row>
    <row r="201" spans="2:22" x14ac:dyDescent="0.25">
      <c r="B201" s="28" t="s">
        <v>4132</v>
      </c>
      <c r="C201" s="29"/>
      <c r="D201" s="13" t="s">
        <v>4868</v>
      </c>
      <c r="E201" s="17">
        <v>25903</v>
      </c>
      <c r="F201" s="13" t="s">
        <v>4867</v>
      </c>
      <c r="G201" s="45">
        <v>38.58</v>
      </c>
      <c r="H201" s="29"/>
      <c r="I201" s="29"/>
      <c r="J201" s="29"/>
      <c r="K201" s="29"/>
      <c r="L201" s="45">
        <v>0</v>
      </c>
      <c r="M201" s="29"/>
      <c r="N201" s="45">
        <v>38.29</v>
      </c>
      <c r="O201" s="29"/>
      <c r="P201" s="45">
        <v>0.28999999999999998</v>
      </c>
      <c r="Q201" s="29"/>
      <c r="R201" s="29"/>
      <c r="S201" s="47" t="s">
        <v>616</v>
      </c>
      <c r="T201" s="29"/>
      <c r="U201" s="29"/>
      <c r="V201" s="29"/>
    </row>
    <row r="202" spans="2:22" x14ac:dyDescent="0.25">
      <c r="B202" s="28" t="s">
        <v>4132</v>
      </c>
      <c r="C202" s="29"/>
      <c r="D202" s="13" t="s">
        <v>4866</v>
      </c>
      <c r="E202" s="17">
        <v>25903</v>
      </c>
      <c r="F202" s="13" t="s">
        <v>4865</v>
      </c>
      <c r="G202" s="45">
        <v>56.15</v>
      </c>
      <c r="H202" s="29"/>
      <c r="I202" s="29"/>
      <c r="J202" s="29"/>
      <c r="K202" s="29"/>
      <c r="L202" s="45">
        <v>0</v>
      </c>
      <c r="M202" s="29"/>
      <c r="N202" s="45">
        <v>55.86</v>
      </c>
      <c r="O202" s="29"/>
      <c r="P202" s="45">
        <v>0.28999999999999998</v>
      </c>
      <c r="Q202" s="29"/>
      <c r="R202" s="29"/>
      <c r="S202" s="47" t="s">
        <v>616</v>
      </c>
      <c r="T202" s="29"/>
      <c r="U202" s="29"/>
      <c r="V202" s="29"/>
    </row>
    <row r="203" spans="2:22" x14ac:dyDescent="0.25">
      <c r="B203" s="28" t="s">
        <v>4132</v>
      </c>
      <c r="C203" s="29"/>
      <c r="D203" s="13" t="s">
        <v>4864</v>
      </c>
      <c r="E203" s="17">
        <v>25903</v>
      </c>
      <c r="F203" s="13" t="s">
        <v>4863</v>
      </c>
      <c r="G203" s="45">
        <v>56.15</v>
      </c>
      <c r="H203" s="29"/>
      <c r="I203" s="29"/>
      <c r="J203" s="29"/>
      <c r="K203" s="29"/>
      <c r="L203" s="45">
        <v>0</v>
      </c>
      <c r="M203" s="29"/>
      <c r="N203" s="45">
        <v>55.86</v>
      </c>
      <c r="O203" s="29"/>
      <c r="P203" s="45">
        <v>0.28999999999999998</v>
      </c>
      <c r="Q203" s="29"/>
      <c r="R203" s="29"/>
      <c r="S203" s="47" t="s">
        <v>616</v>
      </c>
      <c r="T203" s="29"/>
      <c r="U203" s="29"/>
      <c r="V203" s="29"/>
    </row>
    <row r="204" spans="2:22" x14ac:dyDescent="0.25">
      <c r="B204" s="28" t="s">
        <v>4132</v>
      </c>
      <c r="C204" s="29"/>
      <c r="D204" s="13" t="s">
        <v>4862</v>
      </c>
      <c r="E204" s="17">
        <v>25903</v>
      </c>
      <c r="F204" s="13" t="s">
        <v>4861</v>
      </c>
      <c r="G204" s="45">
        <v>56.15</v>
      </c>
      <c r="H204" s="29"/>
      <c r="I204" s="29"/>
      <c r="J204" s="29"/>
      <c r="K204" s="29"/>
      <c r="L204" s="45">
        <v>0</v>
      </c>
      <c r="M204" s="29"/>
      <c r="N204" s="45">
        <v>55.86</v>
      </c>
      <c r="O204" s="29"/>
      <c r="P204" s="45">
        <v>0.28999999999999998</v>
      </c>
      <c r="Q204" s="29"/>
      <c r="R204" s="29"/>
      <c r="S204" s="47" t="s">
        <v>616</v>
      </c>
      <c r="T204" s="29"/>
      <c r="U204" s="29"/>
      <c r="V204" s="29"/>
    </row>
    <row r="205" spans="2:22" x14ac:dyDescent="0.25">
      <c r="B205" s="28" t="s">
        <v>4132</v>
      </c>
      <c r="C205" s="29"/>
      <c r="D205" s="13" t="s">
        <v>4860</v>
      </c>
      <c r="E205" s="17">
        <v>25903</v>
      </c>
      <c r="F205" s="13" t="s">
        <v>4859</v>
      </c>
      <c r="G205" s="45">
        <v>56.15</v>
      </c>
      <c r="H205" s="29"/>
      <c r="I205" s="29"/>
      <c r="J205" s="29"/>
      <c r="K205" s="29"/>
      <c r="L205" s="45">
        <v>0</v>
      </c>
      <c r="M205" s="29"/>
      <c r="N205" s="45">
        <v>55.86</v>
      </c>
      <c r="O205" s="29"/>
      <c r="P205" s="45">
        <v>0.28999999999999998</v>
      </c>
      <c r="Q205" s="29"/>
      <c r="R205" s="29"/>
      <c r="S205" s="47" t="s">
        <v>616</v>
      </c>
      <c r="T205" s="29"/>
      <c r="U205" s="29"/>
      <c r="V205" s="29"/>
    </row>
    <row r="206" spans="2:22" x14ac:dyDescent="0.25">
      <c r="B206" s="28" t="s">
        <v>4132</v>
      </c>
      <c r="C206" s="29"/>
      <c r="D206" s="13" t="s">
        <v>4858</v>
      </c>
      <c r="E206" s="17">
        <v>25903</v>
      </c>
      <c r="F206" s="13" t="s">
        <v>4857</v>
      </c>
      <c r="G206" s="45">
        <v>56.15</v>
      </c>
      <c r="H206" s="29"/>
      <c r="I206" s="29"/>
      <c r="J206" s="29"/>
      <c r="K206" s="29"/>
      <c r="L206" s="45">
        <v>0</v>
      </c>
      <c r="M206" s="29"/>
      <c r="N206" s="45">
        <v>55.86</v>
      </c>
      <c r="O206" s="29"/>
      <c r="P206" s="45">
        <v>0.28999999999999998</v>
      </c>
      <c r="Q206" s="29"/>
      <c r="R206" s="29"/>
      <c r="S206" s="47" t="s">
        <v>616</v>
      </c>
      <c r="T206" s="29"/>
      <c r="U206" s="29"/>
      <c r="V206" s="29"/>
    </row>
    <row r="207" spans="2:22" x14ac:dyDescent="0.25">
      <c r="B207" s="28" t="s">
        <v>4132</v>
      </c>
      <c r="C207" s="29"/>
      <c r="D207" s="13" t="s">
        <v>4856</v>
      </c>
      <c r="E207" s="17">
        <v>25903</v>
      </c>
      <c r="F207" s="13" t="s">
        <v>4855</v>
      </c>
      <c r="G207" s="45">
        <v>56.15</v>
      </c>
      <c r="H207" s="29"/>
      <c r="I207" s="29"/>
      <c r="J207" s="29"/>
      <c r="K207" s="29"/>
      <c r="L207" s="45">
        <v>0</v>
      </c>
      <c r="M207" s="29"/>
      <c r="N207" s="45">
        <v>55.86</v>
      </c>
      <c r="O207" s="29"/>
      <c r="P207" s="45">
        <v>0.28999999999999998</v>
      </c>
      <c r="Q207" s="29"/>
      <c r="R207" s="29"/>
      <c r="S207" s="47" t="s">
        <v>616</v>
      </c>
      <c r="T207" s="29"/>
      <c r="U207" s="29"/>
      <c r="V207" s="29"/>
    </row>
    <row r="208" spans="2:22" x14ac:dyDescent="0.25">
      <c r="B208" s="28" t="s">
        <v>4132</v>
      </c>
      <c r="C208" s="29"/>
      <c r="D208" s="13" t="s">
        <v>4854</v>
      </c>
      <c r="E208" s="17">
        <v>25903</v>
      </c>
      <c r="F208" s="13" t="s">
        <v>4853</v>
      </c>
      <c r="G208" s="45">
        <v>56.15</v>
      </c>
      <c r="H208" s="29"/>
      <c r="I208" s="29"/>
      <c r="J208" s="29"/>
      <c r="K208" s="29"/>
      <c r="L208" s="45">
        <v>0</v>
      </c>
      <c r="M208" s="29"/>
      <c r="N208" s="45">
        <v>55.86</v>
      </c>
      <c r="O208" s="29"/>
      <c r="P208" s="45">
        <v>0.28999999999999998</v>
      </c>
      <c r="Q208" s="29"/>
      <c r="R208" s="29"/>
      <c r="S208" s="47" t="s">
        <v>616</v>
      </c>
      <c r="T208" s="29"/>
      <c r="U208" s="29"/>
      <c r="V208" s="29"/>
    </row>
    <row r="209" spans="2:22" x14ac:dyDescent="0.25">
      <c r="B209" s="28" t="s">
        <v>4132</v>
      </c>
      <c r="C209" s="29"/>
      <c r="D209" s="13" t="s">
        <v>4852</v>
      </c>
      <c r="E209" s="17">
        <v>25903</v>
      </c>
      <c r="F209" s="13" t="s">
        <v>4851</v>
      </c>
      <c r="G209" s="45">
        <v>35.58</v>
      </c>
      <c r="H209" s="29"/>
      <c r="I209" s="29"/>
      <c r="J209" s="29"/>
      <c r="K209" s="29"/>
      <c r="L209" s="45">
        <v>0</v>
      </c>
      <c r="M209" s="29"/>
      <c r="N209" s="45">
        <v>35.29</v>
      </c>
      <c r="O209" s="29"/>
      <c r="P209" s="45">
        <v>0.28999999999999998</v>
      </c>
      <c r="Q209" s="29"/>
      <c r="R209" s="29"/>
      <c r="S209" s="47" t="s">
        <v>616</v>
      </c>
      <c r="T209" s="29"/>
      <c r="U209" s="29"/>
      <c r="V209" s="29"/>
    </row>
    <row r="210" spans="2:22" x14ac:dyDescent="0.25">
      <c r="B210" s="28" t="s">
        <v>4132</v>
      </c>
      <c r="C210" s="29"/>
      <c r="D210" s="13" t="s">
        <v>4850</v>
      </c>
      <c r="E210" s="17">
        <v>25903</v>
      </c>
      <c r="F210" s="13" t="s">
        <v>4849</v>
      </c>
      <c r="G210" s="45">
        <v>1650.25</v>
      </c>
      <c r="H210" s="29"/>
      <c r="I210" s="29"/>
      <c r="J210" s="29"/>
      <c r="K210" s="29"/>
      <c r="L210" s="45">
        <v>0</v>
      </c>
      <c r="M210" s="29"/>
      <c r="N210" s="45">
        <v>1649.96</v>
      </c>
      <c r="O210" s="29"/>
      <c r="P210" s="45">
        <v>0.28999999999999998</v>
      </c>
      <c r="Q210" s="29"/>
      <c r="R210" s="29"/>
      <c r="S210" s="47" t="s">
        <v>616</v>
      </c>
      <c r="T210" s="29"/>
      <c r="U210" s="29"/>
      <c r="V210" s="29"/>
    </row>
    <row r="211" spans="2:22" x14ac:dyDescent="0.25">
      <c r="B211" s="28" t="s">
        <v>4132</v>
      </c>
      <c r="C211" s="29"/>
      <c r="D211" s="13" t="s">
        <v>4848</v>
      </c>
      <c r="E211" s="17">
        <v>25903</v>
      </c>
      <c r="F211" s="13" t="s">
        <v>4847</v>
      </c>
      <c r="G211" s="45">
        <v>1650.25</v>
      </c>
      <c r="H211" s="29"/>
      <c r="I211" s="29"/>
      <c r="J211" s="29"/>
      <c r="K211" s="29"/>
      <c r="L211" s="45">
        <v>0</v>
      </c>
      <c r="M211" s="29"/>
      <c r="N211" s="45">
        <v>1649.96</v>
      </c>
      <c r="O211" s="29"/>
      <c r="P211" s="45">
        <v>0.28999999999999998</v>
      </c>
      <c r="Q211" s="29"/>
      <c r="R211" s="29"/>
      <c r="S211" s="47" t="s">
        <v>616</v>
      </c>
      <c r="T211" s="29"/>
      <c r="U211" s="29"/>
      <c r="V211" s="29"/>
    </row>
    <row r="212" spans="2:22" x14ac:dyDescent="0.25">
      <c r="B212" s="28" t="s">
        <v>4132</v>
      </c>
      <c r="C212" s="29"/>
      <c r="D212" s="13" t="s">
        <v>4846</v>
      </c>
      <c r="E212" s="17">
        <v>25903</v>
      </c>
      <c r="F212" s="13" t="s">
        <v>4845</v>
      </c>
      <c r="G212" s="45">
        <v>192.89</v>
      </c>
      <c r="H212" s="29"/>
      <c r="I212" s="29"/>
      <c r="J212" s="29"/>
      <c r="K212" s="29"/>
      <c r="L212" s="45">
        <v>0</v>
      </c>
      <c r="M212" s="29"/>
      <c r="N212" s="45">
        <v>192.6</v>
      </c>
      <c r="O212" s="29"/>
      <c r="P212" s="45">
        <v>0.28999999999999998</v>
      </c>
      <c r="Q212" s="29"/>
      <c r="R212" s="29"/>
      <c r="S212" s="47" t="s">
        <v>616</v>
      </c>
      <c r="T212" s="29"/>
      <c r="U212" s="29"/>
      <c r="V212" s="29"/>
    </row>
    <row r="213" spans="2:22" x14ac:dyDescent="0.25">
      <c r="B213" s="28" t="s">
        <v>4132</v>
      </c>
      <c r="C213" s="29"/>
      <c r="D213" s="13" t="s">
        <v>4844</v>
      </c>
      <c r="E213" s="17">
        <v>26268</v>
      </c>
      <c r="F213" s="13" t="s">
        <v>4843</v>
      </c>
      <c r="G213" s="45">
        <v>1650.25</v>
      </c>
      <c r="H213" s="29"/>
      <c r="I213" s="29"/>
      <c r="J213" s="29"/>
      <c r="K213" s="29"/>
      <c r="L213" s="45">
        <v>0</v>
      </c>
      <c r="M213" s="29"/>
      <c r="N213" s="45">
        <v>1649.96</v>
      </c>
      <c r="O213" s="29"/>
      <c r="P213" s="45">
        <v>0.28999999999999998</v>
      </c>
      <c r="Q213" s="29"/>
      <c r="R213" s="29"/>
      <c r="S213" s="47" t="s">
        <v>616</v>
      </c>
      <c r="T213" s="29"/>
      <c r="U213" s="29"/>
      <c r="V213" s="29"/>
    </row>
    <row r="214" spans="2:22" x14ac:dyDescent="0.25">
      <c r="B214" s="28" t="s">
        <v>4132</v>
      </c>
      <c r="C214" s="29"/>
      <c r="D214" s="13" t="s">
        <v>4842</v>
      </c>
      <c r="E214" s="17">
        <v>26268</v>
      </c>
      <c r="F214" s="13" t="s">
        <v>4841</v>
      </c>
      <c r="G214" s="45">
        <v>1650.25</v>
      </c>
      <c r="H214" s="29"/>
      <c r="I214" s="29"/>
      <c r="J214" s="29"/>
      <c r="K214" s="29"/>
      <c r="L214" s="45">
        <v>0</v>
      </c>
      <c r="M214" s="29"/>
      <c r="N214" s="45">
        <v>1649.96</v>
      </c>
      <c r="O214" s="29"/>
      <c r="P214" s="45">
        <v>0.28999999999999998</v>
      </c>
      <c r="Q214" s="29"/>
      <c r="R214" s="29"/>
      <c r="S214" s="47" t="s">
        <v>616</v>
      </c>
      <c r="T214" s="29"/>
      <c r="U214" s="29"/>
      <c r="V214" s="29"/>
    </row>
    <row r="215" spans="2:22" x14ac:dyDescent="0.25">
      <c r="B215" s="28" t="s">
        <v>4132</v>
      </c>
      <c r="C215" s="29"/>
      <c r="D215" s="13" t="s">
        <v>4840</v>
      </c>
      <c r="E215" s="17">
        <v>26268</v>
      </c>
      <c r="F215" s="13" t="s">
        <v>4839</v>
      </c>
      <c r="G215" s="45">
        <v>1650.25</v>
      </c>
      <c r="H215" s="29"/>
      <c r="I215" s="29"/>
      <c r="J215" s="29"/>
      <c r="K215" s="29"/>
      <c r="L215" s="45">
        <v>0</v>
      </c>
      <c r="M215" s="29"/>
      <c r="N215" s="45">
        <v>1649.96</v>
      </c>
      <c r="O215" s="29"/>
      <c r="P215" s="45">
        <v>0.28999999999999998</v>
      </c>
      <c r="Q215" s="29"/>
      <c r="R215" s="29"/>
      <c r="S215" s="47" t="s">
        <v>616</v>
      </c>
      <c r="T215" s="29"/>
      <c r="U215" s="29"/>
      <c r="V215" s="29"/>
    </row>
    <row r="216" spans="2:22" x14ac:dyDescent="0.25">
      <c r="B216" s="28" t="s">
        <v>4132</v>
      </c>
      <c r="C216" s="29"/>
      <c r="D216" s="13" t="s">
        <v>4838</v>
      </c>
      <c r="E216" s="17">
        <v>26543</v>
      </c>
      <c r="F216" s="13" t="s">
        <v>4837</v>
      </c>
      <c r="G216" s="45">
        <v>113.59</v>
      </c>
      <c r="H216" s="29"/>
      <c r="I216" s="29"/>
      <c r="J216" s="29"/>
      <c r="K216" s="29"/>
      <c r="L216" s="45">
        <v>0</v>
      </c>
      <c r="M216" s="29"/>
      <c r="N216" s="45">
        <v>113.3</v>
      </c>
      <c r="O216" s="29"/>
      <c r="P216" s="45">
        <v>0.28999999999999998</v>
      </c>
      <c r="Q216" s="29"/>
      <c r="R216" s="29"/>
      <c r="S216" s="47" t="s">
        <v>616</v>
      </c>
      <c r="T216" s="29"/>
      <c r="U216" s="29"/>
      <c r="V216" s="29"/>
    </row>
    <row r="217" spans="2:22" x14ac:dyDescent="0.25">
      <c r="B217" s="28" t="s">
        <v>4132</v>
      </c>
      <c r="C217" s="29"/>
      <c r="D217" s="13" t="s">
        <v>4836</v>
      </c>
      <c r="E217" s="17">
        <v>26543</v>
      </c>
      <c r="F217" s="13" t="s">
        <v>4835</v>
      </c>
      <c r="G217" s="45">
        <v>113.59</v>
      </c>
      <c r="H217" s="29"/>
      <c r="I217" s="29"/>
      <c r="J217" s="29"/>
      <c r="K217" s="29"/>
      <c r="L217" s="45">
        <v>0</v>
      </c>
      <c r="M217" s="29"/>
      <c r="N217" s="45">
        <v>113.3</v>
      </c>
      <c r="O217" s="29"/>
      <c r="P217" s="45">
        <v>0.28999999999999998</v>
      </c>
      <c r="Q217" s="29"/>
      <c r="R217" s="29"/>
      <c r="S217" s="47" t="s">
        <v>616</v>
      </c>
      <c r="T217" s="29"/>
      <c r="U217" s="29"/>
      <c r="V217" s="29"/>
    </row>
    <row r="218" spans="2:22" x14ac:dyDescent="0.25">
      <c r="B218" s="28" t="s">
        <v>4132</v>
      </c>
      <c r="C218" s="29"/>
      <c r="D218" s="13" t="s">
        <v>4834</v>
      </c>
      <c r="E218" s="17">
        <v>26573</v>
      </c>
      <c r="F218" s="13" t="s">
        <v>4833</v>
      </c>
      <c r="G218" s="45">
        <v>113.59</v>
      </c>
      <c r="H218" s="29"/>
      <c r="I218" s="29"/>
      <c r="J218" s="29"/>
      <c r="K218" s="29"/>
      <c r="L218" s="45">
        <v>0</v>
      </c>
      <c r="M218" s="29"/>
      <c r="N218" s="45">
        <v>113.3</v>
      </c>
      <c r="O218" s="29"/>
      <c r="P218" s="45">
        <v>0.28999999999999998</v>
      </c>
      <c r="Q218" s="29"/>
      <c r="R218" s="29"/>
      <c r="S218" s="47" t="s">
        <v>616</v>
      </c>
      <c r="T218" s="29"/>
      <c r="U218" s="29"/>
      <c r="V218" s="29"/>
    </row>
    <row r="219" spans="2:22" x14ac:dyDescent="0.25">
      <c r="B219" s="28" t="s">
        <v>4132</v>
      </c>
      <c r="C219" s="29"/>
      <c r="D219" s="13" t="s">
        <v>4832</v>
      </c>
      <c r="E219" s="17">
        <v>25173</v>
      </c>
      <c r="F219" s="13" t="s">
        <v>4831</v>
      </c>
      <c r="G219" s="45">
        <v>1650.25</v>
      </c>
      <c r="H219" s="29"/>
      <c r="I219" s="29"/>
      <c r="J219" s="29"/>
      <c r="K219" s="29"/>
      <c r="L219" s="45">
        <v>0</v>
      </c>
      <c r="M219" s="29"/>
      <c r="N219" s="45">
        <v>1649.96</v>
      </c>
      <c r="O219" s="29"/>
      <c r="P219" s="45">
        <v>0.28999999999999998</v>
      </c>
      <c r="Q219" s="29"/>
      <c r="R219" s="29"/>
      <c r="S219" s="47" t="s">
        <v>616</v>
      </c>
      <c r="T219" s="29"/>
      <c r="U219" s="29"/>
      <c r="V219" s="29"/>
    </row>
    <row r="220" spans="2:22" x14ac:dyDescent="0.25">
      <c r="B220" s="28" t="s">
        <v>4132</v>
      </c>
      <c r="C220" s="29"/>
      <c r="D220" s="13" t="s">
        <v>4830</v>
      </c>
      <c r="E220" s="17">
        <v>25173</v>
      </c>
      <c r="F220" s="13" t="s">
        <v>4829</v>
      </c>
      <c r="G220" s="45">
        <v>175.74</v>
      </c>
      <c r="H220" s="29"/>
      <c r="I220" s="29"/>
      <c r="J220" s="29"/>
      <c r="K220" s="29"/>
      <c r="L220" s="45">
        <v>0</v>
      </c>
      <c r="M220" s="29"/>
      <c r="N220" s="45">
        <v>175.45</v>
      </c>
      <c r="O220" s="29"/>
      <c r="P220" s="45">
        <v>0.28999999999999998</v>
      </c>
      <c r="Q220" s="29"/>
      <c r="R220" s="29"/>
      <c r="S220" s="47" t="s">
        <v>616</v>
      </c>
      <c r="T220" s="29"/>
      <c r="U220" s="29"/>
      <c r="V220" s="29"/>
    </row>
    <row r="221" spans="2:22" x14ac:dyDescent="0.25">
      <c r="B221" s="28" t="s">
        <v>4132</v>
      </c>
      <c r="C221" s="29"/>
      <c r="D221" s="13" t="s">
        <v>4828</v>
      </c>
      <c r="E221" s="17">
        <v>25173</v>
      </c>
      <c r="F221" s="13" t="s">
        <v>4827</v>
      </c>
      <c r="G221" s="45">
        <v>1650.25</v>
      </c>
      <c r="H221" s="29"/>
      <c r="I221" s="29"/>
      <c r="J221" s="29"/>
      <c r="K221" s="29"/>
      <c r="L221" s="45">
        <v>0</v>
      </c>
      <c r="M221" s="29"/>
      <c r="N221" s="45">
        <v>1649.96</v>
      </c>
      <c r="O221" s="29"/>
      <c r="P221" s="45">
        <v>0.28999999999999998</v>
      </c>
      <c r="Q221" s="29"/>
      <c r="R221" s="29"/>
      <c r="S221" s="47" t="s">
        <v>616</v>
      </c>
      <c r="T221" s="29"/>
      <c r="U221" s="29"/>
      <c r="V221" s="29"/>
    </row>
    <row r="222" spans="2:22" x14ac:dyDescent="0.25">
      <c r="B222" s="28" t="s">
        <v>4132</v>
      </c>
      <c r="C222" s="29"/>
      <c r="D222" s="13" t="s">
        <v>4826</v>
      </c>
      <c r="E222" s="17">
        <v>26908</v>
      </c>
      <c r="F222" s="13" t="s">
        <v>4825</v>
      </c>
      <c r="G222" s="45">
        <v>1538.81</v>
      </c>
      <c r="H222" s="29"/>
      <c r="I222" s="29"/>
      <c r="J222" s="29"/>
      <c r="K222" s="29"/>
      <c r="L222" s="45">
        <v>0</v>
      </c>
      <c r="M222" s="29"/>
      <c r="N222" s="45">
        <v>1538.52</v>
      </c>
      <c r="O222" s="29"/>
      <c r="P222" s="45">
        <v>0.28999999999999998</v>
      </c>
      <c r="Q222" s="29"/>
      <c r="R222" s="29"/>
      <c r="S222" s="47" t="s">
        <v>616</v>
      </c>
      <c r="T222" s="29"/>
      <c r="U222" s="29"/>
      <c r="V222" s="29"/>
    </row>
    <row r="223" spans="2:22" x14ac:dyDescent="0.25">
      <c r="B223" s="28" t="s">
        <v>4132</v>
      </c>
      <c r="C223" s="29"/>
      <c r="D223" s="13" t="s">
        <v>4824</v>
      </c>
      <c r="E223" s="17">
        <v>26908</v>
      </c>
      <c r="F223" s="13" t="s">
        <v>4823</v>
      </c>
      <c r="G223" s="45">
        <v>1538.81</v>
      </c>
      <c r="H223" s="29"/>
      <c r="I223" s="29"/>
      <c r="J223" s="29"/>
      <c r="K223" s="29"/>
      <c r="L223" s="45">
        <v>0</v>
      </c>
      <c r="M223" s="29"/>
      <c r="N223" s="45">
        <v>1538.52</v>
      </c>
      <c r="O223" s="29"/>
      <c r="P223" s="45">
        <v>0.28999999999999998</v>
      </c>
      <c r="Q223" s="29"/>
      <c r="R223" s="29"/>
      <c r="S223" s="47" t="s">
        <v>616</v>
      </c>
      <c r="T223" s="29"/>
      <c r="U223" s="29"/>
      <c r="V223" s="29"/>
    </row>
    <row r="224" spans="2:22" x14ac:dyDescent="0.25">
      <c r="B224" s="28" t="s">
        <v>4132</v>
      </c>
      <c r="C224" s="29"/>
      <c r="D224" s="13" t="s">
        <v>4822</v>
      </c>
      <c r="E224" s="17">
        <v>26908</v>
      </c>
      <c r="F224" s="13" t="s">
        <v>4821</v>
      </c>
      <c r="G224" s="45">
        <v>1538.81</v>
      </c>
      <c r="H224" s="29"/>
      <c r="I224" s="29"/>
      <c r="J224" s="29"/>
      <c r="K224" s="29"/>
      <c r="L224" s="45">
        <v>0</v>
      </c>
      <c r="M224" s="29"/>
      <c r="N224" s="45">
        <v>1538.52</v>
      </c>
      <c r="O224" s="29"/>
      <c r="P224" s="45">
        <v>0.28999999999999998</v>
      </c>
      <c r="Q224" s="29"/>
      <c r="R224" s="29"/>
      <c r="S224" s="47" t="s">
        <v>616</v>
      </c>
      <c r="T224" s="29"/>
      <c r="U224" s="29"/>
      <c r="V224" s="29"/>
    </row>
    <row r="225" spans="2:22" x14ac:dyDescent="0.25">
      <c r="B225" s="28" t="s">
        <v>4132</v>
      </c>
      <c r="C225" s="29"/>
      <c r="D225" s="13" t="s">
        <v>4820</v>
      </c>
      <c r="E225" s="17">
        <v>24077</v>
      </c>
      <c r="F225" s="13" t="s">
        <v>4819</v>
      </c>
      <c r="G225" s="45">
        <v>61.3</v>
      </c>
      <c r="H225" s="29"/>
      <c r="I225" s="29"/>
      <c r="J225" s="29"/>
      <c r="K225" s="29"/>
      <c r="L225" s="45">
        <v>0</v>
      </c>
      <c r="M225" s="29"/>
      <c r="N225" s="45">
        <v>61.01</v>
      </c>
      <c r="O225" s="29"/>
      <c r="P225" s="45">
        <v>0.28999999999999998</v>
      </c>
      <c r="Q225" s="29"/>
      <c r="R225" s="29"/>
      <c r="S225" s="47" t="s">
        <v>616</v>
      </c>
      <c r="T225" s="29"/>
      <c r="U225" s="29"/>
      <c r="V225" s="29"/>
    </row>
    <row r="226" spans="2:22" x14ac:dyDescent="0.25">
      <c r="B226" s="28" t="s">
        <v>4132</v>
      </c>
      <c r="C226" s="29"/>
      <c r="D226" s="13" t="s">
        <v>4818</v>
      </c>
      <c r="E226" s="17">
        <v>24077</v>
      </c>
      <c r="F226" s="13" t="s">
        <v>4817</v>
      </c>
      <c r="G226" s="45">
        <v>59.15</v>
      </c>
      <c r="H226" s="29"/>
      <c r="I226" s="29"/>
      <c r="J226" s="29"/>
      <c r="K226" s="29"/>
      <c r="L226" s="45">
        <v>0</v>
      </c>
      <c r="M226" s="29"/>
      <c r="N226" s="45">
        <v>58.86</v>
      </c>
      <c r="O226" s="29"/>
      <c r="P226" s="45">
        <v>0.28999999999999998</v>
      </c>
      <c r="Q226" s="29"/>
      <c r="R226" s="29"/>
      <c r="S226" s="47" t="s">
        <v>616</v>
      </c>
      <c r="T226" s="29"/>
      <c r="U226" s="29"/>
      <c r="V226" s="29"/>
    </row>
    <row r="227" spans="2:22" x14ac:dyDescent="0.25">
      <c r="B227" s="28" t="s">
        <v>4132</v>
      </c>
      <c r="C227" s="29"/>
      <c r="D227" s="13" t="s">
        <v>4816</v>
      </c>
      <c r="E227" s="17">
        <v>28065</v>
      </c>
      <c r="F227" s="13" t="s">
        <v>4815</v>
      </c>
      <c r="G227" s="45">
        <v>59.58</v>
      </c>
      <c r="H227" s="29"/>
      <c r="I227" s="29"/>
      <c r="J227" s="29"/>
      <c r="K227" s="29"/>
      <c r="L227" s="45">
        <v>0</v>
      </c>
      <c r="M227" s="29"/>
      <c r="N227" s="45">
        <v>59.29</v>
      </c>
      <c r="O227" s="29"/>
      <c r="P227" s="45">
        <v>0.28999999999999998</v>
      </c>
      <c r="Q227" s="29"/>
      <c r="R227" s="29"/>
      <c r="S227" s="47" t="s">
        <v>616</v>
      </c>
      <c r="T227" s="29"/>
      <c r="U227" s="29"/>
      <c r="V227" s="29"/>
    </row>
    <row r="228" spans="2:22" x14ac:dyDescent="0.25">
      <c r="B228" s="28" t="s">
        <v>4132</v>
      </c>
      <c r="C228" s="29"/>
      <c r="D228" s="13" t="s">
        <v>4814</v>
      </c>
      <c r="E228" s="17">
        <v>28065</v>
      </c>
      <c r="F228" s="13" t="s">
        <v>4813</v>
      </c>
      <c r="G228" s="45">
        <v>60.87</v>
      </c>
      <c r="H228" s="29"/>
      <c r="I228" s="29"/>
      <c r="J228" s="29"/>
      <c r="K228" s="29"/>
      <c r="L228" s="45">
        <v>0</v>
      </c>
      <c r="M228" s="29"/>
      <c r="N228" s="45">
        <v>60.58</v>
      </c>
      <c r="O228" s="29"/>
      <c r="P228" s="45">
        <v>0.28999999999999998</v>
      </c>
      <c r="Q228" s="29"/>
      <c r="R228" s="29"/>
      <c r="S228" s="47" t="s">
        <v>616</v>
      </c>
      <c r="T228" s="29"/>
      <c r="U228" s="29"/>
      <c r="V228" s="29"/>
    </row>
    <row r="229" spans="2:22" x14ac:dyDescent="0.25">
      <c r="B229" s="28" t="s">
        <v>4132</v>
      </c>
      <c r="C229" s="29"/>
      <c r="D229" s="13" t="s">
        <v>4812</v>
      </c>
      <c r="E229" s="17">
        <v>28065</v>
      </c>
      <c r="F229" s="13" t="s">
        <v>4811</v>
      </c>
      <c r="G229" s="45">
        <v>60.01</v>
      </c>
      <c r="H229" s="29"/>
      <c r="I229" s="29"/>
      <c r="J229" s="29"/>
      <c r="K229" s="29"/>
      <c r="L229" s="45">
        <v>0</v>
      </c>
      <c r="M229" s="29"/>
      <c r="N229" s="45">
        <v>59.72</v>
      </c>
      <c r="O229" s="29"/>
      <c r="P229" s="45">
        <v>0.28999999999999998</v>
      </c>
      <c r="Q229" s="29"/>
      <c r="R229" s="29"/>
      <c r="S229" s="47" t="s">
        <v>616</v>
      </c>
      <c r="T229" s="29"/>
      <c r="U229" s="29"/>
      <c r="V229" s="29"/>
    </row>
    <row r="230" spans="2:22" x14ac:dyDescent="0.25">
      <c r="B230" s="28" t="s">
        <v>4132</v>
      </c>
      <c r="C230" s="29"/>
      <c r="D230" s="13" t="s">
        <v>4810</v>
      </c>
      <c r="E230" s="17">
        <v>28065</v>
      </c>
      <c r="F230" s="13" t="s">
        <v>4809</v>
      </c>
      <c r="G230" s="45">
        <v>60.01</v>
      </c>
      <c r="H230" s="29"/>
      <c r="I230" s="29"/>
      <c r="J230" s="29"/>
      <c r="K230" s="29"/>
      <c r="L230" s="45">
        <v>0</v>
      </c>
      <c r="M230" s="29"/>
      <c r="N230" s="45">
        <v>59.72</v>
      </c>
      <c r="O230" s="29"/>
      <c r="P230" s="45">
        <v>0.28999999999999998</v>
      </c>
      <c r="Q230" s="29"/>
      <c r="R230" s="29"/>
      <c r="S230" s="47" t="s">
        <v>616</v>
      </c>
      <c r="T230" s="29"/>
      <c r="U230" s="29"/>
      <c r="V230" s="29"/>
    </row>
    <row r="231" spans="2:22" x14ac:dyDescent="0.25">
      <c r="B231" s="28" t="s">
        <v>4132</v>
      </c>
      <c r="C231" s="29"/>
      <c r="D231" s="13" t="s">
        <v>4808</v>
      </c>
      <c r="E231" s="17">
        <v>28065</v>
      </c>
      <c r="F231" s="13" t="s">
        <v>4807</v>
      </c>
      <c r="G231" s="45">
        <v>60.01</v>
      </c>
      <c r="H231" s="29"/>
      <c r="I231" s="29"/>
      <c r="J231" s="29"/>
      <c r="K231" s="29"/>
      <c r="L231" s="45">
        <v>0</v>
      </c>
      <c r="M231" s="29"/>
      <c r="N231" s="45">
        <v>59.72</v>
      </c>
      <c r="O231" s="29"/>
      <c r="P231" s="45">
        <v>0.28999999999999998</v>
      </c>
      <c r="Q231" s="29"/>
      <c r="R231" s="29"/>
      <c r="S231" s="47" t="s">
        <v>616</v>
      </c>
      <c r="T231" s="29"/>
      <c r="U231" s="29"/>
      <c r="V231" s="29"/>
    </row>
    <row r="232" spans="2:22" x14ac:dyDescent="0.25">
      <c r="B232" s="28" t="s">
        <v>4132</v>
      </c>
      <c r="C232" s="29"/>
      <c r="D232" s="13" t="s">
        <v>4806</v>
      </c>
      <c r="E232" s="17">
        <v>28065</v>
      </c>
      <c r="F232" s="13" t="s">
        <v>4805</v>
      </c>
      <c r="G232" s="45">
        <v>197.17</v>
      </c>
      <c r="H232" s="29"/>
      <c r="I232" s="29"/>
      <c r="J232" s="29"/>
      <c r="K232" s="29"/>
      <c r="L232" s="45">
        <v>0</v>
      </c>
      <c r="M232" s="29"/>
      <c r="N232" s="45">
        <v>196.88</v>
      </c>
      <c r="O232" s="29"/>
      <c r="P232" s="45">
        <v>0.28999999999999998</v>
      </c>
      <c r="Q232" s="29"/>
      <c r="R232" s="29"/>
      <c r="S232" s="47" t="s">
        <v>616</v>
      </c>
      <c r="T232" s="29"/>
      <c r="U232" s="29"/>
      <c r="V232" s="29"/>
    </row>
    <row r="233" spans="2:22" x14ac:dyDescent="0.25">
      <c r="B233" s="28" t="s">
        <v>4132</v>
      </c>
      <c r="C233" s="29"/>
      <c r="D233" s="13" t="s">
        <v>4804</v>
      </c>
      <c r="E233" s="17">
        <v>28065</v>
      </c>
      <c r="F233" s="13" t="s">
        <v>4803</v>
      </c>
      <c r="G233" s="45">
        <v>201.46</v>
      </c>
      <c r="H233" s="29"/>
      <c r="I233" s="29"/>
      <c r="J233" s="29"/>
      <c r="K233" s="29"/>
      <c r="L233" s="45">
        <v>0</v>
      </c>
      <c r="M233" s="29"/>
      <c r="N233" s="45">
        <v>201.17</v>
      </c>
      <c r="O233" s="29"/>
      <c r="P233" s="45">
        <v>0.28999999999999998</v>
      </c>
      <c r="Q233" s="29"/>
      <c r="R233" s="29"/>
      <c r="S233" s="47" t="s">
        <v>616</v>
      </c>
      <c r="T233" s="29"/>
      <c r="U233" s="29"/>
      <c r="V233" s="29"/>
    </row>
    <row r="234" spans="2:22" x14ac:dyDescent="0.25">
      <c r="B234" s="28" t="s">
        <v>4132</v>
      </c>
      <c r="C234" s="29"/>
      <c r="D234" s="13" t="s">
        <v>4802</v>
      </c>
      <c r="E234" s="17">
        <v>28065</v>
      </c>
      <c r="F234" s="13" t="s">
        <v>4801</v>
      </c>
      <c r="G234" s="45">
        <v>35.58</v>
      </c>
      <c r="H234" s="29"/>
      <c r="I234" s="29"/>
      <c r="J234" s="29"/>
      <c r="K234" s="29"/>
      <c r="L234" s="45">
        <v>0</v>
      </c>
      <c r="M234" s="29"/>
      <c r="N234" s="45">
        <v>35.29</v>
      </c>
      <c r="O234" s="29"/>
      <c r="P234" s="45">
        <v>0.28999999999999998</v>
      </c>
      <c r="Q234" s="29"/>
      <c r="R234" s="29"/>
      <c r="S234" s="47" t="s">
        <v>616</v>
      </c>
      <c r="T234" s="29"/>
      <c r="U234" s="29"/>
      <c r="V234" s="29"/>
    </row>
    <row r="235" spans="2:22" x14ac:dyDescent="0.25">
      <c r="B235" s="28" t="s">
        <v>4132</v>
      </c>
      <c r="C235" s="29"/>
      <c r="D235" s="13" t="s">
        <v>4800</v>
      </c>
      <c r="E235" s="17">
        <v>28065</v>
      </c>
      <c r="F235" s="13" t="s">
        <v>4799</v>
      </c>
      <c r="G235" s="45">
        <v>35.58</v>
      </c>
      <c r="H235" s="29"/>
      <c r="I235" s="29"/>
      <c r="J235" s="29"/>
      <c r="K235" s="29"/>
      <c r="L235" s="45">
        <v>0</v>
      </c>
      <c r="M235" s="29"/>
      <c r="N235" s="45">
        <v>35.29</v>
      </c>
      <c r="O235" s="29"/>
      <c r="P235" s="45">
        <v>0.28999999999999998</v>
      </c>
      <c r="Q235" s="29"/>
      <c r="R235" s="29"/>
      <c r="S235" s="47" t="s">
        <v>616</v>
      </c>
      <c r="T235" s="29"/>
      <c r="U235" s="29"/>
      <c r="V235" s="29"/>
    </row>
    <row r="236" spans="2:22" x14ac:dyDescent="0.25">
      <c r="B236" s="28" t="s">
        <v>4132</v>
      </c>
      <c r="C236" s="29"/>
      <c r="D236" s="13" t="s">
        <v>4798</v>
      </c>
      <c r="E236" s="17">
        <v>28065</v>
      </c>
      <c r="F236" s="13" t="s">
        <v>4797</v>
      </c>
      <c r="G236" s="45">
        <v>14.57</v>
      </c>
      <c r="H236" s="29"/>
      <c r="I236" s="29"/>
      <c r="J236" s="29"/>
      <c r="K236" s="29"/>
      <c r="L236" s="45">
        <v>0</v>
      </c>
      <c r="M236" s="29"/>
      <c r="N236" s="45">
        <v>14.28</v>
      </c>
      <c r="O236" s="29"/>
      <c r="P236" s="45">
        <v>0.28999999999999998</v>
      </c>
      <c r="Q236" s="29"/>
      <c r="R236" s="29"/>
      <c r="S236" s="47" t="s">
        <v>616</v>
      </c>
      <c r="T236" s="29"/>
      <c r="U236" s="29"/>
      <c r="V236" s="29"/>
    </row>
    <row r="237" spans="2:22" x14ac:dyDescent="0.25">
      <c r="B237" s="28" t="s">
        <v>4132</v>
      </c>
      <c r="C237" s="29"/>
      <c r="D237" s="13" t="s">
        <v>4796</v>
      </c>
      <c r="E237" s="17">
        <v>28065</v>
      </c>
      <c r="F237" s="13" t="s">
        <v>4795</v>
      </c>
      <c r="G237" s="45">
        <v>35.58</v>
      </c>
      <c r="H237" s="29"/>
      <c r="I237" s="29"/>
      <c r="J237" s="29"/>
      <c r="K237" s="29"/>
      <c r="L237" s="45">
        <v>0</v>
      </c>
      <c r="M237" s="29"/>
      <c r="N237" s="45">
        <v>35.29</v>
      </c>
      <c r="O237" s="29"/>
      <c r="P237" s="45">
        <v>0.28999999999999998</v>
      </c>
      <c r="Q237" s="29"/>
      <c r="R237" s="29"/>
      <c r="S237" s="47" t="s">
        <v>616</v>
      </c>
      <c r="T237" s="29"/>
      <c r="U237" s="29"/>
      <c r="V237" s="29"/>
    </row>
    <row r="238" spans="2:22" x14ac:dyDescent="0.25">
      <c r="B238" s="28" t="s">
        <v>4132</v>
      </c>
      <c r="C238" s="29"/>
      <c r="D238" s="13" t="s">
        <v>4794</v>
      </c>
      <c r="E238" s="17">
        <v>28065</v>
      </c>
      <c r="F238" s="13" t="s">
        <v>4793</v>
      </c>
      <c r="G238" s="45">
        <v>39.86</v>
      </c>
      <c r="H238" s="29"/>
      <c r="I238" s="29"/>
      <c r="J238" s="29"/>
      <c r="K238" s="29"/>
      <c r="L238" s="45">
        <v>0</v>
      </c>
      <c r="M238" s="29"/>
      <c r="N238" s="45">
        <v>39.57</v>
      </c>
      <c r="O238" s="29"/>
      <c r="P238" s="45">
        <v>0.28999999999999998</v>
      </c>
      <c r="Q238" s="29"/>
      <c r="R238" s="29"/>
      <c r="S238" s="47" t="s">
        <v>616</v>
      </c>
      <c r="T238" s="29"/>
      <c r="U238" s="29"/>
      <c r="V238" s="29"/>
    </row>
    <row r="239" spans="2:22" x14ac:dyDescent="0.25">
      <c r="B239" s="28" t="s">
        <v>4132</v>
      </c>
      <c r="C239" s="29"/>
      <c r="D239" s="13" t="s">
        <v>4792</v>
      </c>
      <c r="E239" s="17">
        <v>28065</v>
      </c>
      <c r="F239" s="13" t="s">
        <v>4791</v>
      </c>
      <c r="G239" s="45">
        <v>80.58</v>
      </c>
      <c r="H239" s="29"/>
      <c r="I239" s="29"/>
      <c r="J239" s="29"/>
      <c r="K239" s="29"/>
      <c r="L239" s="45">
        <v>0</v>
      </c>
      <c r="M239" s="29"/>
      <c r="N239" s="45">
        <v>80.290000000000006</v>
      </c>
      <c r="O239" s="29"/>
      <c r="P239" s="45">
        <v>0.28999999999999998</v>
      </c>
      <c r="Q239" s="29"/>
      <c r="R239" s="29"/>
      <c r="S239" s="47" t="s">
        <v>753</v>
      </c>
      <c r="T239" s="29"/>
      <c r="U239" s="29"/>
      <c r="V239" s="29"/>
    </row>
    <row r="240" spans="2:22" x14ac:dyDescent="0.25">
      <c r="B240" s="28" t="s">
        <v>4132</v>
      </c>
      <c r="C240" s="29"/>
      <c r="D240" s="13" t="s">
        <v>4790</v>
      </c>
      <c r="E240" s="17">
        <v>28065</v>
      </c>
      <c r="F240" s="13" t="s">
        <v>4789</v>
      </c>
      <c r="G240" s="45">
        <v>80.58</v>
      </c>
      <c r="H240" s="29"/>
      <c r="I240" s="29"/>
      <c r="J240" s="29"/>
      <c r="K240" s="29"/>
      <c r="L240" s="45">
        <v>0</v>
      </c>
      <c r="M240" s="29"/>
      <c r="N240" s="45">
        <v>80.290000000000006</v>
      </c>
      <c r="O240" s="29"/>
      <c r="P240" s="45">
        <v>0.28999999999999998</v>
      </c>
      <c r="Q240" s="29"/>
      <c r="R240" s="29"/>
      <c r="S240" s="47" t="s">
        <v>753</v>
      </c>
      <c r="T240" s="29"/>
      <c r="U240" s="29"/>
      <c r="V240" s="29"/>
    </row>
    <row r="241" spans="2:22" x14ac:dyDescent="0.25">
      <c r="B241" s="28" t="s">
        <v>4132</v>
      </c>
      <c r="C241" s="29"/>
      <c r="D241" s="13" t="s">
        <v>4788</v>
      </c>
      <c r="E241" s="17">
        <v>28065</v>
      </c>
      <c r="F241" s="13" t="s">
        <v>4787</v>
      </c>
      <c r="G241" s="45">
        <v>80.58</v>
      </c>
      <c r="H241" s="29"/>
      <c r="I241" s="29"/>
      <c r="J241" s="29"/>
      <c r="K241" s="29"/>
      <c r="L241" s="45">
        <v>0</v>
      </c>
      <c r="M241" s="29"/>
      <c r="N241" s="45">
        <v>80.290000000000006</v>
      </c>
      <c r="O241" s="29"/>
      <c r="P241" s="45">
        <v>0.28999999999999998</v>
      </c>
      <c r="Q241" s="29"/>
      <c r="R241" s="29"/>
      <c r="S241" s="47" t="s">
        <v>753</v>
      </c>
      <c r="T241" s="29"/>
      <c r="U241" s="29"/>
      <c r="V241" s="29"/>
    </row>
    <row r="242" spans="2:22" x14ac:dyDescent="0.25">
      <c r="B242" s="28" t="s">
        <v>4132</v>
      </c>
      <c r="C242" s="29"/>
      <c r="D242" s="13" t="s">
        <v>4786</v>
      </c>
      <c r="E242" s="17">
        <v>28065</v>
      </c>
      <c r="F242" s="13" t="s">
        <v>4785</v>
      </c>
      <c r="G242" s="45">
        <v>467.22</v>
      </c>
      <c r="H242" s="29"/>
      <c r="I242" s="29"/>
      <c r="J242" s="29"/>
      <c r="K242" s="29"/>
      <c r="L242" s="45">
        <v>0</v>
      </c>
      <c r="M242" s="29"/>
      <c r="N242" s="45">
        <v>466.93</v>
      </c>
      <c r="O242" s="29"/>
      <c r="P242" s="45">
        <v>0.28999999999999998</v>
      </c>
      <c r="Q242" s="29"/>
      <c r="R242" s="29"/>
      <c r="S242" s="47" t="s">
        <v>616</v>
      </c>
      <c r="T242" s="29"/>
      <c r="U242" s="29"/>
      <c r="V242" s="29"/>
    </row>
    <row r="243" spans="2:22" x14ac:dyDescent="0.25">
      <c r="B243" s="28" t="s">
        <v>4132</v>
      </c>
      <c r="C243" s="29"/>
      <c r="D243" s="13" t="s">
        <v>4784</v>
      </c>
      <c r="E243" s="17">
        <v>28004</v>
      </c>
      <c r="F243" s="13" t="s">
        <v>4783</v>
      </c>
      <c r="G243" s="45">
        <v>2018.88</v>
      </c>
      <c r="H243" s="29"/>
      <c r="I243" s="29"/>
      <c r="J243" s="29"/>
      <c r="K243" s="29"/>
      <c r="L243" s="45">
        <v>0</v>
      </c>
      <c r="M243" s="29"/>
      <c r="N243" s="45">
        <v>2018.59</v>
      </c>
      <c r="O243" s="29"/>
      <c r="P243" s="45">
        <v>0.28999999999999998</v>
      </c>
      <c r="Q243" s="29"/>
      <c r="R243" s="29"/>
      <c r="S243" s="47" t="s">
        <v>616</v>
      </c>
      <c r="T243" s="29"/>
      <c r="U243" s="29"/>
      <c r="V243" s="29"/>
    </row>
    <row r="244" spans="2:22" x14ac:dyDescent="0.25">
      <c r="B244" s="28" t="s">
        <v>4132</v>
      </c>
      <c r="C244" s="29"/>
      <c r="D244" s="13" t="s">
        <v>4782</v>
      </c>
      <c r="E244" s="17">
        <v>29099</v>
      </c>
      <c r="F244" s="13" t="s">
        <v>4781</v>
      </c>
      <c r="G244" s="45">
        <v>2018.88</v>
      </c>
      <c r="H244" s="29"/>
      <c r="I244" s="29"/>
      <c r="J244" s="29"/>
      <c r="K244" s="29"/>
      <c r="L244" s="45">
        <v>0</v>
      </c>
      <c r="M244" s="29"/>
      <c r="N244" s="45">
        <v>2018.59</v>
      </c>
      <c r="O244" s="29"/>
      <c r="P244" s="45">
        <v>0.28999999999999998</v>
      </c>
      <c r="Q244" s="29"/>
      <c r="R244" s="29"/>
      <c r="S244" s="47" t="s">
        <v>616</v>
      </c>
      <c r="T244" s="29"/>
      <c r="U244" s="29"/>
      <c r="V244" s="29"/>
    </row>
    <row r="245" spans="2:22" x14ac:dyDescent="0.25">
      <c r="B245" s="28" t="s">
        <v>4132</v>
      </c>
      <c r="C245" s="29"/>
      <c r="D245" s="13" t="s">
        <v>4780</v>
      </c>
      <c r="E245" s="17">
        <v>29099</v>
      </c>
      <c r="F245" s="13" t="s">
        <v>4779</v>
      </c>
      <c r="G245" s="45">
        <v>2018.88</v>
      </c>
      <c r="H245" s="29"/>
      <c r="I245" s="29"/>
      <c r="J245" s="29"/>
      <c r="K245" s="29"/>
      <c r="L245" s="45">
        <v>0</v>
      </c>
      <c r="M245" s="29"/>
      <c r="N245" s="45">
        <v>2018.59</v>
      </c>
      <c r="O245" s="29"/>
      <c r="P245" s="45">
        <v>0.28999999999999998</v>
      </c>
      <c r="Q245" s="29"/>
      <c r="R245" s="29"/>
      <c r="S245" s="47" t="s">
        <v>616</v>
      </c>
      <c r="T245" s="29"/>
      <c r="U245" s="29"/>
      <c r="V245" s="29"/>
    </row>
    <row r="246" spans="2:22" x14ac:dyDescent="0.25">
      <c r="B246" s="28" t="s">
        <v>4132</v>
      </c>
      <c r="C246" s="29"/>
      <c r="D246" s="13" t="s">
        <v>4778</v>
      </c>
      <c r="E246" s="17">
        <v>29099</v>
      </c>
      <c r="F246" s="13" t="s">
        <v>4777</v>
      </c>
      <c r="G246" s="45">
        <v>2018.88</v>
      </c>
      <c r="H246" s="29"/>
      <c r="I246" s="29"/>
      <c r="J246" s="29"/>
      <c r="K246" s="29"/>
      <c r="L246" s="45">
        <v>0</v>
      </c>
      <c r="M246" s="29"/>
      <c r="N246" s="45">
        <v>2018.59</v>
      </c>
      <c r="O246" s="29"/>
      <c r="P246" s="45">
        <v>0.28999999999999998</v>
      </c>
      <c r="Q246" s="29"/>
      <c r="R246" s="29"/>
      <c r="S246" s="47" t="s">
        <v>616</v>
      </c>
      <c r="T246" s="29"/>
      <c r="U246" s="29"/>
      <c r="V246" s="29"/>
    </row>
    <row r="247" spans="2:22" x14ac:dyDescent="0.25">
      <c r="B247" s="28" t="s">
        <v>4132</v>
      </c>
      <c r="C247" s="29"/>
      <c r="D247" s="13" t="s">
        <v>4776</v>
      </c>
      <c r="E247" s="17">
        <v>29099</v>
      </c>
      <c r="F247" s="13" t="s">
        <v>4775</v>
      </c>
      <c r="G247" s="45">
        <v>90.87</v>
      </c>
      <c r="H247" s="29"/>
      <c r="I247" s="29"/>
      <c r="J247" s="29"/>
      <c r="K247" s="29"/>
      <c r="L247" s="45">
        <v>0</v>
      </c>
      <c r="M247" s="29"/>
      <c r="N247" s="45">
        <v>90.58</v>
      </c>
      <c r="O247" s="29"/>
      <c r="P247" s="45">
        <v>0.28999999999999998</v>
      </c>
      <c r="Q247" s="29"/>
      <c r="R247" s="29"/>
      <c r="S247" s="47" t="s">
        <v>753</v>
      </c>
      <c r="T247" s="29"/>
      <c r="U247" s="29"/>
      <c r="V247" s="29"/>
    </row>
    <row r="248" spans="2:22" x14ac:dyDescent="0.25">
      <c r="B248" s="28" t="s">
        <v>4132</v>
      </c>
      <c r="C248" s="29"/>
      <c r="D248" s="13" t="s">
        <v>4774</v>
      </c>
      <c r="E248" s="17">
        <v>29099</v>
      </c>
      <c r="F248" s="13" t="s">
        <v>4773</v>
      </c>
      <c r="G248" s="45">
        <v>90.87</v>
      </c>
      <c r="H248" s="29"/>
      <c r="I248" s="29"/>
      <c r="J248" s="29"/>
      <c r="K248" s="29"/>
      <c r="L248" s="45">
        <v>0</v>
      </c>
      <c r="M248" s="29"/>
      <c r="N248" s="45">
        <v>90.58</v>
      </c>
      <c r="O248" s="29"/>
      <c r="P248" s="45">
        <v>0.28999999999999998</v>
      </c>
      <c r="Q248" s="29"/>
      <c r="R248" s="29"/>
      <c r="S248" s="47" t="s">
        <v>753</v>
      </c>
      <c r="T248" s="29"/>
      <c r="U248" s="29"/>
      <c r="V248" s="29"/>
    </row>
    <row r="249" spans="2:22" x14ac:dyDescent="0.25">
      <c r="B249" s="28" t="s">
        <v>4132</v>
      </c>
      <c r="C249" s="29"/>
      <c r="D249" s="13" t="s">
        <v>4772</v>
      </c>
      <c r="E249" s="17">
        <v>29099</v>
      </c>
      <c r="F249" s="13" t="s">
        <v>4771</v>
      </c>
      <c r="G249" s="45">
        <v>90.87</v>
      </c>
      <c r="H249" s="29"/>
      <c r="I249" s="29"/>
      <c r="J249" s="29"/>
      <c r="K249" s="29"/>
      <c r="L249" s="45">
        <v>0</v>
      </c>
      <c r="M249" s="29"/>
      <c r="N249" s="45">
        <v>90.58</v>
      </c>
      <c r="O249" s="29"/>
      <c r="P249" s="45">
        <v>0.28999999999999998</v>
      </c>
      <c r="Q249" s="29"/>
      <c r="R249" s="29"/>
      <c r="S249" s="47" t="s">
        <v>753</v>
      </c>
      <c r="T249" s="29"/>
      <c r="U249" s="29"/>
      <c r="V249" s="29"/>
    </row>
    <row r="250" spans="2:22" x14ac:dyDescent="0.25">
      <c r="B250" s="28" t="s">
        <v>4132</v>
      </c>
      <c r="C250" s="29"/>
      <c r="D250" s="13" t="s">
        <v>4770</v>
      </c>
      <c r="E250" s="17">
        <v>29099</v>
      </c>
      <c r="F250" s="13" t="s">
        <v>4769</v>
      </c>
      <c r="G250" s="45">
        <v>69.44</v>
      </c>
      <c r="H250" s="29"/>
      <c r="I250" s="29"/>
      <c r="J250" s="29"/>
      <c r="K250" s="29"/>
      <c r="L250" s="45">
        <v>0</v>
      </c>
      <c r="M250" s="29"/>
      <c r="N250" s="45">
        <v>69.150000000000006</v>
      </c>
      <c r="O250" s="29"/>
      <c r="P250" s="45">
        <v>0.28999999999999998</v>
      </c>
      <c r="Q250" s="29"/>
      <c r="R250" s="29"/>
      <c r="S250" s="47" t="s">
        <v>616</v>
      </c>
      <c r="T250" s="29"/>
      <c r="U250" s="29"/>
      <c r="V250" s="29"/>
    </row>
    <row r="251" spans="2:22" x14ac:dyDescent="0.25">
      <c r="B251" s="28" t="s">
        <v>4132</v>
      </c>
      <c r="C251" s="29"/>
      <c r="D251" s="13" t="s">
        <v>4768</v>
      </c>
      <c r="E251" s="17">
        <v>29099</v>
      </c>
      <c r="F251" s="13" t="s">
        <v>4767</v>
      </c>
      <c r="G251" s="45">
        <v>69.44</v>
      </c>
      <c r="H251" s="29"/>
      <c r="I251" s="29"/>
      <c r="J251" s="29"/>
      <c r="K251" s="29"/>
      <c r="L251" s="45">
        <v>0</v>
      </c>
      <c r="M251" s="29"/>
      <c r="N251" s="45">
        <v>69.150000000000006</v>
      </c>
      <c r="O251" s="29"/>
      <c r="P251" s="45">
        <v>0.28999999999999998</v>
      </c>
      <c r="Q251" s="29"/>
      <c r="R251" s="29"/>
      <c r="S251" s="47" t="s">
        <v>616</v>
      </c>
      <c r="T251" s="29"/>
      <c r="U251" s="29"/>
      <c r="V251" s="29"/>
    </row>
    <row r="252" spans="2:22" x14ac:dyDescent="0.25">
      <c r="B252" s="28" t="s">
        <v>4132</v>
      </c>
      <c r="C252" s="29"/>
      <c r="D252" s="13" t="s">
        <v>4766</v>
      </c>
      <c r="E252" s="17">
        <v>29099</v>
      </c>
      <c r="F252" s="13" t="s">
        <v>4765</v>
      </c>
      <c r="G252" s="45">
        <v>278.61</v>
      </c>
      <c r="H252" s="29"/>
      <c r="I252" s="29"/>
      <c r="J252" s="29"/>
      <c r="K252" s="29"/>
      <c r="L252" s="45">
        <v>0</v>
      </c>
      <c r="M252" s="29"/>
      <c r="N252" s="45">
        <v>278.32</v>
      </c>
      <c r="O252" s="29"/>
      <c r="P252" s="45">
        <v>0.28999999999999998</v>
      </c>
      <c r="Q252" s="29"/>
      <c r="R252" s="29"/>
      <c r="S252" s="47" t="s">
        <v>616</v>
      </c>
      <c r="T252" s="29"/>
      <c r="U252" s="29"/>
      <c r="V252" s="29"/>
    </row>
    <row r="253" spans="2:22" x14ac:dyDescent="0.25">
      <c r="B253" s="28" t="s">
        <v>4132</v>
      </c>
      <c r="C253" s="29"/>
      <c r="D253" s="13" t="s">
        <v>4764</v>
      </c>
      <c r="E253" s="17">
        <v>29099</v>
      </c>
      <c r="F253" s="13" t="s">
        <v>4763</v>
      </c>
      <c r="G253" s="45">
        <v>278.61</v>
      </c>
      <c r="H253" s="29"/>
      <c r="I253" s="29"/>
      <c r="J253" s="29"/>
      <c r="K253" s="29"/>
      <c r="L253" s="45">
        <v>0</v>
      </c>
      <c r="M253" s="29"/>
      <c r="N253" s="45">
        <v>278.32</v>
      </c>
      <c r="O253" s="29"/>
      <c r="P253" s="45">
        <v>0.28999999999999998</v>
      </c>
      <c r="Q253" s="29"/>
      <c r="R253" s="29"/>
      <c r="S253" s="47" t="s">
        <v>616</v>
      </c>
      <c r="T253" s="29"/>
      <c r="U253" s="29"/>
      <c r="V253" s="29"/>
    </row>
    <row r="254" spans="2:22" x14ac:dyDescent="0.25">
      <c r="B254" s="28" t="s">
        <v>4132</v>
      </c>
      <c r="C254" s="29"/>
      <c r="D254" s="13" t="s">
        <v>4762</v>
      </c>
      <c r="E254" s="17">
        <v>29099</v>
      </c>
      <c r="F254" s="13" t="s">
        <v>4761</v>
      </c>
      <c r="G254" s="45">
        <v>69.87</v>
      </c>
      <c r="H254" s="29"/>
      <c r="I254" s="29"/>
      <c r="J254" s="29"/>
      <c r="K254" s="29"/>
      <c r="L254" s="45">
        <v>0</v>
      </c>
      <c r="M254" s="29"/>
      <c r="N254" s="45">
        <v>69.58</v>
      </c>
      <c r="O254" s="29"/>
      <c r="P254" s="45">
        <v>0.28999999999999998</v>
      </c>
      <c r="Q254" s="29"/>
      <c r="R254" s="29"/>
      <c r="S254" s="47" t="s">
        <v>616</v>
      </c>
      <c r="T254" s="29"/>
      <c r="U254" s="29"/>
      <c r="V254" s="29"/>
    </row>
    <row r="255" spans="2:22" x14ac:dyDescent="0.25">
      <c r="B255" s="28" t="s">
        <v>4132</v>
      </c>
      <c r="C255" s="29"/>
      <c r="D255" s="13" t="s">
        <v>4760</v>
      </c>
      <c r="E255" s="17">
        <v>29099</v>
      </c>
      <c r="F255" s="13" t="s">
        <v>4759</v>
      </c>
      <c r="G255" s="45">
        <v>69.87</v>
      </c>
      <c r="H255" s="29"/>
      <c r="I255" s="29"/>
      <c r="J255" s="29"/>
      <c r="K255" s="29"/>
      <c r="L255" s="45">
        <v>0</v>
      </c>
      <c r="M255" s="29"/>
      <c r="N255" s="45">
        <v>69.58</v>
      </c>
      <c r="O255" s="29"/>
      <c r="P255" s="45">
        <v>0.28999999999999998</v>
      </c>
      <c r="Q255" s="29"/>
      <c r="R255" s="29"/>
      <c r="S255" s="47" t="s">
        <v>616</v>
      </c>
      <c r="T255" s="29"/>
      <c r="U255" s="29"/>
      <c r="V255" s="29"/>
    </row>
    <row r="256" spans="2:22" x14ac:dyDescent="0.25">
      <c r="B256" s="28" t="s">
        <v>4132</v>
      </c>
      <c r="C256" s="29"/>
      <c r="D256" s="13" t="s">
        <v>4758</v>
      </c>
      <c r="E256" s="17">
        <v>29099</v>
      </c>
      <c r="F256" s="13" t="s">
        <v>4757</v>
      </c>
      <c r="G256" s="45">
        <v>69.87</v>
      </c>
      <c r="H256" s="29"/>
      <c r="I256" s="29"/>
      <c r="J256" s="29"/>
      <c r="K256" s="29"/>
      <c r="L256" s="45">
        <v>0</v>
      </c>
      <c r="M256" s="29"/>
      <c r="N256" s="45">
        <v>69.58</v>
      </c>
      <c r="O256" s="29"/>
      <c r="P256" s="45">
        <v>0.28999999999999998</v>
      </c>
      <c r="Q256" s="29"/>
      <c r="R256" s="29"/>
      <c r="S256" s="47" t="s">
        <v>616</v>
      </c>
      <c r="T256" s="29"/>
      <c r="U256" s="29"/>
      <c r="V256" s="29"/>
    </row>
    <row r="257" spans="2:22" x14ac:dyDescent="0.25">
      <c r="B257" s="28" t="s">
        <v>4132</v>
      </c>
      <c r="C257" s="29"/>
      <c r="D257" s="13" t="s">
        <v>4756</v>
      </c>
      <c r="E257" s="17">
        <v>29099</v>
      </c>
      <c r="F257" s="13" t="s">
        <v>4755</v>
      </c>
      <c r="G257" s="45">
        <v>69.87</v>
      </c>
      <c r="H257" s="29"/>
      <c r="I257" s="29"/>
      <c r="J257" s="29"/>
      <c r="K257" s="29"/>
      <c r="L257" s="45">
        <v>0</v>
      </c>
      <c r="M257" s="29"/>
      <c r="N257" s="45">
        <v>69.58</v>
      </c>
      <c r="O257" s="29"/>
      <c r="P257" s="45">
        <v>0.28999999999999998</v>
      </c>
      <c r="Q257" s="29"/>
      <c r="R257" s="29"/>
      <c r="S257" s="47" t="s">
        <v>616</v>
      </c>
      <c r="T257" s="29"/>
      <c r="U257" s="29"/>
      <c r="V257" s="29"/>
    </row>
    <row r="258" spans="2:22" x14ac:dyDescent="0.25">
      <c r="B258" s="28" t="s">
        <v>4132</v>
      </c>
      <c r="C258" s="29"/>
      <c r="D258" s="13" t="s">
        <v>4754</v>
      </c>
      <c r="E258" s="17">
        <v>29099</v>
      </c>
      <c r="F258" s="13" t="s">
        <v>4753</v>
      </c>
      <c r="G258" s="45">
        <v>167.17</v>
      </c>
      <c r="H258" s="29"/>
      <c r="I258" s="29"/>
      <c r="J258" s="29"/>
      <c r="K258" s="29"/>
      <c r="L258" s="45">
        <v>0</v>
      </c>
      <c r="M258" s="29"/>
      <c r="N258" s="45">
        <v>166.88</v>
      </c>
      <c r="O258" s="29"/>
      <c r="P258" s="45">
        <v>0.28999999999999998</v>
      </c>
      <c r="Q258" s="29"/>
      <c r="R258" s="29"/>
      <c r="S258" s="47" t="s">
        <v>616</v>
      </c>
      <c r="T258" s="29"/>
      <c r="U258" s="29"/>
      <c r="V258" s="29"/>
    </row>
    <row r="259" spans="2:22" x14ac:dyDescent="0.25">
      <c r="B259" s="28" t="s">
        <v>4132</v>
      </c>
      <c r="C259" s="29"/>
      <c r="D259" s="13" t="s">
        <v>4752</v>
      </c>
      <c r="E259" s="17">
        <v>29099</v>
      </c>
      <c r="F259" s="13" t="s">
        <v>4751</v>
      </c>
      <c r="G259" s="45">
        <v>167.17</v>
      </c>
      <c r="H259" s="29"/>
      <c r="I259" s="29"/>
      <c r="J259" s="29"/>
      <c r="K259" s="29"/>
      <c r="L259" s="45">
        <v>0</v>
      </c>
      <c r="M259" s="29"/>
      <c r="N259" s="45">
        <v>166.88</v>
      </c>
      <c r="O259" s="29"/>
      <c r="P259" s="45">
        <v>0.28999999999999998</v>
      </c>
      <c r="Q259" s="29"/>
      <c r="R259" s="29"/>
      <c r="S259" s="47" t="s">
        <v>616</v>
      </c>
      <c r="T259" s="29"/>
      <c r="U259" s="29"/>
      <c r="V259" s="29"/>
    </row>
    <row r="260" spans="2:22" x14ac:dyDescent="0.25">
      <c r="B260" s="28" t="s">
        <v>4132</v>
      </c>
      <c r="C260" s="29"/>
      <c r="D260" s="13" t="s">
        <v>4750</v>
      </c>
      <c r="E260" s="17">
        <v>29099</v>
      </c>
      <c r="F260" s="13" t="s">
        <v>4749</v>
      </c>
      <c r="G260" s="45">
        <v>69.010000000000005</v>
      </c>
      <c r="H260" s="29"/>
      <c r="I260" s="29"/>
      <c r="J260" s="29"/>
      <c r="K260" s="29"/>
      <c r="L260" s="45">
        <v>0</v>
      </c>
      <c r="M260" s="29"/>
      <c r="N260" s="45">
        <v>68.72</v>
      </c>
      <c r="O260" s="29"/>
      <c r="P260" s="45">
        <v>0.28999999999999998</v>
      </c>
      <c r="Q260" s="29"/>
      <c r="R260" s="29"/>
      <c r="S260" s="47" t="s">
        <v>616</v>
      </c>
      <c r="T260" s="29"/>
      <c r="U260" s="29"/>
      <c r="V260" s="29"/>
    </row>
    <row r="261" spans="2:22" x14ac:dyDescent="0.25">
      <c r="B261" s="28" t="s">
        <v>4132</v>
      </c>
      <c r="C261" s="29"/>
      <c r="D261" s="13" t="s">
        <v>4748</v>
      </c>
      <c r="E261" s="17">
        <v>29099</v>
      </c>
      <c r="F261" s="13" t="s">
        <v>4746</v>
      </c>
      <c r="G261" s="45">
        <v>17.57</v>
      </c>
      <c r="H261" s="29"/>
      <c r="I261" s="29"/>
      <c r="J261" s="29"/>
      <c r="K261" s="29"/>
      <c r="L261" s="45">
        <v>0</v>
      </c>
      <c r="M261" s="29"/>
      <c r="N261" s="45">
        <v>17.28</v>
      </c>
      <c r="O261" s="29"/>
      <c r="P261" s="45">
        <v>0.28999999999999998</v>
      </c>
      <c r="Q261" s="29"/>
      <c r="R261" s="29"/>
      <c r="S261" s="47" t="s">
        <v>616</v>
      </c>
      <c r="T261" s="29"/>
      <c r="U261" s="29"/>
      <c r="V261" s="29"/>
    </row>
    <row r="262" spans="2:22" x14ac:dyDescent="0.25">
      <c r="B262" s="28" t="s">
        <v>4132</v>
      </c>
      <c r="C262" s="29"/>
      <c r="D262" s="13" t="s">
        <v>4747</v>
      </c>
      <c r="E262" s="17">
        <v>29099</v>
      </c>
      <c r="F262" s="13" t="s">
        <v>4746</v>
      </c>
      <c r="G262" s="45">
        <v>17.57</v>
      </c>
      <c r="H262" s="29"/>
      <c r="I262" s="29"/>
      <c r="J262" s="29"/>
      <c r="K262" s="29"/>
      <c r="L262" s="45">
        <v>0</v>
      </c>
      <c r="M262" s="29"/>
      <c r="N262" s="45">
        <v>17.28</v>
      </c>
      <c r="O262" s="29"/>
      <c r="P262" s="45">
        <v>0.28999999999999998</v>
      </c>
      <c r="Q262" s="29"/>
      <c r="R262" s="29"/>
      <c r="S262" s="47" t="s">
        <v>616</v>
      </c>
      <c r="T262" s="29"/>
      <c r="U262" s="29"/>
      <c r="V262" s="29"/>
    </row>
    <row r="263" spans="2:22" x14ac:dyDescent="0.25">
      <c r="B263" s="28" t="s">
        <v>4132</v>
      </c>
      <c r="C263" s="29"/>
      <c r="D263" s="13" t="s">
        <v>4745</v>
      </c>
      <c r="E263" s="17">
        <v>29099</v>
      </c>
      <c r="F263" s="13" t="s">
        <v>4744</v>
      </c>
      <c r="G263" s="45">
        <v>651.53</v>
      </c>
      <c r="H263" s="29"/>
      <c r="I263" s="29"/>
      <c r="J263" s="29"/>
      <c r="K263" s="29"/>
      <c r="L263" s="45">
        <v>0</v>
      </c>
      <c r="M263" s="29"/>
      <c r="N263" s="45">
        <v>651.24</v>
      </c>
      <c r="O263" s="29"/>
      <c r="P263" s="45">
        <v>0.28999999999999998</v>
      </c>
      <c r="Q263" s="29"/>
      <c r="R263" s="29"/>
      <c r="S263" s="47" t="s">
        <v>616</v>
      </c>
      <c r="T263" s="29"/>
      <c r="U263" s="29"/>
      <c r="V263" s="29"/>
    </row>
    <row r="264" spans="2:22" x14ac:dyDescent="0.25">
      <c r="B264" s="28" t="s">
        <v>4132</v>
      </c>
      <c r="C264" s="29"/>
      <c r="D264" s="13" t="s">
        <v>4743</v>
      </c>
      <c r="E264" s="17">
        <v>29099</v>
      </c>
      <c r="F264" s="13" t="s">
        <v>4742</v>
      </c>
      <c r="G264" s="45">
        <v>651.53</v>
      </c>
      <c r="H264" s="29"/>
      <c r="I264" s="29"/>
      <c r="J264" s="29"/>
      <c r="K264" s="29"/>
      <c r="L264" s="45">
        <v>0</v>
      </c>
      <c r="M264" s="29"/>
      <c r="N264" s="45">
        <v>651.24</v>
      </c>
      <c r="O264" s="29"/>
      <c r="P264" s="45">
        <v>0.28999999999999998</v>
      </c>
      <c r="Q264" s="29"/>
      <c r="R264" s="29"/>
      <c r="S264" s="47" t="s">
        <v>616</v>
      </c>
      <c r="T264" s="29"/>
      <c r="U264" s="29"/>
      <c r="V264" s="29"/>
    </row>
    <row r="265" spans="2:22" x14ac:dyDescent="0.25">
      <c r="B265" s="28" t="s">
        <v>4132</v>
      </c>
      <c r="C265" s="29"/>
      <c r="D265" s="13" t="s">
        <v>4741</v>
      </c>
      <c r="E265" s="17">
        <v>29099</v>
      </c>
      <c r="F265" s="13" t="s">
        <v>4740</v>
      </c>
      <c r="G265" s="45">
        <v>651.53</v>
      </c>
      <c r="H265" s="29"/>
      <c r="I265" s="29"/>
      <c r="J265" s="29"/>
      <c r="K265" s="29"/>
      <c r="L265" s="45">
        <v>0</v>
      </c>
      <c r="M265" s="29"/>
      <c r="N265" s="45">
        <v>651.24</v>
      </c>
      <c r="O265" s="29"/>
      <c r="P265" s="45">
        <v>0.28999999999999998</v>
      </c>
      <c r="Q265" s="29"/>
      <c r="R265" s="29"/>
      <c r="S265" s="47" t="s">
        <v>616</v>
      </c>
      <c r="T265" s="29"/>
      <c r="U265" s="29"/>
      <c r="V265" s="29"/>
    </row>
    <row r="266" spans="2:22" x14ac:dyDescent="0.25">
      <c r="B266" s="28" t="s">
        <v>4132</v>
      </c>
      <c r="C266" s="29"/>
      <c r="D266" s="13" t="s">
        <v>4739</v>
      </c>
      <c r="E266" s="17">
        <v>29099</v>
      </c>
      <c r="F266" s="13" t="s">
        <v>4738</v>
      </c>
      <c r="G266" s="45">
        <v>651.53</v>
      </c>
      <c r="H266" s="29"/>
      <c r="I266" s="29"/>
      <c r="J266" s="29"/>
      <c r="K266" s="29"/>
      <c r="L266" s="45">
        <v>0</v>
      </c>
      <c r="M266" s="29"/>
      <c r="N266" s="45">
        <v>651.24</v>
      </c>
      <c r="O266" s="29"/>
      <c r="P266" s="45">
        <v>0.28999999999999998</v>
      </c>
      <c r="Q266" s="29"/>
      <c r="R266" s="29"/>
      <c r="S266" s="47" t="s">
        <v>616</v>
      </c>
      <c r="T266" s="29"/>
      <c r="U266" s="29"/>
      <c r="V266" s="29"/>
    </row>
    <row r="267" spans="2:22" x14ac:dyDescent="0.25">
      <c r="B267" s="28" t="s">
        <v>4132</v>
      </c>
      <c r="C267" s="29"/>
      <c r="D267" s="13" t="s">
        <v>4737</v>
      </c>
      <c r="E267" s="17">
        <v>29099</v>
      </c>
      <c r="F267" s="13" t="s">
        <v>4736</v>
      </c>
      <c r="G267" s="45">
        <v>865.85</v>
      </c>
      <c r="H267" s="29"/>
      <c r="I267" s="29"/>
      <c r="J267" s="29"/>
      <c r="K267" s="29"/>
      <c r="L267" s="45">
        <v>0</v>
      </c>
      <c r="M267" s="29"/>
      <c r="N267" s="45">
        <v>865.56</v>
      </c>
      <c r="O267" s="29"/>
      <c r="P267" s="45">
        <v>0.28999999999999998</v>
      </c>
      <c r="Q267" s="29"/>
      <c r="R267" s="29"/>
      <c r="S267" s="47" t="s">
        <v>616</v>
      </c>
      <c r="T267" s="29"/>
      <c r="U267" s="29"/>
      <c r="V267" s="29"/>
    </row>
    <row r="268" spans="2:22" x14ac:dyDescent="0.25">
      <c r="B268" s="28" t="s">
        <v>4132</v>
      </c>
      <c r="C268" s="29"/>
      <c r="D268" s="13" t="s">
        <v>4735</v>
      </c>
      <c r="E268" s="17">
        <v>29099</v>
      </c>
      <c r="F268" s="13" t="s">
        <v>4734</v>
      </c>
      <c r="G268" s="45">
        <v>861.56</v>
      </c>
      <c r="H268" s="29"/>
      <c r="I268" s="29"/>
      <c r="J268" s="29"/>
      <c r="K268" s="29"/>
      <c r="L268" s="45">
        <v>0</v>
      </c>
      <c r="M268" s="29"/>
      <c r="N268" s="45">
        <v>861.27</v>
      </c>
      <c r="O268" s="29"/>
      <c r="P268" s="45">
        <v>0.28999999999999998</v>
      </c>
      <c r="Q268" s="29"/>
      <c r="R268" s="29"/>
      <c r="S268" s="47" t="s">
        <v>616</v>
      </c>
      <c r="T268" s="29"/>
      <c r="U268" s="29"/>
      <c r="V268" s="29"/>
    </row>
    <row r="269" spans="2:22" x14ac:dyDescent="0.25">
      <c r="B269" s="28" t="s">
        <v>4132</v>
      </c>
      <c r="C269" s="29"/>
      <c r="D269" s="13" t="s">
        <v>4733</v>
      </c>
      <c r="E269" s="17">
        <v>29099</v>
      </c>
      <c r="F269" s="13" t="s">
        <v>4732</v>
      </c>
      <c r="G269" s="45">
        <v>861.56</v>
      </c>
      <c r="H269" s="29"/>
      <c r="I269" s="29"/>
      <c r="J269" s="29"/>
      <c r="K269" s="29"/>
      <c r="L269" s="45">
        <v>0</v>
      </c>
      <c r="M269" s="29"/>
      <c r="N269" s="45">
        <v>861.27</v>
      </c>
      <c r="O269" s="29"/>
      <c r="P269" s="45">
        <v>0.28999999999999998</v>
      </c>
      <c r="Q269" s="29"/>
      <c r="R269" s="29"/>
      <c r="S269" s="47" t="s">
        <v>616</v>
      </c>
      <c r="T269" s="29"/>
      <c r="U269" s="29"/>
      <c r="V269" s="29"/>
    </row>
    <row r="270" spans="2:22" x14ac:dyDescent="0.25">
      <c r="B270" s="28" t="s">
        <v>4132</v>
      </c>
      <c r="C270" s="29"/>
      <c r="D270" s="13" t="s">
        <v>4731</v>
      </c>
      <c r="E270" s="17">
        <v>29099</v>
      </c>
      <c r="F270" s="13" t="s">
        <v>4730</v>
      </c>
      <c r="G270" s="45">
        <v>861.56</v>
      </c>
      <c r="H270" s="29"/>
      <c r="I270" s="29"/>
      <c r="J270" s="29"/>
      <c r="K270" s="29"/>
      <c r="L270" s="45">
        <v>0</v>
      </c>
      <c r="M270" s="29"/>
      <c r="N270" s="45">
        <v>861.27</v>
      </c>
      <c r="O270" s="29"/>
      <c r="P270" s="45">
        <v>0.28999999999999998</v>
      </c>
      <c r="Q270" s="29"/>
      <c r="R270" s="29"/>
      <c r="S270" s="47" t="s">
        <v>616</v>
      </c>
      <c r="T270" s="29"/>
      <c r="U270" s="29"/>
      <c r="V270" s="29"/>
    </row>
    <row r="271" spans="2:22" x14ac:dyDescent="0.25">
      <c r="B271" s="28" t="s">
        <v>4132</v>
      </c>
      <c r="C271" s="29"/>
      <c r="D271" s="13" t="s">
        <v>4729</v>
      </c>
      <c r="E271" s="17">
        <v>29099</v>
      </c>
      <c r="F271" s="13" t="s">
        <v>4728</v>
      </c>
      <c r="G271" s="45">
        <v>861.56</v>
      </c>
      <c r="H271" s="29"/>
      <c r="I271" s="29"/>
      <c r="J271" s="29"/>
      <c r="K271" s="29"/>
      <c r="L271" s="45">
        <v>0</v>
      </c>
      <c r="M271" s="29"/>
      <c r="N271" s="45">
        <v>861.27</v>
      </c>
      <c r="O271" s="29"/>
      <c r="P271" s="45">
        <v>0.28999999999999998</v>
      </c>
      <c r="Q271" s="29"/>
      <c r="R271" s="29"/>
      <c r="S271" s="47" t="s">
        <v>616</v>
      </c>
      <c r="T271" s="29"/>
      <c r="U271" s="29"/>
      <c r="V271" s="29"/>
    </row>
    <row r="272" spans="2:22" x14ac:dyDescent="0.25">
      <c r="B272" s="28" t="s">
        <v>4132</v>
      </c>
      <c r="C272" s="29"/>
      <c r="D272" s="13" t="s">
        <v>4727</v>
      </c>
      <c r="E272" s="17">
        <v>29099</v>
      </c>
      <c r="F272" s="13" t="s">
        <v>4726</v>
      </c>
      <c r="G272" s="45">
        <v>861.56</v>
      </c>
      <c r="H272" s="29"/>
      <c r="I272" s="29"/>
      <c r="J272" s="29"/>
      <c r="K272" s="29"/>
      <c r="L272" s="45">
        <v>0</v>
      </c>
      <c r="M272" s="29"/>
      <c r="N272" s="45">
        <v>861.27</v>
      </c>
      <c r="O272" s="29"/>
      <c r="P272" s="45">
        <v>0.28999999999999998</v>
      </c>
      <c r="Q272" s="29"/>
      <c r="R272" s="29"/>
      <c r="S272" s="47" t="s">
        <v>616</v>
      </c>
      <c r="T272" s="29"/>
      <c r="U272" s="29"/>
      <c r="V272" s="29"/>
    </row>
    <row r="273" spans="2:22" x14ac:dyDescent="0.25">
      <c r="B273" s="28" t="s">
        <v>4132</v>
      </c>
      <c r="C273" s="29"/>
      <c r="D273" s="13" t="s">
        <v>4725</v>
      </c>
      <c r="E273" s="17">
        <v>29099</v>
      </c>
      <c r="F273" s="13" t="s">
        <v>4724</v>
      </c>
      <c r="G273" s="45">
        <v>861.56</v>
      </c>
      <c r="H273" s="29"/>
      <c r="I273" s="29"/>
      <c r="J273" s="29"/>
      <c r="K273" s="29"/>
      <c r="L273" s="45">
        <v>0</v>
      </c>
      <c r="M273" s="29"/>
      <c r="N273" s="45">
        <v>861.27</v>
      </c>
      <c r="O273" s="29"/>
      <c r="P273" s="45">
        <v>0.28999999999999998</v>
      </c>
      <c r="Q273" s="29"/>
      <c r="R273" s="29"/>
      <c r="S273" s="47" t="s">
        <v>616</v>
      </c>
      <c r="T273" s="29"/>
      <c r="U273" s="29"/>
      <c r="V273" s="29"/>
    </row>
    <row r="274" spans="2:22" x14ac:dyDescent="0.25">
      <c r="B274" s="28" t="s">
        <v>4132</v>
      </c>
      <c r="C274" s="29"/>
      <c r="D274" s="13" t="s">
        <v>4723</v>
      </c>
      <c r="E274" s="17">
        <v>29099</v>
      </c>
      <c r="F274" s="13" t="s">
        <v>4722</v>
      </c>
      <c r="G274" s="45">
        <v>861.56</v>
      </c>
      <c r="H274" s="29"/>
      <c r="I274" s="29"/>
      <c r="J274" s="29"/>
      <c r="K274" s="29"/>
      <c r="L274" s="45">
        <v>0</v>
      </c>
      <c r="M274" s="29"/>
      <c r="N274" s="45">
        <v>861.27</v>
      </c>
      <c r="O274" s="29"/>
      <c r="P274" s="45">
        <v>0.28999999999999998</v>
      </c>
      <c r="Q274" s="29"/>
      <c r="R274" s="29"/>
      <c r="S274" s="47" t="s">
        <v>616</v>
      </c>
      <c r="T274" s="29"/>
      <c r="U274" s="29"/>
      <c r="V274" s="29"/>
    </row>
    <row r="275" spans="2:22" x14ac:dyDescent="0.25">
      <c r="B275" s="28" t="s">
        <v>4132</v>
      </c>
      <c r="C275" s="29"/>
      <c r="D275" s="13" t="s">
        <v>4721</v>
      </c>
      <c r="E275" s="17">
        <v>29099</v>
      </c>
      <c r="F275" s="13" t="s">
        <v>4720</v>
      </c>
      <c r="G275" s="45">
        <v>300.05</v>
      </c>
      <c r="H275" s="29"/>
      <c r="I275" s="29"/>
      <c r="J275" s="29"/>
      <c r="K275" s="29"/>
      <c r="L275" s="45">
        <v>0</v>
      </c>
      <c r="M275" s="29"/>
      <c r="N275" s="45">
        <v>299.76</v>
      </c>
      <c r="O275" s="29"/>
      <c r="P275" s="45">
        <v>0.28999999999999998</v>
      </c>
      <c r="Q275" s="29"/>
      <c r="R275" s="29"/>
      <c r="S275" s="47" t="s">
        <v>616</v>
      </c>
      <c r="T275" s="29"/>
      <c r="U275" s="29"/>
      <c r="V275" s="29"/>
    </row>
    <row r="276" spans="2:22" x14ac:dyDescent="0.25">
      <c r="B276" s="28" t="s">
        <v>4132</v>
      </c>
      <c r="C276" s="29"/>
      <c r="D276" s="13" t="s">
        <v>4719</v>
      </c>
      <c r="E276" s="17">
        <v>29099</v>
      </c>
      <c r="F276" s="13" t="s">
        <v>4718</v>
      </c>
      <c r="G276" s="45">
        <v>450.07</v>
      </c>
      <c r="H276" s="29"/>
      <c r="I276" s="29"/>
      <c r="J276" s="29"/>
      <c r="K276" s="29"/>
      <c r="L276" s="45">
        <v>0</v>
      </c>
      <c r="M276" s="29"/>
      <c r="N276" s="45">
        <v>449.78</v>
      </c>
      <c r="O276" s="29"/>
      <c r="P276" s="45">
        <v>0.28999999999999998</v>
      </c>
      <c r="Q276" s="29"/>
      <c r="R276" s="29"/>
      <c r="S276" s="47" t="s">
        <v>616</v>
      </c>
      <c r="T276" s="29"/>
      <c r="U276" s="29"/>
      <c r="V276" s="29"/>
    </row>
    <row r="277" spans="2:22" x14ac:dyDescent="0.25">
      <c r="B277" s="28" t="s">
        <v>4132</v>
      </c>
      <c r="C277" s="29"/>
      <c r="D277" s="13" t="s">
        <v>4717</v>
      </c>
      <c r="E277" s="17">
        <v>29099</v>
      </c>
      <c r="F277" s="13" t="s">
        <v>4716</v>
      </c>
      <c r="G277" s="45">
        <v>355.77</v>
      </c>
      <c r="H277" s="29"/>
      <c r="I277" s="29"/>
      <c r="J277" s="29"/>
      <c r="K277" s="29"/>
      <c r="L277" s="45">
        <v>0</v>
      </c>
      <c r="M277" s="29"/>
      <c r="N277" s="45">
        <v>355.48</v>
      </c>
      <c r="O277" s="29"/>
      <c r="P277" s="45">
        <v>0.28999999999999998</v>
      </c>
      <c r="Q277" s="29"/>
      <c r="R277" s="29"/>
      <c r="S277" s="47" t="s">
        <v>616</v>
      </c>
      <c r="T277" s="29"/>
      <c r="U277" s="29"/>
      <c r="V277" s="29"/>
    </row>
    <row r="278" spans="2:22" x14ac:dyDescent="0.25">
      <c r="B278" s="28" t="s">
        <v>4132</v>
      </c>
      <c r="C278" s="29"/>
      <c r="D278" s="13" t="s">
        <v>4715</v>
      </c>
      <c r="E278" s="17">
        <v>29099</v>
      </c>
      <c r="F278" s="13" t="s">
        <v>4714</v>
      </c>
      <c r="G278" s="45">
        <v>171.46</v>
      </c>
      <c r="H278" s="29"/>
      <c r="I278" s="29"/>
      <c r="J278" s="29"/>
      <c r="K278" s="29"/>
      <c r="L278" s="45">
        <v>0</v>
      </c>
      <c r="M278" s="29"/>
      <c r="N278" s="45">
        <v>171.17</v>
      </c>
      <c r="O278" s="29"/>
      <c r="P278" s="45">
        <v>0.28999999999999998</v>
      </c>
      <c r="Q278" s="29"/>
      <c r="R278" s="29"/>
      <c r="S278" s="47" t="s">
        <v>616</v>
      </c>
      <c r="T278" s="29"/>
      <c r="U278" s="29"/>
      <c r="V278" s="29"/>
    </row>
    <row r="279" spans="2:22" x14ac:dyDescent="0.25">
      <c r="B279" s="28" t="s">
        <v>4132</v>
      </c>
      <c r="C279" s="29"/>
      <c r="D279" s="13" t="s">
        <v>4713</v>
      </c>
      <c r="E279" s="17">
        <v>29099</v>
      </c>
      <c r="F279" s="13" t="s">
        <v>4712</v>
      </c>
      <c r="G279" s="45">
        <v>171.46</v>
      </c>
      <c r="H279" s="29"/>
      <c r="I279" s="29"/>
      <c r="J279" s="29"/>
      <c r="K279" s="29"/>
      <c r="L279" s="45">
        <v>0</v>
      </c>
      <c r="M279" s="29"/>
      <c r="N279" s="45">
        <v>171.17</v>
      </c>
      <c r="O279" s="29"/>
      <c r="P279" s="45">
        <v>0.28999999999999998</v>
      </c>
      <c r="Q279" s="29"/>
      <c r="R279" s="29"/>
      <c r="S279" s="47" t="s">
        <v>616</v>
      </c>
      <c r="T279" s="29"/>
      <c r="U279" s="29"/>
      <c r="V279" s="29"/>
    </row>
    <row r="280" spans="2:22" x14ac:dyDescent="0.25">
      <c r="B280" s="28" t="s">
        <v>4132</v>
      </c>
      <c r="C280" s="29"/>
      <c r="D280" s="13" t="s">
        <v>4711</v>
      </c>
      <c r="E280" s="17">
        <v>29221</v>
      </c>
      <c r="F280" s="13" t="s">
        <v>4710</v>
      </c>
      <c r="G280" s="45">
        <v>741.54</v>
      </c>
      <c r="H280" s="29"/>
      <c r="I280" s="29"/>
      <c r="J280" s="29"/>
      <c r="K280" s="29"/>
      <c r="L280" s="45">
        <v>0</v>
      </c>
      <c r="M280" s="29"/>
      <c r="N280" s="45">
        <v>741.25</v>
      </c>
      <c r="O280" s="29"/>
      <c r="P280" s="45">
        <v>0.28999999999999998</v>
      </c>
      <c r="Q280" s="29"/>
      <c r="R280" s="29"/>
      <c r="S280" s="47" t="s">
        <v>753</v>
      </c>
      <c r="T280" s="29"/>
      <c r="U280" s="29"/>
      <c r="V280" s="29"/>
    </row>
    <row r="281" spans="2:22" x14ac:dyDescent="0.25">
      <c r="B281" s="28" t="s">
        <v>4132</v>
      </c>
      <c r="C281" s="29"/>
      <c r="D281" s="13" t="s">
        <v>4709</v>
      </c>
      <c r="E281" s="17">
        <v>29281</v>
      </c>
      <c r="F281" s="13" t="s">
        <v>4708</v>
      </c>
      <c r="G281" s="45">
        <v>724.4</v>
      </c>
      <c r="H281" s="29"/>
      <c r="I281" s="29"/>
      <c r="J281" s="29"/>
      <c r="K281" s="29"/>
      <c r="L281" s="45">
        <v>0</v>
      </c>
      <c r="M281" s="29"/>
      <c r="N281" s="45">
        <v>724.11</v>
      </c>
      <c r="O281" s="29"/>
      <c r="P281" s="45">
        <v>0.28999999999999998</v>
      </c>
      <c r="Q281" s="29"/>
      <c r="R281" s="29"/>
      <c r="S281" s="47" t="s">
        <v>753</v>
      </c>
      <c r="T281" s="29"/>
      <c r="U281" s="29"/>
      <c r="V281" s="29"/>
    </row>
    <row r="282" spans="2:22" x14ac:dyDescent="0.25">
      <c r="B282" s="28" t="s">
        <v>4132</v>
      </c>
      <c r="C282" s="29"/>
      <c r="D282" s="13" t="s">
        <v>4707</v>
      </c>
      <c r="E282" s="17">
        <v>29281</v>
      </c>
      <c r="F282" s="13" t="s">
        <v>4706</v>
      </c>
      <c r="G282" s="45">
        <v>1735.98</v>
      </c>
      <c r="H282" s="29"/>
      <c r="I282" s="29"/>
      <c r="J282" s="29"/>
      <c r="K282" s="29"/>
      <c r="L282" s="45">
        <v>0</v>
      </c>
      <c r="M282" s="29"/>
      <c r="N282" s="45">
        <v>1735.69</v>
      </c>
      <c r="O282" s="29"/>
      <c r="P282" s="45">
        <v>0.28999999999999998</v>
      </c>
      <c r="Q282" s="29"/>
      <c r="R282" s="29"/>
      <c r="S282" s="47" t="s">
        <v>616</v>
      </c>
      <c r="T282" s="29"/>
      <c r="U282" s="29"/>
      <c r="V282" s="29"/>
    </row>
    <row r="283" spans="2:22" x14ac:dyDescent="0.25">
      <c r="B283" s="28" t="s">
        <v>4132</v>
      </c>
      <c r="C283" s="29"/>
      <c r="D283" s="13" t="s">
        <v>4705</v>
      </c>
      <c r="E283" s="17">
        <v>29281</v>
      </c>
      <c r="F283" s="13" t="s">
        <v>4704</v>
      </c>
      <c r="G283" s="45">
        <v>1740.27</v>
      </c>
      <c r="H283" s="29"/>
      <c r="I283" s="29"/>
      <c r="J283" s="29"/>
      <c r="K283" s="29"/>
      <c r="L283" s="45">
        <v>0</v>
      </c>
      <c r="M283" s="29"/>
      <c r="N283" s="45">
        <v>1739.98</v>
      </c>
      <c r="O283" s="29"/>
      <c r="P283" s="45">
        <v>0.28999999999999998</v>
      </c>
      <c r="Q283" s="29"/>
      <c r="R283" s="29"/>
      <c r="S283" s="47" t="s">
        <v>616</v>
      </c>
      <c r="T283" s="29"/>
      <c r="U283" s="29"/>
      <c r="V283" s="29"/>
    </row>
    <row r="284" spans="2:22" x14ac:dyDescent="0.25">
      <c r="B284" s="28" t="s">
        <v>4132</v>
      </c>
      <c r="C284" s="29"/>
      <c r="D284" s="13" t="s">
        <v>4703</v>
      </c>
      <c r="E284" s="17">
        <v>29281</v>
      </c>
      <c r="F284" s="13" t="s">
        <v>4702</v>
      </c>
      <c r="G284" s="45">
        <v>724.4</v>
      </c>
      <c r="H284" s="29"/>
      <c r="I284" s="29"/>
      <c r="J284" s="29"/>
      <c r="K284" s="29"/>
      <c r="L284" s="45">
        <v>0</v>
      </c>
      <c r="M284" s="29"/>
      <c r="N284" s="45">
        <v>724.11</v>
      </c>
      <c r="O284" s="29"/>
      <c r="P284" s="45">
        <v>0.28999999999999998</v>
      </c>
      <c r="Q284" s="29"/>
      <c r="R284" s="29"/>
      <c r="S284" s="47" t="s">
        <v>753</v>
      </c>
      <c r="T284" s="29"/>
      <c r="U284" s="29"/>
      <c r="V284" s="29"/>
    </row>
    <row r="285" spans="2:22" x14ac:dyDescent="0.25">
      <c r="B285" s="28" t="s">
        <v>4132</v>
      </c>
      <c r="C285" s="29"/>
      <c r="D285" s="13" t="s">
        <v>4701</v>
      </c>
      <c r="E285" s="17">
        <v>29281</v>
      </c>
      <c r="F285" s="13" t="s">
        <v>4700</v>
      </c>
      <c r="G285" s="45">
        <v>724.4</v>
      </c>
      <c r="H285" s="29"/>
      <c r="I285" s="29"/>
      <c r="J285" s="29"/>
      <c r="K285" s="29"/>
      <c r="L285" s="45">
        <v>0</v>
      </c>
      <c r="M285" s="29"/>
      <c r="N285" s="45">
        <v>724.11</v>
      </c>
      <c r="O285" s="29"/>
      <c r="P285" s="45">
        <v>0.28999999999999998</v>
      </c>
      <c r="Q285" s="29"/>
      <c r="R285" s="29"/>
      <c r="S285" s="47" t="s">
        <v>753</v>
      </c>
      <c r="T285" s="29"/>
      <c r="U285" s="29"/>
      <c r="V285" s="29"/>
    </row>
    <row r="286" spans="2:22" x14ac:dyDescent="0.25">
      <c r="B286" s="28" t="s">
        <v>4132</v>
      </c>
      <c r="C286" s="29"/>
      <c r="D286" s="13" t="s">
        <v>4699</v>
      </c>
      <c r="E286" s="17">
        <v>29921</v>
      </c>
      <c r="F286" s="13" t="s">
        <v>4698</v>
      </c>
      <c r="G286" s="45">
        <v>492.93</v>
      </c>
      <c r="H286" s="29"/>
      <c r="I286" s="29"/>
      <c r="J286" s="29"/>
      <c r="K286" s="29"/>
      <c r="L286" s="45">
        <v>0</v>
      </c>
      <c r="M286" s="29"/>
      <c r="N286" s="45">
        <v>492.64</v>
      </c>
      <c r="O286" s="29"/>
      <c r="P286" s="45">
        <v>0.28999999999999998</v>
      </c>
      <c r="Q286" s="29"/>
      <c r="R286" s="29"/>
      <c r="S286" s="47" t="s">
        <v>616</v>
      </c>
      <c r="T286" s="29"/>
      <c r="U286" s="29"/>
      <c r="V286" s="29"/>
    </row>
    <row r="287" spans="2:22" x14ac:dyDescent="0.25">
      <c r="B287" s="28" t="s">
        <v>4132</v>
      </c>
      <c r="C287" s="29"/>
      <c r="D287" s="13" t="s">
        <v>4697</v>
      </c>
      <c r="E287" s="17">
        <v>29921</v>
      </c>
      <c r="F287" s="13" t="s">
        <v>4696</v>
      </c>
      <c r="G287" s="45">
        <v>492.93</v>
      </c>
      <c r="H287" s="29"/>
      <c r="I287" s="29"/>
      <c r="J287" s="29"/>
      <c r="K287" s="29"/>
      <c r="L287" s="45">
        <v>0</v>
      </c>
      <c r="M287" s="29"/>
      <c r="N287" s="45">
        <v>492.64</v>
      </c>
      <c r="O287" s="29"/>
      <c r="P287" s="45">
        <v>0.28999999999999998</v>
      </c>
      <c r="Q287" s="29"/>
      <c r="R287" s="29"/>
      <c r="S287" s="47" t="s">
        <v>616</v>
      </c>
      <c r="T287" s="29"/>
      <c r="U287" s="29"/>
      <c r="V287" s="29"/>
    </row>
    <row r="288" spans="2:22" x14ac:dyDescent="0.25">
      <c r="B288" s="28" t="s">
        <v>4132</v>
      </c>
      <c r="C288" s="29"/>
      <c r="D288" s="13" t="s">
        <v>4695</v>
      </c>
      <c r="E288" s="17">
        <v>29556</v>
      </c>
      <c r="F288" s="13" t="s">
        <v>4694</v>
      </c>
      <c r="G288" s="45">
        <v>1225.9000000000001</v>
      </c>
      <c r="H288" s="29"/>
      <c r="I288" s="29"/>
      <c r="J288" s="29"/>
      <c r="K288" s="29"/>
      <c r="L288" s="45">
        <v>0</v>
      </c>
      <c r="M288" s="29"/>
      <c r="N288" s="45">
        <v>1225.6099999999999</v>
      </c>
      <c r="O288" s="29"/>
      <c r="P288" s="45">
        <v>0.28999999999999998</v>
      </c>
      <c r="Q288" s="29"/>
      <c r="R288" s="29"/>
      <c r="S288" s="47" t="s">
        <v>753</v>
      </c>
      <c r="T288" s="29"/>
      <c r="U288" s="29"/>
      <c r="V288" s="29"/>
    </row>
    <row r="289" spans="2:22" x14ac:dyDescent="0.25">
      <c r="B289" s="28" t="s">
        <v>4132</v>
      </c>
      <c r="C289" s="29"/>
      <c r="D289" s="13" t="s">
        <v>4693</v>
      </c>
      <c r="E289" s="17">
        <v>29921</v>
      </c>
      <c r="F289" s="13" t="s">
        <v>4692</v>
      </c>
      <c r="G289" s="45">
        <v>1225.9000000000001</v>
      </c>
      <c r="H289" s="29"/>
      <c r="I289" s="29"/>
      <c r="J289" s="29"/>
      <c r="K289" s="29"/>
      <c r="L289" s="45">
        <v>0</v>
      </c>
      <c r="M289" s="29"/>
      <c r="N289" s="45">
        <v>1225.6099999999999</v>
      </c>
      <c r="O289" s="29"/>
      <c r="P289" s="45">
        <v>0.28999999999999998</v>
      </c>
      <c r="Q289" s="29"/>
      <c r="R289" s="29"/>
      <c r="S289" s="47" t="s">
        <v>753</v>
      </c>
      <c r="T289" s="29"/>
      <c r="U289" s="29"/>
      <c r="V289" s="29"/>
    </row>
    <row r="290" spans="2:22" x14ac:dyDescent="0.25">
      <c r="B290" s="28" t="s">
        <v>4132</v>
      </c>
      <c r="C290" s="29"/>
      <c r="D290" s="13" t="s">
        <v>4691</v>
      </c>
      <c r="E290" s="17">
        <v>29921</v>
      </c>
      <c r="F290" s="13" t="s">
        <v>4690</v>
      </c>
      <c r="G290" s="45">
        <v>1645.97</v>
      </c>
      <c r="H290" s="29"/>
      <c r="I290" s="29"/>
      <c r="J290" s="29"/>
      <c r="K290" s="29"/>
      <c r="L290" s="45">
        <v>0</v>
      </c>
      <c r="M290" s="29"/>
      <c r="N290" s="45">
        <v>1645.68</v>
      </c>
      <c r="O290" s="29"/>
      <c r="P290" s="45">
        <v>0.28999999999999998</v>
      </c>
      <c r="Q290" s="29"/>
      <c r="R290" s="29"/>
      <c r="S290" s="47" t="s">
        <v>753</v>
      </c>
      <c r="T290" s="29"/>
      <c r="U290" s="29"/>
      <c r="V290" s="29"/>
    </row>
    <row r="291" spans="2:22" x14ac:dyDescent="0.25">
      <c r="B291" s="28" t="s">
        <v>4132</v>
      </c>
      <c r="C291" s="29"/>
      <c r="D291" s="13" t="s">
        <v>4689</v>
      </c>
      <c r="E291" s="17">
        <v>29921</v>
      </c>
      <c r="F291" s="13" t="s">
        <v>4688</v>
      </c>
      <c r="G291" s="45">
        <v>1645.97</v>
      </c>
      <c r="H291" s="29"/>
      <c r="I291" s="29"/>
      <c r="J291" s="29"/>
      <c r="K291" s="29"/>
      <c r="L291" s="45">
        <v>0</v>
      </c>
      <c r="M291" s="29"/>
      <c r="N291" s="45">
        <v>1645.68</v>
      </c>
      <c r="O291" s="29"/>
      <c r="P291" s="45">
        <v>0.28999999999999998</v>
      </c>
      <c r="Q291" s="29"/>
      <c r="R291" s="29"/>
      <c r="S291" s="47" t="s">
        <v>753</v>
      </c>
      <c r="T291" s="29"/>
      <c r="U291" s="29"/>
      <c r="V291" s="29"/>
    </row>
    <row r="292" spans="2:22" x14ac:dyDescent="0.25">
      <c r="B292" s="28" t="s">
        <v>4132</v>
      </c>
      <c r="C292" s="29"/>
      <c r="D292" s="13" t="s">
        <v>4687</v>
      </c>
      <c r="E292" s="17">
        <v>29921</v>
      </c>
      <c r="F292" s="13" t="s">
        <v>4686</v>
      </c>
      <c r="G292" s="45">
        <v>1645.97</v>
      </c>
      <c r="H292" s="29"/>
      <c r="I292" s="29"/>
      <c r="J292" s="29"/>
      <c r="K292" s="29"/>
      <c r="L292" s="45">
        <v>0</v>
      </c>
      <c r="M292" s="29"/>
      <c r="N292" s="45">
        <v>1645.68</v>
      </c>
      <c r="O292" s="29"/>
      <c r="P292" s="45">
        <v>0.28999999999999998</v>
      </c>
      <c r="Q292" s="29"/>
      <c r="R292" s="29"/>
      <c r="S292" s="47" t="s">
        <v>753</v>
      </c>
      <c r="T292" s="29"/>
      <c r="U292" s="29"/>
      <c r="V292" s="29"/>
    </row>
    <row r="293" spans="2:22" x14ac:dyDescent="0.25">
      <c r="B293" s="28" t="s">
        <v>4132</v>
      </c>
      <c r="C293" s="29"/>
      <c r="D293" s="13" t="s">
        <v>4685</v>
      </c>
      <c r="E293" s="17">
        <v>29921</v>
      </c>
      <c r="F293" s="13" t="s">
        <v>4684</v>
      </c>
      <c r="G293" s="45">
        <v>1645.97</v>
      </c>
      <c r="H293" s="29"/>
      <c r="I293" s="29"/>
      <c r="J293" s="29"/>
      <c r="K293" s="29"/>
      <c r="L293" s="45">
        <v>0</v>
      </c>
      <c r="M293" s="29"/>
      <c r="N293" s="45">
        <v>1645.68</v>
      </c>
      <c r="O293" s="29"/>
      <c r="P293" s="45">
        <v>0.28999999999999998</v>
      </c>
      <c r="Q293" s="29"/>
      <c r="R293" s="29"/>
      <c r="S293" s="47" t="s">
        <v>753</v>
      </c>
      <c r="T293" s="29"/>
      <c r="U293" s="29"/>
      <c r="V293" s="29"/>
    </row>
    <row r="294" spans="2:22" x14ac:dyDescent="0.25">
      <c r="B294" s="28" t="s">
        <v>4132</v>
      </c>
      <c r="C294" s="29"/>
      <c r="D294" s="13" t="s">
        <v>4683</v>
      </c>
      <c r="E294" s="17">
        <v>29921</v>
      </c>
      <c r="F294" s="13" t="s">
        <v>4682</v>
      </c>
      <c r="G294" s="45">
        <v>1225.9000000000001</v>
      </c>
      <c r="H294" s="29"/>
      <c r="I294" s="29"/>
      <c r="J294" s="29"/>
      <c r="K294" s="29"/>
      <c r="L294" s="45">
        <v>0</v>
      </c>
      <c r="M294" s="29"/>
      <c r="N294" s="45">
        <v>1225.6099999999999</v>
      </c>
      <c r="O294" s="29"/>
      <c r="P294" s="45">
        <v>0.28999999999999998</v>
      </c>
      <c r="Q294" s="29"/>
      <c r="R294" s="29"/>
      <c r="S294" s="47" t="s">
        <v>753</v>
      </c>
      <c r="T294" s="29"/>
      <c r="U294" s="29"/>
      <c r="V294" s="29"/>
    </row>
    <row r="295" spans="2:22" x14ac:dyDescent="0.25">
      <c r="B295" s="28" t="s">
        <v>4132</v>
      </c>
      <c r="C295" s="29"/>
      <c r="D295" s="13" t="s">
        <v>4681</v>
      </c>
      <c r="E295" s="17">
        <v>29921</v>
      </c>
      <c r="F295" s="13" t="s">
        <v>4680</v>
      </c>
      <c r="G295" s="45">
        <v>1225.9000000000001</v>
      </c>
      <c r="H295" s="29"/>
      <c r="I295" s="29"/>
      <c r="J295" s="29"/>
      <c r="K295" s="29"/>
      <c r="L295" s="45">
        <v>0</v>
      </c>
      <c r="M295" s="29"/>
      <c r="N295" s="45">
        <v>1225.6099999999999</v>
      </c>
      <c r="O295" s="29"/>
      <c r="P295" s="45">
        <v>0.28999999999999998</v>
      </c>
      <c r="Q295" s="29"/>
      <c r="R295" s="29"/>
      <c r="S295" s="47" t="s">
        <v>753</v>
      </c>
      <c r="T295" s="29"/>
      <c r="U295" s="29"/>
      <c r="V295" s="29"/>
    </row>
    <row r="296" spans="2:22" x14ac:dyDescent="0.25">
      <c r="B296" s="28" t="s">
        <v>4132</v>
      </c>
      <c r="C296" s="29"/>
      <c r="D296" s="13" t="s">
        <v>4679</v>
      </c>
      <c r="E296" s="17">
        <v>29921</v>
      </c>
      <c r="F296" s="13" t="s">
        <v>4678</v>
      </c>
      <c r="G296" s="45">
        <v>1225.9000000000001</v>
      </c>
      <c r="H296" s="29"/>
      <c r="I296" s="29"/>
      <c r="J296" s="29"/>
      <c r="K296" s="29"/>
      <c r="L296" s="45">
        <v>0</v>
      </c>
      <c r="M296" s="29"/>
      <c r="N296" s="45">
        <v>1225.6099999999999</v>
      </c>
      <c r="O296" s="29"/>
      <c r="P296" s="45">
        <v>0.28999999999999998</v>
      </c>
      <c r="Q296" s="29"/>
      <c r="R296" s="29"/>
      <c r="S296" s="47" t="s">
        <v>753</v>
      </c>
      <c r="T296" s="29"/>
      <c r="U296" s="29"/>
      <c r="V296" s="29"/>
    </row>
    <row r="297" spans="2:22" x14ac:dyDescent="0.25">
      <c r="B297" s="28" t="s">
        <v>4132</v>
      </c>
      <c r="C297" s="29"/>
      <c r="D297" s="13" t="s">
        <v>4677</v>
      </c>
      <c r="E297" s="17">
        <v>30195</v>
      </c>
      <c r="F297" s="13" t="s">
        <v>4676</v>
      </c>
      <c r="G297" s="45">
        <v>1118.74</v>
      </c>
      <c r="H297" s="29"/>
      <c r="I297" s="29"/>
      <c r="J297" s="29"/>
      <c r="K297" s="29"/>
      <c r="L297" s="45">
        <v>0</v>
      </c>
      <c r="M297" s="29"/>
      <c r="N297" s="45">
        <v>1118.45</v>
      </c>
      <c r="O297" s="29"/>
      <c r="P297" s="45">
        <v>0.28999999999999998</v>
      </c>
      <c r="Q297" s="29"/>
      <c r="R297" s="29"/>
      <c r="S297" s="47" t="s">
        <v>753</v>
      </c>
      <c r="T297" s="29"/>
      <c r="U297" s="29"/>
      <c r="V297" s="29"/>
    </row>
    <row r="298" spans="2:22" x14ac:dyDescent="0.25">
      <c r="B298" s="28" t="s">
        <v>4132</v>
      </c>
      <c r="C298" s="29"/>
      <c r="D298" s="13" t="s">
        <v>4675</v>
      </c>
      <c r="E298" s="17">
        <v>30195</v>
      </c>
      <c r="F298" s="13" t="s">
        <v>4674</v>
      </c>
      <c r="G298" s="45">
        <v>1118.74</v>
      </c>
      <c r="H298" s="29"/>
      <c r="I298" s="29"/>
      <c r="J298" s="29"/>
      <c r="K298" s="29"/>
      <c r="L298" s="45">
        <v>0</v>
      </c>
      <c r="M298" s="29"/>
      <c r="N298" s="45">
        <v>1118.45</v>
      </c>
      <c r="O298" s="29"/>
      <c r="P298" s="45">
        <v>0.28999999999999998</v>
      </c>
      <c r="Q298" s="29"/>
      <c r="R298" s="29"/>
      <c r="S298" s="47" t="s">
        <v>753</v>
      </c>
      <c r="T298" s="29"/>
      <c r="U298" s="29"/>
      <c r="V298" s="29"/>
    </row>
    <row r="299" spans="2:22" x14ac:dyDescent="0.25">
      <c r="B299" s="28" t="s">
        <v>4132</v>
      </c>
      <c r="C299" s="29"/>
      <c r="D299" s="13" t="s">
        <v>4673</v>
      </c>
      <c r="E299" s="17">
        <v>30195</v>
      </c>
      <c r="F299" s="13" t="s">
        <v>4672</v>
      </c>
      <c r="G299" s="45">
        <v>1118.74</v>
      </c>
      <c r="H299" s="29"/>
      <c r="I299" s="29"/>
      <c r="J299" s="29"/>
      <c r="K299" s="29"/>
      <c r="L299" s="45">
        <v>0</v>
      </c>
      <c r="M299" s="29"/>
      <c r="N299" s="45">
        <v>1118.45</v>
      </c>
      <c r="O299" s="29"/>
      <c r="P299" s="45">
        <v>0.28999999999999998</v>
      </c>
      <c r="Q299" s="29"/>
      <c r="R299" s="29"/>
      <c r="S299" s="47" t="s">
        <v>753</v>
      </c>
      <c r="T299" s="29"/>
      <c r="U299" s="29"/>
      <c r="V299" s="29"/>
    </row>
    <row r="300" spans="2:22" x14ac:dyDescent="0.25">
      <c r="B300" s="28" t="s">
        <v>4132</v>
      </c>
      <c r="C300" s="29"/>
      <c r="D300" s="13" t="s">
        <v>4671</v>
      </c>
      <c r="E300" s="17">
        <v>30195</v>
      </c>
      <c r="F300" s="13" t="s">
        <v>4670</v>
      </c>
      <c r="G300" s="45">
        <v>407.21</v>
      </c>
      <c r="H300" s="29"/>
      <c r="I300" s="29"/>
      <c r="J300" s="29"/>
      <c r="K300" s="29"/>
      <c r="L300" s="45">
        <v>0</v>
      </c>
      <c r="M300" s="29"/>
      <c r="N300" s="45">
        <v>406.92</v>
      </c>
      <c r="O300" s="29"/>
      <c r="P300" s="45">
        <v>0.28999999999999998</v>
      </c>
      <c r="Q300" s="29"/>
      <c r="R300" s="29"/>
      <c r="S300" s="47" t="s">
        <v>616</v>
      </c>
      <c r="T300" s="29"/>
      <c r="U300" s="29"/>
      <c r="V300" s="29"/>
    </row>
    <row r="301" spans="2:22" x14ac:dyDescent="0.25">
      <c r="B301" s="28" t="s">
        <v>4132</v>
      </c>
      <c r="C301" s="29"/>
      <c r="D301" s="13" t="s">
        <v>4669</v>
      </c>
      <c r="E301" s="17">
        <v>30195</v>
      </c>
      <c r="F301" s="13" t="s">
        <v>4668</v>
      </c>
      <c r="G301" s="45">
        <v>407.21</v>
      </c>
      <c r="H301" s="29"/>
      <c r="I301" s="29"/>
      <c r="J301" s="29"/>
      <c r="K301" s="29"/>
      <c r="L301" s="45">
        <v>0</v>
      </c>
      <c r="M301" s="29"/>
      <c r="N301" s="45">
        <v>406.92</v>
      </c>
      <c r="O301" s="29"/>
      <c r="P301" s="45">
        <v>0.28999999999999998</v>
      </c>
      <c r="Q301" s="29"/>
      <c r="R301" s="29"/>
      <c r="S301" s="47" t="s">
        <v>616</v>
      </c>
      <c r="T301" s="29"/>
      <c r="U301" s="29"/>
      <c r="V301" s="29"/>
    </row>
    <row r="302" spans="2:22" x14ac:dyDescent="0.25">
      <c r="B302" s="28" t="s">
        <v>4132</v>
      </c>
      <c r="C302" s="29"/>
      <c r="D302" s="13" t="s">
        <v>4667</v>
      </c>
      <c r="E302" s="17">
        <v>30376</v>
      </c>
      <c r="F302" s="13" t="s">
        <v>4666</v>
      </c>
      <c r="G302" s="45">
        <v>681.53</v>
      </c>
      <c r="H302" s="29"/>
      <c r="I302" s="29"/>
      <c r="J302" s="29"/>
      <c r="K302" s="29"/>
      <c r="L302" s="45">
        <v>0</v>
      </c>
      <c r="M302" s="29"/>
      <c r="N302" s="45">
        <v>681.24</v>
      </c>
      <c r="O302" s="29"/>
      <c r="P302" s="45">
        <v>0.28999999999999998</v>
      </c>
      <c r="Q302" s="29"/>
      <c r="R302" s="29"/>
      <c r="S302" s="47" t="s">
        <v>753</v>
      </c>
      <c r="T302" s="29"/>
      <c r="U302" s="29"/>
      <c r="V302" s="29"/>
    </row>
    <row r="303" spans="2:22" x14ac:dyDescent="0.25">
      <c r="B303" s="28" t="s">
        <v>4132</v>
      </c>
      <c r="C303" s="29"/>
      <c r="D303" s="13" t="s">
        <v>4665</v>
      </c>
      <c r="E303" s="17">
        <v>30376</v>
      </c>
      <c r="F303" s="13" t="s">
        <v>4664</v>
      </c>
      <c r="G303" s="45">
        <v>681.53</v>
      </c>
      <c r="H303" s="29"/>
      <c r="I303" s="29"/>
      <c r="J303" s="29"/>
      <c r="K303" s="29"/>
      <c r="L303" s="45">
        <v>0</v>
      </c>
      <c r="M303" s="29"/>
      <c r="N303" s="45">
        <v>681.24</v>
      </c>
      <c r="O303" s="29"/>
      <c r="P303" s="45">
        <v>0.28999999999999998</v>
      </c>
      <c r="Q303" s="29"/>
      <c r="R303" s="29"/>
      <c r="S303" s="47" t="s">
        <v>753</v>
      </c>
      <c r="T303" s="29"/>
      <c r="U303" s="29"/>
      <c r="V303" s="29"/>
    </row>
    <row r="304" spans="2:22" x14ac:dyDescent="0.25">
      <c r="B304" s="28" t="s">
        <v>4132</v>
      </c>
      <c r="C304" s="29"/>
      <c r="D304" s="13" t="s">
        <v>4663</v>
      </c>
      <c r="E304" s="17">
        <v>30651</v>
      </c>
      <c r="F304" s="13" t="s">
        <v>4662</v>
      </c>
      <c r="G304" s="45">
        <v>11933.27</v>
      </c>
      <c r="H304" s="29"/>
      <c r="I304" s="29"/>
      <c r="J304" s="29"/>
      <c r="K304" s="29"/>
      <c r="L304" s="45">
        <v>0</v>
      </c>
      <c r="M304" s="29"/>
      <c r="N304" s="45">
        <v>11932.98</v>
      </c>
      <c r="O304" s="29"/>
      <c r="P304" s="45">
        <v>0.28999999999999998</v>
      </c>
      <c r="Q304" s="29"/>
      <c r="R304" s="29"/>
      <c r="S304" s="47" t="s">
        <v>616</v>
      </c>
      <c r="T304" s="29"/>
      <c r="U304" s="29"/>
      <c r="V304" s="29"/>
    </row>
    <row r="305" spans="2:22" x14ac:dyDescent="0.25">
      <c r="B305" s="28" t="s">
        <v>4132</v>
      </c>
      <c r="C305" s="29"/>
      <c r="D305" s="13" t="s">
        <v>4661</v>
      </c>
      <c r="E305" s="17">
        <v>31352</v>
      </c>
      <c r="F305" s="13" t="s">
        <v>4660</v>
      </c>
      <c r="G305" s="45">
        <v>1153.04</v>
      </c>
      <c r="H305" s="29"/>
      <c r="I305" s="29"/>
      <c r="J305" s="29"/>
      <c r="K305" s="29"/>
      <c r="L305" s="45">
        <v>0</v>
      </c>
      <c r="M305" s="29"/>
      <c r="N305" s="45">
        <v>1152.75</v>
      </c>
      <c r="O305" s="29"/>
      <c r="P305" s="45">
        <v>0.28999999999999998</v>
      </c>
      <c r="Q305" s="29"/>
      <c r="R305" s="29"/>
      <c r="S305" s="47" t="s">
        <v>753</v>
      </c>
      <c r="T305" s="29"/>
      <c r="U305" s="29"/>
      <c r="V305" s="29"/>
    </row>
    <row r="306" spans="2:22" x14ac:dyDescent="0.25">
      <c r="B306" s="28" t="s">
        <v>4132</v>
      </c>
      <c r="C306" s="29"/>
      <c r="D306" s="13" t="s">
        <v>4659</v>
      </c>
      <c r="E306" s="17">
        <v>31352</v>
      </c>
      <c r="F306" s="13" t="s">
        <v>4658</v>
      </c>
      <c r="G306" s="45">
        <v>1153.04</v>
      </c>
      <c r="H306" s="29"/>
      <c r="I306" s="29"/>
      <c r="J306" s="29"/>
      <c r="K306" s="29"/>
      <c r="L306" s="45">
        <v>0</v>
      </c>
      <c r="M306" s="29"/>
      <c r="N306" s="45">
        <v>1152.75</v>
      </c>
      <c r="O306" s="29"/>
      <c r="P306" s="45">
        <v>0.28999999999999998</v>
      </c>
      <c r="Q306" s="29"/>
      <c r="R306" s="29"/>
      <c r="S306" s="47" t="s">
        <v>753</v>
      </c>
      <c r="T306" s="29"/>
      <c r="U306" s="29"/>
      <c r="V306" s="29"/>
    </row>
    <row r="307" spans="2:22" x14ac:dyDescent="0.25">
      <c r="B307" s="28" t="s">
        <v>4132</v>
      </c>
      <c r="C307" s="29"/>
      <c r="D307" s="13" t="s">
        <v>4657</v>
      </c>
      <c r="E307" s="17">
        <v>31352</v>
      </c>
      <c r="F307" s="13" t="s">
        <v>4656</v>
      </c>
      <c r="G307" s="45">
        <v>1153.04</v>
      </c>
      <c r="H307" s="29"/>
      <c r="I307" s="29"/>
      <c r="J307" s="29"/>
      <c r="K307" s="29"/>
      <c r="L307" s="45">
        <v>0</v>
      </c>
      <c r="M307" s="29"/>
      <c r="N307" s="45">
        <v>1152.75</v>
      </c>
      <c r="O307" s="29"/>
      <c r="P307" s="45">
        <v>0.28999999999999998</v>
      </c>
      <c r="Q307" s="29"/>
      <c r="R307" s="29"/>
      <c r="S307" s="47" t="s">
        <v>753</v>
      </c>
      <c r="T307" s="29"/>
      <c r="U307" s="29"/>
      <c r="V307" s="29"/>
    </row>
    <row r="308" spans="2:22" x14ac:dyDescent="0.25">
      <c r="B308" s="28" t="s">
        <v>4132</v>
      </c>
      <c r="C308" s="29"/>
      <c r="D308" s="13" t="s">
        <v>4655</v>
      </c>
      <c r="E308" s="17">
        <v>31352</v>
      </c>
      <c r="F308" s="13" t="s">
        <v>4654</v>
      </c>
      <c r="G308" s="45">
        <v>1153.04</v>
      </c>
      <c r="H308" s="29"/>
      <c r="I308" s="29"/>
      <c r="J308" s="29"/>
      <c r="K308" s="29"/>
      <c r="L308" s="45">
        <v>0</v>
      </c>
      <c r="M308" s="29"/>
      <c r="N308" s="45">
        <v>1152.75</v>
      </c>
      <c r="O308" s="29"/>
      <c r="P308" s="45">
        <v>0.28999999999999998</v>
      </c>
      <c r="Q308" s="29"/>
      <c r="R308" s="29"/>
      <c r="S308" s="47" t="s">
        <v>753</v>
      </c>
      <c r="T308" s="29"/>
      <c r="U308" s="29"/>
      <c r="V308" s="29"/>
    </row>
    <row r="309" spans="2:22" x14ac:dyDescent="0.25">
      <c r="B309" s="28" t="s">
        <v>4132</v>
      </c>
      <c r="C309" s="29"/>
      <c r="D309" s="13" t="s">
        <v>4653</v>
      </c>
      <c r="E309" s="17">
        <v>31352</v>
      </c>
      <c r="F309" s="13" t="s">
        <v>4652</v>
      </c>
      <c r="G309" s="45">
        <v>707.25</v>
      </c>
      <c r="H309" s="29"/>
      <c r="I309" s="29"/>
      <c r="J309" s="29"/>
      <c r="K309" s="29"/>
      <c r="L309" s="45">
        <v>0</v>
      </c>
      <c r="M309" s="29"/>
      <c r="N309" s="45">
        <v>706.96</v>
      </c>
      <c r="O309" s="29"/>
      <c r="P309" s="45">
        <v>0.28999999999999998</v>
      </c>
      <c r="Q309" s="29"/>
      <c r="R309" s="29"/>
      <c r="S309" s="47" t="s">
        <v>616</v>
      </c>
      <c r="T309" s="29"/>
      <c r="U309" s="29"/>
      <c r="V309" s="29"/>
    </row>
    <row r="310" spans="2:22" x14ac:dyDescent="0.25">
      <c r="B310" s="28" t="s">
        <v>4132</v>
      </c>
      <c r="C310" s="29"/>
      <c r="D310" s="13" t="s">
        <v>4651</v>
      </c>
      <c r="E310" s="17">
        <v>31352</v>
      </c>
      <c r="F310" s="13" t="s">
        <v>4650</v>
      </c>
      <c r="G310" s="45">
        <v>707.25</v>
      </c>
      <c r="H310" s="29"/>
      <c r="I310" s="29"/>
      <c r="J310" s="29"/>
      <c r="K310" s="29"/>
      <c r="L310" s="45">
        <v>0</v>
      </c>
      <c r="M310" s="29"/>
      <c r="N310" s="45">
        <v>706.96</v>
      </c>
      <c r="O310" s="29"/>
      <c r="P310" s="45">
        <v>0.28999999999999998</v>
      </c>
      <c r="Q310" s="29"/>
      <c r="R310" s="29"/>
      <c r="S310" s="47" t="s">
        <v>616</v>
      </c>
      <c r="T310" s="29"/>
      <c r="U310" s="29"/>
      <c r="V310" s="29"/>
    </row>
    <row r="311" spans="2:22" x14ac:dyDescent="0.25">
      <c r="B311" s="28" t="s">
        <v>4132</v>
      </c>
      <c r="C311" s="29"/>
      <c r="D311" s="13" t="s">
        <v>4649</v>
      </c>
      <c r="E311" s="17">
        <v>31352</v>
      </c>
      <c r="F311" s="13" t="s">
        <v>4648</v>
      </c>
      <c r="G311" s="45">
        <v>707.25</v>
      </c>
      <c r="H311" s="29"/>
      <c r="I311" s="29"/>
      <c r="J311" s="29"/>
      <c r="K311" s="29"/>
      <c r="L311" s="45">
        <v>0</v>
      </c>
      <c r="M311" s="29"/>
      <c r="N311" s="45">
        <v>706.96</v>
      </c>
      <c r="O311" s="29"/>
      <c r="P311" s="45">
        <v>0.28999999999999998</v>
      </c>
      <c r="Q311" s="29"/>
      <c r="R311" s="29"/>
      <c r="S311" s="47" t="s">
        <v>616</v>
      </c>
      <c r="T311" s="29"/>
      <c r="U311" s="29"/>
      <c r="V311" s="29"/>
    </row>
    <row r="312" spans="2:22" x14ac:dyDescent="0.25">
      <c r="B312" s="28" t="s">
        <v>4132</v>
      </c>
      <c r="C312" s="29"/>
      <c r="D312" s="13" t="s">
        <v>4647</v>
      </c>
      <c r="E312" s="17">
        <v>31352</v>
      </c>
      <c r="F312" s="13" t="s">
        <v>4646</v>
      </c>
      <c r="G312" s="45">
        <v>707.25</v>
      </c>
      <c r="H312" s="29"/>
      <c r="I312" s="29"/>
      <c r="J312" s="29"/>
      <c r="K312" s="29"/>
      <c r="L312" s="45">
        <v>0</v>
      </c>
      <c r="M312" s="29"/>
      <c r="N312" s="45">
        <v>706.96</v>
      </c>
      <c r="O312" s="29"/>
      <c r="P312" s="45">
        <v>0.28999999999999998</v>
      </c>
      <c r="Q312" s="29"/>
      <c r="R312" s="29"/>
      <c r="S312" s="47" t="s">
        <v>616</v>
      </c>
      <c r="T312" s="29"/>
      <c r="U312" s="29"/>
      <c r="V312" s="29"/>
    </row>
    <row r="313" spans="2:22" x14ac:dyDescent="0.25">
      <c r="B313" s="28" t="s">
        <v>4132</v>
      </c>
      <c r="C313" s="29"/>
      <c r="D313" s="13" t="s">
        <v>4645</v>
      </c>
      <c r="E313" s="17">
        <v>31352</v>
      </c>
      <c r="F313" s="13" t="s">
        <v>4644</v>
      </c>
      <c r="G313" s="45">
        <v>222.89</v>
      </c>
      <c r="H313" s="29"/>
      <c r="I313" s="29"/>
      <c r="J313" s="29"/>
      <c r="K313" s="29"/>
      <c r="L313" s="45">
        <v>0</v>
      </c>
      <c r="M313" s="29"/>
      <c r="N313" s="45">
        <v>222.6</v>
      </c>
      <c r="O313" s="29"/>
      <c r="P313" s="45">
        <v>0.28999999999999998</v>
      </c>
      <c r="Q313" s="29"/>
      <c r="R313" s="29"/>
      <c r="S313" s="47" t="s">
        <v>616</v>
      </c>
      <c r="T313" s="29"/>
      <c r="U313" s="29"/>
      <c r="V313" s="29"/>
    </row>
    <row r="314" spans="2:22" x14ac:dyDescent="0.25">
      <c r="B314" s="28" t="s">
        <v>4132</v>
      </c>
      <c r="C314" s="29"/>
      <c r="D314" s="13" t="s">
        <v>4643</v>
      </c>
      <c r="E314" s="17">
        <v>31352</v>
      </c>
      <c r="F314" s="13" t="s">
        <v>4642</v>
      </c>
      <c r="G314" s="45">
        <v>222.89</v>
      </c>
      <c r="H314" s="29"/>
      <c r="I314" s="29"/>
      <c r="J314" s="29"/>
      <c r="K314" s="29"/>
      <c r="L314" s="45">
        <v>0</v>
      </c>
      <c r="M314" s="29"/>
      <c r="N314" s="45">
        <v>222.6</v>
      </c>
      <c r="O314" s="29"/>
      <c r="P314" s="45">
        <v>0.28999999999999998</v>
      </c>
      <c r="Q314" s="29"/>
      <c r="R314" s="29"/>
      <c r="S314" s="47" t="s">
        <v>616</v>
      </c>
      <c r="T314" s="29"/>
      <c r="U314" s="29"/>
      <c r="V314" s="29"/>
    </row>
    <row r="315" spans="2:22" x14ac:dyDescent="0.25">
      <c r="B315" s="28" t="s">
        <v>4132</v>
      </c>
      <c r="C315" s="29"/>
      <c r="D315" s="13" t="s">
        <v>4641</v>
      </c>
      <c r="E315" s="17">
        <v>31352</v>
      </c>
      <c r="F315" s="13" t="s">
        <v>4640</v>
      </c>
      <c r="G315" s="45">
        <v>4929.33</v>
      </c>
      <c r="H315" s="29"/>
      <c r="I315" s="29"/>
      <c r="J315" s="29"/>
      <c r="K315" s="29"/>
      <c r="L315" s="45">
        <v>0</v>
      </c>
      <c r="M315" s="29"/>
      <c r="N315" s="45">
        <v>4929.04</v>
      </c>
      <c r="O315" s="29"/>
      <c r="P315" s="45">
        <v>0.28999999999999998</v>
      </c>
      <c r="Q315" s="29"/>
      <c r="R315" s="29"/>
      <c r="S315" s="47" t="s">
        <v>616</v>
      </c>
      <c r="T315" s="29"/>
      <c r="U315" s="29"/>
      <c r="V315" s="29"/>
    </row>
    <row r="316" spans="2:22" x14ac:dyDescent="0.25">
      <c r="B316" s="28" t="s">
        <v>4132</v>
      </c>
      <c r="C316" s="29"/>
      <c r="D316" s="13" t="s">
        <v>4639</v>
      </c>
      <c r="E316" s="17">
        <v>32112</v>
      </c>
      <c r="F316" s="13" t="s">
        <v>4638</v>
      </c>
      <c r="G316" s="45">
        <v>308.62</v>
      </c>
      <c r="H316" s="29"/>
      <c r="I316" s="29"/>
      <c r="J316" s="29"/>
      <c r="K316" s="29"/>
      <c r="L316" s="45">
        <v>0</v>
      </c>
      <c r="M316" s="29"/>
      <c r="N316" s="45">
        <v>308.33</v>
      </c>
      <c r="O316" s="29"/>
      <c r="P316" s="45">
        <v>0.28999999999999998</v>
      </c>
      <c r="Q316" s="29"/>
      <c r="R316" s="29"/>
      <c r="S316" s="47" t="s">
        <v>616</v>
      </c>
      <c r="T316" s="29"/>
      <c r="U316" s="29"/>
      <c r="V316" s="29"/>
    </row>
    <row r="317" spans="2:22" x14ac:dyDescent="0.25">
      <c r="B317" s="28" t="s">
        <v>4132</v>
      </c>
      <c r="C317" s="29"/>
      <c r="D317" s="13" t="s">
        <v>4637</v>
      </c>
      <c r="E317" s="17">
        <v>32112</v>
      </c>
      <c r="F317" s="13" t="s">
        <v>4636</v>
      </c>
      <c r="G317" s="45">
        <v>844.42</v>
      </c>
      <c r="H317" s="29"/>
      <c r="I317" s="29"/>
      <c r="J317" s="29"/>
      <c r="K317" s="29"/>
      <c r="L317" s="45">
        <v>0</v>
      </c>
      <c r="M317" s="29"/>
      <c r="N317" s="45">
        <v>844.13</v>
      </c>
      <c r="O317" s="29"/>
      <c r="P317" s="45">
        <v>0.28999999999999998</v>
      </c>
      <c r="Q317" s="29"/>
      <c r="R317" s="29"/>
      <c r="S317" s="47" t="s">
        <v>616</v>
      </c>
      <c r="T317" s="29"/>
      <c r="U317" s="29"/>
      <c r="V317" s="29"/>
    </row>
    <row r="318" spans="2:22" x14ac:dyDescent="0.25">
      <c r="B318" s="28" t="s">
        <v>4132</v>
      </c>
      <c r="C318" s="29"/>
      <c r="D318" s="13" t="s">
        <v>4635</v>
      </c>
      <c r="E318" s="17">
        <v>32112</v>
      </c>
      <c r="F318" s="13" t="s">
        <v>4634</v>
      </c>
      <c r="G318" s="45">
        <v>844.42</v>
      </c>
      <c r="H318" s="29"/>
      <c r="I318" s="29"/>
      <c r="J318" s="29"/>
      <c r="K318" s="29"/>
      <c r="L318" s="45">
        <v>0</v>
      </c>
      <c r="M318" s="29"/>
      <c r="N318" s="45">
        <v>844.13</v>
      </c>
      <c r="O318" s="29"/>
      <c r="P318" s="45">
        <v>0.28999999999999998</v>
      </c>
      <c r="Q318" s="29"/>
      <c r="R318" s="29"/>
      <c r="S318" s="47" t="s">
        <v>616</v>
      </c>
      <c r="T318" s="29"/>
      <c r="U318" s="29"/>
      <c r="V318" s="29"/>
    </row>
    <row r="319" spans="2:22" x14ac:dyDescent="0.25">
      <c r="B319" s="28" t="s">
        <v>4132</v>
      </c>
      <c r="C319" s="29"/>
      <c r="D319" s="13" t="s">
        <v>4633</v>
      </c>
      <c r="E319" s="17">
        <v>32112</v>
      </c>
      <c r="F319" s="13" t="s">
        <v>4632</v>
      </c>
      <c r="G319" s="45">
        <v>844.42</v>
      </c>
      <c r="H319" s="29"/>
      <c r="I319" s="29"/>
      <c r="J319" s="29"/>
      <c r="K319" s="29"/>
      <c r="L319" s="45">
        <v>0</v>
      </c>
      <c r="M319" s="29"/>
      <c r="N319" s="45">
        <v>844.13</v>
      </c>
      <c r="O319" s="29"/>
      <c r="P319" s="45">
        <v>0.28999999999999998</v>
      </c>
      <c r="Q319" s="29"/>
      <c r="R319" s="29"/>
      <c r="S319" s="47" t="s">
        <v>616</v>
      </c>
      <c r="T319" s="29"/>
      <c r="U319" s="29"/>
      <c r="V319" s="29"/>
    </row>
    <row r="320" spans="2:22" x14ac:dyDescent="0.25">
      <c r="B320" s="28" t="s">
        <v>4132</v>
      </c>
      <c r="C320" s="29"/>
      <c r="D320" s="13" t="s">
        <v>4631</v>
      </c>
      <c r="E320" s="17">
        <v>32112</v>
      </c>
      <c r="F320" s="13" t="s">
        <v>4630</v>
      </c>
      <c r="G320" s="45">
        <v>1075.8800000000001</v>
      </c>
      <c r="H320" s="29"/>
      <c r="I320" s="29"/>
      <c r="J320" s="29"/>
      <c r="K320" s="29"/>
      <c r="L320" s="45">
        <v>0</v>
      </c>
      <c r="M320" s="29"/>
      <c r="N320" s="45">
        <v>1075.5899999999999</v>
      </c>
      <c r="O320" s="29"/>
      <c r="P320" s="45">
        <v>0.28999999999999998</v>
      </c>
      <c r="Q320" s="29"/>
      <c r="R320" s="29"/>
      <c r="S320" s="47" t="s">
        <v>616</v>
      </c>
      <c r="T320" s="29"/>
      <c r="U320" s="29"/>
      <c r="V320" s="29"/>
    </row>
    <row r="321" spans="2:22" x14ac:dyDescent="0.25">
      <c r="B321" s="28" t="s">
        <v>4132</v>
      </c>
      <c r="C321" s="29"/>
      <c r="D321" s="13" t="s">
        <v>4629</v>
      </c>
      <c r="E321" s="17">
        <v>32112</v>
      </c>
      <c r="F321" s="13" t="s">
        <v>4628</v>
      </c>
      <c r="G321" s="45">
        <v>218.61</v>
      </c>
      <c r="H321" s="29"/>
      <c r="I321" s="29"/>
      <c r="J321" s="29"/>
      <c r="K321" s="29"/>
      <c r="L321" s="45">
        <v>0</v>
      </c>
      <c r="M321" s="29"/>
      <c r="N321" s="45">
        <v>218.32</v>
      </c>
      <c r="O321" s="29"/>
      <c r="P321" s="45">
        <v>0.28999999999999998</v>
      </c>
      <c r="Q321" s="29"/>
      <c r="R321" s="29"/>
      <c r="S321" s="47" t="s">
        <v>616</v>
      </c>
      <c r="T321" s="29"/>
      <c r="U321" s="29"/>
      <c r="V321" s="29"/>
    </row>
    <row r="322" spans="2:22" x14ac:dyDescent="0.25">
      <c r="B322" s="28" t="s">
        <v>4132</v>
      </c>
      <c r="C322" s="29"/>
      <c r="D322" s="13" t="s">
        <v>4627</v>
      </c>
      <c r="E322" s="17">
        <v>32112</v>
      </c>
      <c r="F322" s="13" t="s">
        <v>4626</v>
      </c>
      <c r="G322" s="45">
        <v>2383.23</v>
      </c>
      <c r="H322" s="29"/>
      <c r="I322" s="29"/>
      <c r="J322" s="29"/>
      <c r="K322" s="29"/>
      <c r="L322" s="45">
        <v>0</v>
      </c>
      <c r="M322" s="29"/>
      <c r="N322" s="45">
        <v>2382.94</v>
      </c>
      <c r="O322" s="29"/>
      <c r="P322" s="45">
        <v>0.28999999999999998</v>
      </c>
      <c r="Q322" s="29"/>
      <c r="R322" s="29"/>
      <c r="S322" s="47" t="s">
        <v>616</v>
      </c>
      <c r="T322" s="29"/>
      <c r="U322" s="29"/>
      <c r="V322" s="29"/>
    </row>
    <row r="323" spans="2:22" x14ac:dyDescent="0.25">
      <c r="B323" s="28" t="s">
        <v>4132</v>
      </c>
      <c r="C323" s="29"/>
      <c r="D323" s="13" t="s">
        <v>4625</v>
      </c>
      <c r="E323" s="17">
        <v>32112</v>
      </c>
      <c r="F323" s="13" t="s">
        <v>4624</v>
      </c>
      <c r="G323" s="45">
        <v>677.25</v>
      </c>
      <c r="H323" s="29"/>
      <c r="I323" s="29"/>
      <c r="J323" s="29"/>
      <c r="K323" s="29"/>
      <c r="L323" s="45">
        <v>0</v>
      </c>
      <c r="M323" s="29"/>
      <c r="N323" s="45">
        <v>676.96</v>
      </c>
      <c r="O323" s="29"/>
      <c r="P323" s="45">
        <v>0.28999999999999998</v>
      </c>
      <c r="Q323" s="29"/>
      <c r="R323" s="29"/>
      <c r="S323" s="47" t="s">
        <v>616</v>
      </c>
      <c r="T323" s="29"/>
      <c r="U323" s="29"/>
      <c r="V323" s="29"/>
    </row>
    <row r="324" spans="2:22" x14ac:dyDescent="0.25">
      <c r="B324" s="28" t="s">
        <v>4132</v>
      </c>
      <c r="C324" s="29"/>
      <c r="D324" s="13" t="s">
        <v>4623</v>
      </c>
      <c r="E324" s="17">
        <v>32112</v>
      </c>
      <c r="F324" s="13" t="s">
        <v>4622</v>
      </c>
      <c r="G324" s="45">
        <v>715.82</v>
      </c>
      <c r="H324" s="29"/>
      <c r="I324" s="29"/>
      <c r="J324" s="29"/>
      <c r="K324" s="29"/>
      <c r="L324" s="45">
        <v>0</v>
      </c>
      <c r="M324" s="29"/>
      <c r="N324" s="45">
        <v>715.53</v>
      </c>
      <c r="O324" s="29"/>
      <c r="P324" s="45">
        <v>0.28999999999999998</v>
      </c>
      <c r="Q324" s="29"/>
      <c r="R324" s="29"/>
      <c r="S324" s="47" t="s">
        <v>616</v>
      </c>
      <c r="T324" s="29"/>
      <c r="U324" s="29"/>
      <c r="V324" s="29"/>
    </row>
    <row r="325" spans="2:22" x14ac:dyDescent="0.25">
      <c r="B325" s="28" t="s">
        <v>4132</v>
      </c>
      <c r="C325" s="29"/>
      <c r="D325" s="13" t="s">
        <v>4621</v>
      </c>
      <c r="E325" s="17">
        <v>32112</v>
      </c>
      <c r="F325" s="13" t="s">
        <v>4620</v>
      </c>
      <c r="G325" s="45">
        <v>715.82</v>
      </c>
      <c r="H325" s="29"/>
      <c r="I325" s="29"/>
      <c r="J325" s="29"/>
      <c r="K325" s="29"/>
      <c r="L325" s="45">
        <v>0</v>
      </c>
      <c r="M325" s="29"/>
      <c r="N325" s="45">
        <v>715.53</v>
      </c>
      <c r="O325" s="29"/>
      <c r="P325" s="45">
        <v>0.28999999999999998</v>
      </c>
      <c r="Q325" s="29"/>
      <c r="R325" s="29"/>
      <c r="S325" s="47" t="s">
        <v>753</v>
      </c>
      <c r="T325" s="29"/>
      <c r="U325" s="29"/>
      <c r="V325" s="29"/>
    </row>
    <row r="326" spans="2:22" x14ac:dyDescent="0.25">
      <c r="B326" s="28" t="s">
        <v>4132</v>
      </c>
      <c r="C326" s="29"/>
      <c r="D326" s="13" t="s">
        <v>4619</v>
      </c>
      <c r="E326" s="17">
        <v>32112</v>
      </c>
      <c r="F326" s="13" t="s">
        <v>4618</v>
      </c>
      <c r="G326" s="45">
        <v>402.92</v>
      </c>
      <c r="H326" s="29"/>
      <c r="I326" s="29"/>
      <c r="J326" s="29"/>
      <c r="K326" s="29"/>
      <c r="L326" s="45">
        <v>0</v>
      </c>
      <c r="M326" s="29"/>
      <c r="N326" s="45">
        <v>402.63</v>
      </c>
      <c r="O326" s="29"/>
      <c r="P326" s="45">
        <v>0.28999999999999998</v>
      </c>
      <c r="Q326" s="29"/>
      <c r="R326" s="29"/>
      <c r="S326" s="47" t="s">
        <v>616</v>
      </c>
      <c r="T326" s="29"/>
      <c r="U326" s="29"/>
      <c r="V326" s="29"/>
    </row>
    <row r="327" spans="2:22" x14ac:dyDescent="0.25">
      <c r="B327" s="28" t="s">
        <v>4132</v>
      </c>
      <c r="C327" s="29"/>
      <c r="D327" s="13" t="s">
        <v>4617</v>
      </c>
      <c r="E327" s="17">
        <v>32112</v>
      </c>
      <c r="F327" s="13" t="s">
        <v>4616</v>
      </c>
      <c r="G327" s="45">
        <v>411.49</v>
      </c>
      <c r="H327" s="29"/>
      <c r="I327" s="29"/>
      <c r="J327" s="29"/>
      <c r="K327" s="29"/>
      <c r="L327" s="45">
        <v>0</v>
      </c>
      <c r="M327" s="29"/>
      <c r="N327" s="45">
        <v>411.2</v>
      </c>
      <c r="O327" s="29"/>
      <c r="P327" s="45">
        <v>0.28999999999999998</v>
      </c>
      <c r="Q327" s="29"/>
      <c r="R327" s="29"/>
      <c r="S327" s="47" t="s">
        <v>616</v>
      </c>
      <c r="T327" s="29"/>
      <c r="U327" s="29"/>
      <c r="V327" s="29"/>
    </row>
    <row r="328" spans="2:22" x14ac:dyDescent="0.25">
      <c r="B328" s="28" t="s">
        <v>4132</v>
      </c>
      <c r="C328" s="29"/>
      <c r="D328" s="13" t="s">
        <v>4615</v>
      </c>
      <c r="E328" s="17">
        <v>32112</v>
      </c>
      <c r="F328" s="13" t="s">
        <v>4614</v>
      </c>
      <c r="G328" s="45">
        <v>411.49</v>
      </c>
      <c r="H328" s="29"/>
      <c r="I328" s="29"/>
      <c r="J328" s="29"/>
      <c r="K328" s="29"/>
      <c r="L328" s="45">
        <v>0</v>
      </c>
      <c r="M328" s="29"/>
      <c r="N328" s="45">
        <v>411.2</v>
      </c>
      <c r="O328" s="29"/>
      <c r="P328" s="45">
        <v>0.28999999999999998</v>
      </c>
      <c r="Q328" s="29"/>
      <c r="R328" s="29"/>
      <c r="S328" s="47" t="s">
        <v>616</v>
      </c>
      <c r="T328" s="29"/>
      <c r="U328" s="29"/>
      <c r="V328" s="29"/>
    </row>
    <row r="329" spans="2:22" x14ac:dyDescent="0.25">
      <c r="B329" s="28" t="s">
        <v>4132</v>
      </c>
      <c r="C329" s="29"/>
      <c r="D329" s="13" t="s">
        <v>4613</v>
      </c>
      <c r="E329" s="17">
        <v>32112</v>
      </c>
      <c r="F329" s="13" t="s">
        <v>4612</v>
      </c>
      <c r="G329" s="45">
        <v>411.49</v>
      </c>
      <c r="H329" s="29"/>
      <c r="I329" s="29"/>
      <c r="J329" s="29"/>
      <c r="K329" s="29"/>
      <c r="L329" s="45">
        <v>0</v>
      </c>
      <c r="M329" s="29"/>
      <c r="N329" s="45">
        <v>411.2</v>
      </c>
      <c r="O329" s="29"/>
      <c r="P329" s="45">
        <v>0.28999999999999998</v>
      </c>
      <c r="Q329" s="29"/>
      <c r="R329" s="29"/>
      <c r="S329" s="47" t="s">
        <v>616</v>
      </c>
      <c r="T329" s="29"/>
      <c r="U329" s="29"/>
      <c r="V329" s="29"/>
    </row>
    <row r="330" spans="2:22" x14ac:dyDescent="0.25">
      <c r="B330" s="28" t="s">
        <v>4132</v>
      </c>
      <c r="C330" s="29"/>
      <c r="D330" s="13" t="s">
        <v>4611</v>
      </c>
      <c r="E330" s="17">
        <v>32112</v>
      </c>
      <c r="F330" s="13" t="s">
        <v>4610</v>
      </c>
      <c r="G330" s="45">
        <v>1075.8800000000001</v>
      </c>
      <c r="H330" s="29"/>
      <c r="I330" s="29"/>
      <c r="J330" s="29"/>
      <c r="K330" s="29"/>
      <c r="L330" s="45">
        <v>0</v>
      </c>
      <c r="M330" s="29"/>
      <c r="N330" s="45">
        <v>1075.5899999999999</v>
      </c>
      <c r="O330" s="29"/>
      <c r="P330" s="45">
        <v>0.28999999999999998</v>
      </c>
      <c r="Q330" s="29"/>
      <c r="R330" s="29"/>
      <c r="S330" s="47" t="s">
        <v>616</v>
      </c>
      <c r="T330" s="29"/>
      <c r="U330" s="29"/>
      <c r="V330" s="29"/>
    </row>
    <row r="331" spans="2:22" x14ac:dyDescent="0.25">
      <c r="B331" s="28" t="s">
        <v>4132</v>
      </c>
      <c r="C331" s="29"/>
      <c r="D331" s="13" t="s">
        <v>4609</v>
      </c>
      <c r="E331" s="17">
        <v>32112</v>
      </c>
      <c r="F331" s="13" t="s">
        <v>4608</v>
      </c>
      <c r="G331" s="45">
        <v>1075.8800000000001</v>
      </c>
      <c r="H331" s="29"/>
      <c r="I331" s="29"/>
      <c r="J331" s="29"/>
      <c r="K331" s="29"/>
      <c r="L331" s="45">
        <v>0</v>
      </c>
      <c r="M331" s="29"/>
      <c r="N331" s="45">
        <v>1075.5899999999999</v>
      </c>
      <c r="O331" s="29"/>
      <c r="P331" s="45">
        <v>0.28999999999999998</v>
      </c>
      <c r="Q331" s="29"/>
      <c r="R331" s="29"/>
      <c r="S331" s="47" t="s">
        <v>616</v>
      </c>
      <c r="T331" s="29"/>
      <c r="U331" s="29"/>
      <c r="V331" s="29"/>
    </row>
    <row r="332" spans="2:22" x14ac:dyDescent="0.25">
      <c r="B332" s="28" t="s">
        <v>4132</v>
      </c>
      <c r="C332" s="29"/>
      <c r="D332" s="13" t="s">
        <v>4607</v>
      </c>
      <c r="E332" s="17">
        <v>32112</v>
      </c>
      <c r="F332" s="13" t="s">
        <v>4606</v>
      </c>
      <c r="G332" s="45">
        <v>1075.8800000000001</v>
      </c>
      <c r="H332" s="29"/>
      <c r="I332" s="29"/>
      <c r="J332" s="29"/>
      <c r="K332" s="29"/>
      <c r="L332" s="45">
        <v>0</v>
      </c>
      <c r="M332" s="29"/>
      <c r="N332" s="45">
        <v>1075.5899999999999</v>
      </c>
      <c r="O332" s="29"/>
      <c r="P332" s="45">
        <v>0.28999999999999998</v>
      </c>
      <c r="Q332" s="29"/>
      <c r="R332" s="29"/>
      <c r="S332" s="47" t="s">
        <v>616</v>
      </c>
      <c r="T332" s="29"/>
      <c r="U332" s="29"/>
      <c r="V332" s="29"/>
    </row>
    <row r="333" spans="2:22" x14ac:dyDescent="0.25">
      <c r="B333" s="28" t="s">
        <v>4132</v>
      </c>
      <c r="C333" s="29"/>
      <c r="D333" s="13" t="s">
        <v>4605</v>
      </c>
      <c r="E333" s="17">
        <v>32112</v>
      </c>
      <c r="F333" s="13" t="s">
        <v>4604</v>
      </c>
      <c r="G333" s="45">
        <v>248.61</v>
      </c>
      <c r="H333" s="29"/>
      <c r="I333" s="29"/>
      <c r="J333" s="29"/>
      <c r="K333" s="29"/>
      <c r="L333" s="45">
        <v>0</v>
      </c>
      <c r="M333" s="29"/>
      <c r="N333" s="45">
        <v>248.32</v>
      </c>
      <c r="O333" s="29"/>
      <c r="P333" s="45">
        <v>0.28999999999999998</v>
      </c>
      <c r="Q333" s="29"/>
      <c r="R333" s="29"/>
      <c r="S333" s="47" t="s">
        <v>616</v>
      </c>
      <c r="T333" s="29"/>
      <c r="U333" s="29"/>
      <c r="V333" s="29"/>
    </row>
    <row r="334" spans="2:22" x14ac:dyDescent="0.25">
      <c r="B334" s="28" t="s">
        <v>4132</v>
      </c>
      <c r="C334" s="29"/>
      <c r="D334" s="13" t="s">
        <v>4603</v>
      </c>
      <c r="E334" s="17">
        <v>32112</v>
      </c>
      <c r="F334" s="13" t="s">
        <v>4602</v>
      </c>
      <c r="G334" s="45">
        <v>1075.8800000000001</v>
      </c>
      <c r="H334" s="29"/>
      <c r="I334" s="29"/>
      <c r="J334" s="29"/>
      <c r="K334" s="29"/>
      <c r="L334" s="45">
        <v>0</v>
      </c>
      <c r="M334" s="29"/>
      <c r="N334" s="45">
        <v>1075.5899999999999</v>
      </c>
      <c r="O334" s="29"/>
      <c r="P334" s="45">
        <v>0.28999999999999998</v>
      </c>
      <c r="Q334" s="29"/>
      <c r="R334" s="29"/>
      <c r="S334" s="47" t="s">
        <v>616</v>
      </c>
      <c r="T334" s="29"/>
      <c r="U334" s="29"/>
      <c r="V334" s="29"/>
    </row>
    <row r="335" spans="2:22" x14ac:dyDescent="0.25">
      <c r="B335" s="28" t="s">
        <v>4132</v>
      </c>
      <c r="C335" s="29"/>
      <c r="D335" s="13" t="s">
        <v>4601</v>
      </c>
      <c r="E335" s="17">
        <v>32112</v>
      </c>
      <c r="F335" s="13" t="s">
        <v>4600</v>
      </c>
      <c r="G335" s="45">
        <v>1075.8800000000001</v>
      </c>
      <c r="H335" s="29"/>
      <c r="I335" s="29"/>
      <c r="J335" s="29"/>
      <c r="K335" s="29"/>
      <c r="L335" s="45">
        <v>0</v>
      </c>
      <c r="M335" s="29"/>
      <c r="N335" s="45">
        <v>1075.5899999999999</v>
      </c>
      <c r="O335" s="29"/>
      <c r="P335" s="45">
        <v>0.28999999999999998</v>
      </c>
      <c r="Q335" s="29"/>
      <c r="R335" s="29"/>
      <c r="S335" s="47" t="s">
        <v>616</v>
      </c>
      <c r="T335" s="29"/>
      <c r="U335" s="29"/>
      <c r="V335" s="29"/>
    </row>
    <row r="336" spans="2:22" x14ac:dyDescent="0.25">
      <c r="B336" s="28" t="s">
        <v>4132</v>
      </c>
      <c r="C336" s="29"/>
      <c r="D336" s="13" t="s">
        <v>4599</v>
      </c>
      <c r="E336" s="17">
        <v>32112</v>
      </c>
      <c r="F336" s="13" t="s">
        <v>4598</v>
      </c>
      <c r="G336" s="45">
        <v>1080.17</v>
      </c>
      <c r="H336" s="29"/>
      <c r="I336" s="29"/>
      <c r="J336" s="29"/>
      <c r="K336" s="29"/>
      <c r="L336" s="45">
        <v>0</v>
      </c>
      <c r="M336" s="29"/>
      <c r="N336" s="45">
        <v>1079.8800000000001</v>
      </c>
      <c r="O336" s="29"/>
      <c r="P336" s="45">
        <v>0.28999999999999998</v>
      </c>
      <c r="Q336" s="29"/>
      <c r="R336" s="29"/>
      <c r="S336" s="47" t="s">
        <v>616</v>
      </c>
      <c r="T336" s="29"/>
      <c r="U336" s="29"/>
      <c r="V336" s="29"/>
    </row>
    <row r="337" spans="2:22" x14ac:dyDescent="0.25">
      <c r="B337" s="28" t="s">
        <v>4132</v>
      </c>
      <c r="C337" s="29"/>
      <c r="D337" s="13" t="s">
        <v>4597</v>
      </c>
      <c r="E337" s="17">
        <v>32112</v>
      </c>
      <c r="F337" s="13" t="s">
        <v>4596</v>
      </c>
      <c r="G337" s="45">
        <v>690.11</v>
      </c>
      <c r="H337" s="29"/>
      <c r="I337" s="29"/>
      <c r="J337" s="29"/>
      <c r="K337" s="29"/>
      <c r="L337" s="45">
        <v>0</v>
      </c>
      <c r="M337" s="29"/>
      <c r="N337" s="45">
        <v>689.82</v>
      </c>
      <c r="O337" s="29"/>
      <c r="P337" s="45">
        <v>0.28999999999999998</v>
      </c>
      <c r="Q337" s="29"/>
      <c r="R337" s="29"/>
      <c r="S337" s="47" t="s">
        <v>616</v>
      </c>
      <c r="T337" s="29"/>
      <c r="U337" s="29"/>
      <c r="V337" s="29"/>
    </row>
    <row r="338" spans="2:22" x14ac:dyDescent="0.25">
      <c r="B338" s="28" t="s">
        <v>4132</v>
      </c>
      <c r="C338" s="29"/>
      <c r="D338" s="13" t="s">
        <v>4595</v>
      </c>
      <c r="E338" s="17">
        <v>32112</v>
      </c>
      <c r="F338" s="13" t="s">
        <v>4594</v>
      </c>
      <c r="G338" s="45">
        <v>390.06</v>
      </c>
      <c r="H338" s="29"/>
      <c r="I338" s="29"/>
      <c r="J338" s="29"/>
      <c r="K338" s="29"/>
      <c r="L338" s="45">
        <v>0</v>
      </c>
      <c r="M338" s="29"/>
      <c r="N338" s="45">
        <v>389.77</v>
      </c>
      <c r="O338" s="29"/>
      <c r="P338" s="45">
        <v>0.28999999999999998</v>
      </c>
      <c r="Q338" s="29"/>
      <c r="R338" s="29"/>
      <c r="S338" s="47" t="s">
        <v>616</v>
      </c>
      <c r="T338" s="29"/>
      <c r="U338" s="29"/>
      <c r="V338" s="29"/>
    </row>
    <row r="339" spans="2:22" x14ac:dyDescent="0.25">
      <c r="B339" s="28" t="s">
        <v>4132</v>
      </c>
      <c r="C339" s="29"/>
      <c r="D339" s="13" t="s">
        <v>4593</v>
      </c>
      <c r="E339" s="17">
        <v>32112</v>
      </c>
      <c r="F339" s="13" t="s">
        <v>4592</v>
      </c>
      <c r="G339" s="45">
        <v>248.61</v>
      </c>
      <c r="H339" s="29"/>
      <c r="I339" s="29"/>
      <c r="J339" s="29"/>
      <c r="K339" s="29"/>
      <c r="L339" s="45">
        <v>0</v>
      </c>
      <c r="M339" s="29"/>
      <c r="N339" s="45">
        <v>248.32</v>
      </c>
      <c r="O339" s="29"/>
      <c r="P339" s="45">
        <v>0.28999999999999998</v>
      </c>
      <c r="Q339" s="29"/>
      <c r="R339" s="29"/>
      <c r="S339" s="47" t="s">
        <v>616</v>
      </c>
      <c r="T339" s="29"/>
      <c r="U339" s="29"/>
      <c r="V339" s="29"/>
    </row>
    <row r="340" spans="2:22" x14ac:dyDescent="0.25">
      <c r="B340" s="28" t="s">
        <v>4132</v>
      </c>
      <c r="C340" s="29"/>
      <c r="D340" s="13" t="s">
        <v>4591</v>
      </c>
      <c r="E340" s="17">
        <v>32112</v>
      </c>
      <c r="F340" s="13" t="s">
        <v>4590</v>
      </c>
      <c r="G340" s="45">
        <v>218.61</v>
      </c>
      <c r="H340" s="29"/>
      <c r="I340" s="29"/>
      <c r="J340" s="29"/>
      <c r="K340" s="29"/>
      <c r="L340" s="45">
        <v>0</v>
      </c>
      <c r="M340" s="29"/>
      <c r="N340" s="45">
        <v>218.32</v>
      </c>
      <c r="O340" s="29"/>
      <c r="P340" s="45">
        <v>0.28999999999999998</v>
      </c>
      <c r="Q340" s="29"/>
      <c r="R340" s="29"/>
      <c r="S340" s="47" t="s">
        <v>616</v>
      </c>
      <c r="T340" s="29"/>
      <c r="U340" s="29"/>
      <c r="V340" s="29"/>
    </row>
    <row r="341" spans="2:22" x14ac:dyDescent="0.25">
      <c r="B341" s="28" t="s">
        <v>4132</v>
      </c>
      <c r="C341" s="29"/>
      <c r="D341" s="13" t="s">
        <v>4589</v>
      </c>
      <c r="E341" s="17">
        <v>32112</v>
      </c>
      <c r="F341" s="13" t="s">
        <v>4588</v>
      </c>
      <c r="G341" s="45">
        <v>218.61</v>
      </c>
      <c r="H341" s="29"/>
      <c r="I341" s="29"/>
      <c r="J341" s="29"/>
      <c r="K341" s="29"/>
      <c r="L341" s="45">
        <v>0</v>
      </c>
      <c r="M341" s="29"/>
      <c r="N341" s="45">
        <v>218.32</v>
      </c>
      <c r="O341" s="29"/>
      <c r="P341" s="45">
        <v>0.28999999999999998</v>
      </c>
      <c r="Q341" s="29"/>
      <c r="R341" s="29"/>
      <c r="S341" s="47" t="s">
        <v>616</v>
      </c>
      <c r="T341" s="29"/>
      <c r="U341" s="29"/>
      <c r="V341" s="29"/>
    </row>
    <row r="342" spans="2:22" x14ac:dyDescent="0.25">
      <c r="B342" s="28" t="s">
        <v>4132</v>
      </c>
      <c r="C342" s="29"/>
      <c r="D342" s="13" t="s">
        <v>4587</v>
      </c>
      <c r="E342" s="17">
        <v>32112</v>
      </c>
      <c r="F342" s="13" t="s">
        <v>4586</v>
      </c>
      <c r="G342" s="45">
        <v>218.61</v>
      </c>
      <c r="H342" s="29"/>
      <c r="I342" s="29"/>
      <c r="J342" s="29"/>
      <c r="K342" s="29"/>
      <c r="L342" s="45">
        <v>0</v>
      </c>
      <c r="M342" s="29"/>
      <c r="N342" s="45">
        <v>218.32</v>
      </c>
      <c r="O342" s="29"/>
      <c r="P342" s="45">
        <v>0.28999999999999998</v>
      </c>
      <c r="Q342" s="29"/>
      <c r="R342" s="29"/>
      <c r="S342" s="47" t="s">
        <v>616</v>
      </c>
      <c r="T342" s="29"/>
      <c r="U342" s="29"/>
      <c r="V342" s="29"/>
    </row>
    <row r="343" spans="2:22" x14ac:dyDescent="0.25">
      <c r="B343" s="28" t="s">
        <v>4132</v>
      </c>
      <c r="C343" s="29"/>
      <c r="D343" s="13" t="s">
        <v>4585</v>
      </c>
      <c r="E343" s="17">
        <v>32112</v>
      </c>
      <c r="F343" s="13" t="s">
        <v>4584</v>
      </c>
      <c r="G343" s="45">
        <v>308.62</v>
      </c>
      <c r="H343" s="29"/>
      <c r="I343" s="29"/>
      <c r="J343" s="29"/>
      <c r="K343" s="29"/>
      <c r="L343" s="45">
        <v>0</v>
      </c>
      <c r="M343" s="29"/>
      <c r="N343" s="45">
        <v>308.33</v>
      </c>
      <c r="O343" s="29"/>
      <c r="P343" s="45">
        <v>0.28999999999999998</v>
      </c>
      <c r="Q343" s="29"/>
      <c r="R343" s="29"/>
      <c r="S343" s="47" t="s">
        <v>616</v>
      </c>
      <c r="T343" s="29"/>
      <c r="U343" s="29"/>
      <c r="V343" s="29"/>
    </row>
    <row r="344" spans="2:22" x14ac:dyDescent="0.25">
      <c r="B344" s="28" t="s">
        <v>4132</v>
      </c>
      <c r="C344" s="29"/>
      <c r="D344" s="13" t="s">
        <v>4583</v>
      </c>
      <c r="E344" s="17">
        <v>32112</v>
      </c>
      <c r="F344" s="13" t="s">
        <v>4582</v>
      </c>
      <c r="G344" s="45">
        <v>227.18</v>
      </c>
      <c r="H344" s="29"/>
      <c r="I344" s="29"/>
      <c r="J344" s="29"/>
      <c r="K344" s="29"/>
      <c r="L344" s="45">
        <v>0</v>
      </c>
      <c r="M344" s="29"/>
      <c r="N344" s="45">
        <v>226.89</v>
      </c>
      <c r="O344" s="29"/>
      <c r="P344" s="45">
        <v>0.28999999999999998</v>
      </c>
      <c r="Q344" s="29"/>
      <c r="R344" s="29"/>
      <c r="S344" s="47" t="s">
        <v>616</v>
      </c>
      <c r="T344" s="29"/>
      <c r="U344" s="29"/>
      <c r="V344" s="29"/>
    </row>
    <row r="345" spans="2:22" x14ac:dyDescent="0.25">
      <c r="B345" s="28" t="s">
        <v>4132</v>
      </c>
      <c r="C345" s="29"/>
      <c r="D345" s="13" t="s">
        <v>4581</v>
      </c>
      <c r="E345" s="17">
        <v>32112</v>
      </c>
      <c r="F345" s="13" t="s">
        <v>4580</v>
      </c>
      <c r="G345" s="45">
        <v>227.18</v>
      </c>
      <c r="H345" s="29"/>
      <c r="I345" s="29"/>
      <c r="J345" s="29"/>
      <c r="K345" s="29"/>
      <c r="L345" s="45">
        <v>0</v>
      </c>
      <c r="M345" s="29"/>
      <c r="N345" s="45">
        <v>226.89</v>
      </c>
      <c r="O345" s="29"/>
      <c r="P345" s="45">
        <v>0.28999999999999998</v>
      </c>
      <c r="Q345" s="29"/>
      <c r="R345" s="29"/>
      <c r="S345" s="47" t="s">
        <v>616</v>
      </c>
      <c r="T345" s="29"/>
      <c r="U345" s="29"/>
      <c r="V345" s="29"/>
    </row>
    <row r="346" spans="2:22" x14ac:dyDescent="0.25">
      <c r="B346" s="28" t="s">
        <v>4132</v>
      </c>
      <c r="C346" s="29"/>
      <c r="D346" s="13" t="s">
        <v>4579</v>
      </c>
      <c r="E346" s="17">
        <v>32112</v>
      </c>
      <c r="F346" s="13" t="s">
        <v>4578</v>
      </c>
      <c r="G346" s="45">
        <v>1080.17</v>
      </c>
      <c r="H346" s="29"/>
      <c r="I346" s="29"/>
      <c r="J346" s="29"/>
      <c r="K346" s="29"/>
      <c r="L346" s="45">
        <v>0</v>
      </c>
      <c r="M346" s="29"/>
      <c r="N346" s="45">
        <v>1079.8800000000001</v>
      </c>
      <c r="O346" s="29"/>
      <c r="P346" s="45">
        <v>0.28999999999999998</v>
      </c>
      <c r="Q346" s="29"/>
      <c r="R346" s="29"/>
      <c r="S346" s="47" t="s">
        <v>616</v>
      </c>
      <c r="T346" s="29"/>
      <c r="U346" s="29"/>
      <c r="V346" s="29"/>
    </row>
    <row r="347" spans="2:22" x14ac:dyDescent="0.25">
      <c r="B347" s="28" t="s">
        <v>4132</v>
      </c>
      <c r="C347" s="29"/>
      <c r="D347" s="13" t="s">
        <v>4577</v>
      </c>
      <c r="E347" s="17">
        <v>32112</v>
      </c>
      <c r="F347" s="13" t="s">
        <v>4576</v>
      </c>
      <c r="G347" s="45">
        <v>1080.17</v>
      </c>
      <c r="H347" s="29"/>
      <c r="I347" s="29"/>
      <c r="J347" s="29"/>
      <c r="K347" s="29"/>
      <c r="L347" s="45">
        <v>0</v>
      </c>
      <c r="M347" s="29"/>
      <c r="N347" s="45">
        <v>1079.8800000000001</v>
      </c>
      <c r="O347" s="29"/>
      <c r="P347" s="45">
        <v>0.28999999999999998</v>
      </c>
      <c r="Q347" s="29"/>
      <c r="R347" s="29"/>
      <c r="S347" s="47" t="s">
        <v>616</v>
      </c>
      <c r="T347" s="29"/>
      <c r="U347" s="29"/>
      <c r="V347" s="29"/>
    </row>
    <row r="348" spans="2:22" x14ac:dyDescent="0.25">
      <c r="B348" s="28" t="s">
        <v>4132</v>
      </c>
      <c r="C348" s="29"/>
      <c r="D348" s="13" t="s">
        <v>4575</v>
      </c>
      <c r="E348" s="17">
        <v>32112</v>
      </c>
      <c r="F348" s="13" t="s">
        <v>4574</v>
      </c>
      <c r="G348" s="45">
        <v>1080.17</v>
      </c>
      <c r="H348" s="29"/>
      <c r="I348" s="29"/>
      <c r="J348" s="29"/>
      <c r="K348" s="29"/>
      <c r="L348" s="45">
        <v>0</v>
      </c>
      <c r="M348" s="29"/>
      <c r="N348" s="45">
        <v>1079.8800000000001</v>
      </c>
      <c r="O348" s="29"/>
      <c r="P348" s="45">
        <v>0.28999999999999998</v>
      </c>
      <c r="Q348" s="29"/>
      <c r="R348" s="29"/>
      <c r="S348" s="47" t="s">
        <v>616</v>
      </c>
      <c r="T348" s="29"/>
      <c r="U348" s="29"/>
      <c r="V348" s="29"/>
    </row>
    <row r="349" spans="2:22" x14ac:dyDescent="0.25">
      <c r="B349" s="28" t="s">
        <v>4132</v>
      </c>
      <c r="C349" s="29"/>
      <c r="D349" s="13" t="s">
        <v>4573</v>
      </c>
      <c r="E349" s="17">
        <v>32112</v>
      </c>
      <c r="F349" s="13" t="s">
        <v>4572</v>
      </c>
      <c r="G349" s="45">
        <v>1080.17</v>
      </c>
      <c r="H349" s="29"/>
      <c r="I349" s="29"/>
      <c r="J349" s="29"/>
      <c r="K349" s="29"/>
      <c r="L349" s="45">
        <v>0</v>
      </c>
      <c r="M349" s="29"/>
      <c r="N349" s="45">
        <v>1079.8800000000001</v>
      </c>
      <c r="O349" s="29"/>
      <c r="P349" s="45">
        <v>0.28999999999999998</v>
      </c>
      <c r="Q349" s="29"/>
      <c r="R349" s="29"/>
      <c r="S349" s="47" t="s">
        <v>616</v>
      </c>
      <c r="T349" s="29"/>
      <c r="U349" s="29"/>
      <c r="V349" s="29"/>
    </row>
    <row r="350" spans="2:22" x14ac:dyDescent="0.25">
      <c r="B350" s="28" t="s">
        <v>4132</v>
      </c>
      <c r="C350" s="29"/>
      <c r="D350" s="13" t="s">
        <v>4571</v>
      </c>
      <c r="E350" s="17">
        <v>32112</v>
      </c>
      <c r="F350" s="13" t="s">
        <v>4570</v>
      </c>
      <c r="G350" s="45">
        <v>844.42</v>
      </c>
      <c r="H350" s="29"/>
      <c r="I350" s="29"/>
      <c r="J350" s="29"/>
      <c r="K350" s="29"/>
      <c r="L350" s="45">
        <v>0</v>
      </c>
      <c r="M350" s="29"/>
      <c r="N350" s="45">
        <v>844.13</v>
      </c>
      <c r="O350" s="29"/>
      <c r="P350" s="45">
        <v>0.28999999999999998</v>
      </c>
      <c r="Q350" s="29"/>
      <c r="R350" s="29"/>
      <c r="S350" s="47" t="s">
        <v>616</v>
      </c>
      <c r="T350" s="29"/>
      <c r="U350" s="29"/>
      <c r="V350" s="29"/>
    </row>
    <row r="351" spans="2:22" x14ac:dyDescent="0.25">
      <c r="B351" s="28" t="s">
        <v>4132</v>
      </c>
      <c r="C351" s="29"/>
      <c r="D351" s="13" t="s">
        <v>4569</v>
      </c>
      <c r="E351" s="17">
        <v>32112</v>
      </c>
      <c r="F351" s="13" t="s">
        <v>4568</v>
      </c>
      <c r="G351" s="45">
        <v>1075.8800000000001</v>
      </c>
      <c r="H351" s="29"/>
      <c r="I351" s="29"/>
      <c r="J351" s="29"/>
      <c r="K351" s="29"/>
      <c r="L351" s="45">
        <v>0</v>
      </c>
      <c r="M351" s="29"/>
      <c r="N351" s="45">
        <v>1075.5899999999999</v>
      </c>
      <c r="O351" s="29"/>
      <c r="P351" s="45">
        <v>0.28999999999999998</v>
      </c>
      <c r="Q351" s="29"/>
      <c r="R351" s="29"/>
      <c r="S351" s="47" t="s">
        <v>616</v>
      </c>
      <c r="T351" s="29"/>
      <c r="U351" s="29"/>
      <c r="V351" s="29"/>
    </row>
    <row r="352" spans="2:22" x14ac:dyDescent="0.25">
      <c r="B352" s="28" t="s">
        <v>4132</v>
      </c>
      <c r="C352" s="29"/>
      <c r="D352" s="13" t="s">
        <v>4567</v>
      </c>
      <c r="E352" s="17">
        <v>32112</v>
      </c>
      <c r="F352" s="13" t="s">
        <v>4566</v>
      </c>
      <c r="G352" s="45">
        <v>634.38</v>
      </c>
      <c r="H352" s="29"/>
      <c r="I352" s="29"/>
      <c r="J352" s="29"/>
      <c r="K352" s="29"/>
      <c r="L352" s="45">
        <v>0</v>
      </c>
      <c r="M352" s="29"/>
      <c r="N352" s="45">
        <v>634.09</v>
      </c>
      <c r="O352" s="29"/>
      <c r="P352" s="45">
        <v>0.28999999999999998</v>
      </c>
      <c r="Q352" s="29"/>
      <c r="R352" s="29"/>
      <c r="S352" s="47" t="s">
        <v>616</v>
      </c>
      <c r="T352" s="29"/>
      <c r="U352" s="29"/>
      <c r="V352" s="29"/>
    </row>
    <row r="353" spans="2:22" x14ac:dyDescent="0.25">
      <c r="B353" s="28" t="s">
        <v>4132</v>
      </c>
      <c r="C353" s="29"/>
      <c r="D353" s="13" t="s">
        <v>4565</v>
      </c>
      <c r="E353" s="17">
        <v>32112</v>
      </c>
      <c r="F353" s="13" t="s">
        <v>4564</v>
      </c>
      <c r="G353" s="45">
        <v>398.63</v>
      </c>
      <c r="H353" s="29"/>
      <c r="I353" s="29"/>
      <c r="J353" s="29"/>
      <c r="K353" s="29"/>
      <c r="L353" s="45">
        <v>0</v>
      </c>
      <c r="M353" s="29"/>
      <c r="N353" s="45">
        <v>398.34</v>
      </c>
      <c r="O353" s="29"/>
      <c r="P353" s="45">
        <v>0.28999999999999998</v>
      </c>
      <c r="Q353" s="29"/>
      <c r="R353" s="29"/>
      <c r="S353" s="47" t="s">
        <v>616</v>
      </c>
      <c r="T353" s="29"/>
      <c r="U353" s="29"/>
      <c r="V353" s="29"/>
    </row>
    <row r="354" spans="2:22" x14ac:dyDescent="0.25">
      <c r="B354" s="28" t="s">
        <v>4132</v>
      </c>
      <c r="C354" s="29"/>
      <c r="D354" s="13" t="s">
        <v>4563</v>
      </c>
      <c r="E354" s="17">
        <v>32112</v>
      </c>
      <c r="F354" s="13" t="s">
        <v>4562</v>
      </c>
      <c r="G354" s="45">
        <v>471.5</v>
      </c>
      <c r="H354" s="29"/>
      <c r="I354" s="29"/>
      <c r="J354" s="29"/>
      <c r="K354" s="29"/>
      <c r="L354" s="45">
        <v>0</v>
      </c>
      <c r="M354" s="29"/>
      <c r="N354" s="45">
        <v>471.21</v>
      </c>
      <c r="O354" s="29"/>
      <c r="P354" s="45">
        <v>0.28999999999999998</v>
      </c>
      <c r="Q354" s="29"/>
      <c r="R354" s="29"/>
      <c r="S354" s="47" t="s">
        <v>616</v>
      </c>
      <c r="T354" s="29"/>
      <c r="U354" s="29"/>
      <c r="V354" s="29"/>
    </row>
    <row r="355" spans="2:22" x14ac:dyDescent="0.25">
      <c r="B355" s="28" t="s">
        <v>4132</v>
      </c>
      <c r="C355" s="29"/>
      <c r="D355" s="13" t="s">
        <v>4561</v>
      </c>
      <c r="E355" s="17">
        <v>32112</v>
      </c>
      <c r="F355" s="13" t="s">
        <v>4560</v>
      </c>
      <c r="G355" s="45">
        <v>2387.5100000000002</v>
      </c>
      <c r="H355" s="29"/>
      <c r="I355" s="29"/>
      <c r="J355" s="29"/>
      <c r="K355" s="29"/>
      <c r="L355" s="45">
        <v>0</v>
      </c>
      <c r="M355" s="29"/>
      <c r="N355" s="45">
        <v>2387.2199999999998</v>
      </c>
      <c r="O355" s="29"/>
      <c r="P355" s="45">
        <v>0.28999999999999998</v>
      </c>
      <c r="Q355" s="29"/>
      <c r="R355" s="29"/>
      <c r="S355" s="47" t="s">
        <v>616</v>
      </c>
      <c r="T355" s="29"/>
      <c r="U355" s="29"/>
      <c r="V355" s="29"/>
    </row>
    <row r="356" spans="2:22" x14ac:dyDescent="0.25">
      <c r="B356" s="28" t="s">
        <v>4132</v>
      </c>
      <c r="C356" s="29"/>
      <c r="D356" s="13" t="s">
        <v>4559</v>
      </c>
      <c r="E356" s="17">
        <v>32112</v>
      </c>
      <c r="F356" s="13" t="s">
        <v>4558</v>
      </c>
      <c r="G356" s="45">
        <v>2387.5100000000002</v>
      </c>
      <c r="H356" s="29"/>
      <c r="I356" s="29"/>
      <c r="J356" s="29"/>
      <c r="K356" s="29"/>
      <c r="L356" s="45">
        <v>0</v>
      </c>
      <c r="M356" s="29"/>
      <c r="N356" s="45">
        <v>2387.2199999999998</v>
      </c>
      <c r="O356" s="29"/>
      <c r="P356" s="45">
        <v>0.28999999999999998</v>
      </c>
      <c r="Q356" s="29"/>
      <c r="R356" s="29"/>
      <c r="S356" s="47" t="s">
        <v>616</v>
      </c>
      <c r="T356" s="29"/>
      <c r="U356" s="29"/>
      <c r="V356" s="29"/>
    </row>
    <row r="357" spans="2:22" x14ac:dyDescent="0.25">
      <c r="B357" s="28" t="s">
        <v>4132</v>
      </c>
      <c r="C357" s="29"/>
      <c r="D357" s="13" t="s">
        <v>4557</v>
      </c>
      <c r="E357" s="17">
        <v>32112</v>
      </c>
      <c r="F357" s="13" t="s">
        <v>4556</v>
      </c>
      <c r="G357" s="45">
        <v>2387.5100000000002</v>
      </c>
      <c r="H357" s="29"/>
      <c r="I357" s="29"/>
      <c r="J357" s="29"/>
      <c r="K357" s="29"/>
      <c r="L357" s="45">
        <v>0</v>
      </c>
      <c r="M357" s="29"/>
      <c r="N357" s="45">
        <v>2387.2199999999998</v>
      </c>
      <c r="O357" s="29"/>
      <c r="P357" s="45">
        <v>0.28999999999999998</v>
      </c>
      <c r="Q357" s="29"/>
      <c r="R357" s="29"/>
      <c r="S357" s="47" t="s">
        <v>616</v>
      </c>
      <c r="T357" s="29"/>
      <c r="U357" s="29"/>
      <c r="V357" s="29"/>
    </row>
    <row r="358" spans="2:22" x14ac:dyDescent="0.25">
      <c r="B358" s="28" t="s">
        <v>4132</v>
      </c>
      <c r="C358" s="29"/>
      <c r="D358" s="13" t="s">
        <v>4555</v>
      </c>
      <c r="E358" s="17">
        <v>32112</v>
      </c>
      <c r="F358" s="13" t="s">
        <v>4554</v>
      </c>
      <c r="G358" s="45">
        <v>2383.23</v>
      </c>
      <c r="H358" s="29"/>
      <c r="I358" s="29"/>
      <c r="J358" s="29"/>
      <c r="K358" s="29"/>
      <c r="L358" s="45">
        <v>0</v>
      </c>
      <c r="M358" s="29"/>
      <c r="N358" s="45">
        <v>2382.94</v>
      </c>
      <c r="O358" s="29"/>
      <c r="P358" s="45">
        <v>0.28999999999999998</v>
      </c>
      <c r="Q358" s="29"/>
      <c r="R358" s="29"/>
      <c r="S358" s="47" t="s">
        <v>616</v>
      </c>
      <c r="T358" s="29"/>
      <c r="U358" s="29"/>
      <c r="V358" s="29"/>
    </row>
    <row r="359" spans="2:22" x14ac:dyDescent="0.25">
      <c r="B359" s="28" t="s">
        <v>4132</v>
      </c>
      <c r="C359" s="29"/>
      <c r="D359" s="13" t="s">
        <v>4553</v>
      </c>
      <c r="E359" s="17">
        <v>32112</v>
      </c>
      <c r="F359" s="13" t="s">
        <v>4552</v>
      </c>
      <c r="G359" s="45">
        <v>638.66999999999996</v>
      </c>
      <c r="H359" s="29"/>
      <c r="I359" s="29"/>
      <c r="J359" s="29"/>
      <c r="K359" s="29"/>
      <c r="L359" s="45">
        <v>0</v>
      </c>
      <c r="M359" s="29"/>
      <c r="N359" s="45">
        <v>638.38</v>
      </c>
      <c r="O359" s="29"/>
      <c r="P359" s="45">
        <v>0.28999999999999998</v>
      </c>
      <c r="Q359" s="29"/>
      <c r="R359" s="29"/>
      <c r="S359" s="47" t="s">
        <v>616</v>
      </c>
      <c r="T359" s="29"/>
      <c r="U359" s="29"/>
      <c r="V359" s="29"/>
    </row>
    <row r="360" spans="2:22" x14ac:dyDescent="0.25">
      <c r="B360" s="28" t="s">
        <v>4132</v>
      </c>
      <c r="C360" s="29"/>
      <c r="D360" s="13" t="s">
        <v>4551</v>
      </c>
      <c r="E360" s="17">
        <v>32112</v>
      </c>
      <c r="F360" s="13" t="s">
        <v>4550</v>
      </c>
      <c r="G360" s="45">
        <v>638.66999999999996</v>
      </c>
      <c r="H360" s="29"/>
      <c r="I360" s="29"/>
      <c r="J360" s="29"/>
      <c r="K360" s="29"/>
      <c r="L360" s="45">
        <v>0</v>
      </c>
      <c r="M360" s="29"/>
      <c r="N360" s="45">
        <v>638.38</v>
      </c>
      <c r="O360" s="29"/>
      <c r="P360" s="45">
        <v>0.28999999999999998</v>
      </c>
      <c r="Q360" s="29"/>
      <c r="R360" s="29"/>
      <c r="S360" s="47" t="s">
        <v>616</v>
      </c>
      <c r="T360" s="29"/>
      <c r="U360" s="29"/>
      <c r="V360" s="29"/>
    </row>
    <row r="361" spans="2:22" x14ac:dyDescent="0.25">
      <c r="B361" s="28" t="s">
        <v>4132</v>
      </c>
      <c r="C361" s="29"/>
      <c r="D361" s="13" t="s">
        <v>4549</v>
      </c>
      <c r="E361" s="17">
        <v>32112</v>
      </c>
      <c r="F361" s="13" t="s">
        <v>4548</v>
      </c>
      <c r="G361" s="45">
        <v>398.63</v>
      </c>
      <c r="H361" s="29"/>
      <c r="I361" s="29"/>
      <c r="J361" s="29"/>
      <c r="K361" s="29"/>
      <c r="L361" s="45">
        <v>0</v>
      </c>
      <c r="M361" s="29"/>
      <c r="N361" s="45">
        <v>398.34</v>
      </c>
      <c r="O361" s="29"/>
      <c r="P361" s="45">
        <v>0.28999999999999998</v>
      </c>
      <c r="Q361" s="29"/>
      <c r="R361" s="29"/>
      <c r="S361" s="47" t="s">
        <v>616</v>
      </c>
      <c r="T361" s="29"/>
      <c r="U361" s="29"/>
      <c r="V361" s="29"/>
    </row>
    <row r="362" spans="2:22" x14ac:dyDescent="0.25">
      <c r="B362" s="28" t="s">
        <v>4132</v>
      </c>
      <c r="C362" s="29"/>
      <c r="D362" s="13" t="s">
        <v>4547</v>
      </c>
      <c r="E362" s="17">
        <v>32112</v>
      </c>
      <c r="F362" s="13" t="s">
        <v>4546</v>
      </c>
      <c r="G362" s="45">
        <v>218.61</v>
      </c>
      <c r="H362" s="29"/>
      <c r="I362" s="29"/>
      <c r="J362" s="29"/>
      <c r="K362" s="29"/>
      <c r="L362" s="45">
        <v>0</v>
      </c>
      <c r="M362" s="29"/>
      <c r="N362" s="45">
        <v>218.32</v>
      </c>
      <c r="O362" s="29"/>
      <c r="P362" s="45">
        <v>0.28999999999999998</v>
      </c>
      <c r="Q362" s="29"/>
      <c r="R362" s="29"/>
      <c r="S362" s="47" t="s">
        <v>616</v>
      </c>
      <c r="T362" s="29"/>
      <c r="U362" s="29"/>
      <c r="V362" s="29"/>
    </row>
    <row r="363" spans="2:22" x14ac:dyDescent="0.25">
      <c r="B363" s="28" t="s">
        <v>4132</v>
      </c>
      <c r="C363" s="29"/>
      <c r="D363" s="13" t="s">
        <v>4545</v>
      </c>
      <c r="E363" s="17">
        <v>32112</v>
      </c>
      <c r="F363" s="13" t="s">
        <v>4544</v>
      </c>
      <c r="G363" s="45">
        <v>218.61</v>
      </c>
      <c r="H363" s="29"/>
      <c r="I363" s="29"/>
      <c r="J363" s="29"/>
      <c r="K363" s="29"/>
      <c r="L363" s="45">
        <v>0</v>
      </c>
      <c r="M363" s="29"/>
      <c r="N363" s="45">
        <v>218.32</v>
      </c>
      <c r="O363" s="29"/>
      <c r="P363" s="45">
        <v>0.28999999999999998</v>
      </c>
      <c r="Q363" s="29"/>
      <c r="R363" s="29"/>
      <c r="S363" s="47" t="s">
        <v>616</v>
      </c>
      <c r="T363" s="29"/>
      <c r="U363" s="29"/>
      <c r="V363" s="29"/>
    </row>
    <row r="364" spans="2:22" x14ac:dyDescent="0.25">
      <c r="B364" s="28" t="s">
        <v>4132</v>
      </c>
      <c r="C364" s="29"/>
      <c r="D364" s="13" t="s">
        <v>4543</v>
      </c>
      <c r="E364" s="17">
        <v>32112</v>
      </c>
      <c r="F364" s="13" t="s">
        <v>4542</v>
      </c>
      <c r="G364" s="45">
        <v>844.42</v>
      </c>
      <c r="H364" s="29"/>
      <c r="I364" s="29"/>
      <c r="J364" s="29"/>
      <c r="K364" s="29"/>
      <c r="L364" s="45">
        <v>0</v>
      </c>
      <c r="M364" s="29"/>
      <c r="N364" s="45">
        <v>844.13</v>
      </c>
      <c r="O364" s="29"/>
      <c r="P364" s="45">
        <v>0.28999999999999998</v>
      </c>
      <c r="Q364" s="29"/>
      <c r="R364" s="29"/>
      <c r="S364" s="47" t="s">
        <v>616</v>
      </c>
      <c r="T364" s="29"/>
      <c r="U364" s="29"/>
      <c r="V364" s="29"/>
    </row>
    <row r="365" spans="2:22" x14ac:dyDescent="0.25">
      <c r="B365" s="28" t="s">
        <v>4132</v>
      </c>
      <c r="C365" s="29"/>
      <c r="D365" s="13" t="s">
        <v>4541</v>
      </c>
      <c r="E365" s="17">
        <v>32112</v>
      </c>
      <c r="F365" s="13" t="s">
        <v>4540</v>
      </c>
      <c r="G365" s="45">
        <v>844.42</v>
      </c>
      <c r="H365" s="29"/>
      <c r="I365" s="29"/>
      <c r="J365" s="29"/>
      <c r="K365" s="29"/>
      <c r="L365" s="45">
        <v>0</v>
      </c>
      <c r="M365" s="29"/>
      <c r="N365" s="45">
        <v>844.13</v>
      </c>
      <c r="O365" s="29"/>
      <c r="P365" s="45">
        <v>0.28999999999999998</v>
      </c>
      <c r="Q365" s="29"/>
      <c r="R365" s="29"/>
      <c r="S365" s="47" t="s">
        <v>616</v>
      </c>
      <c r="T365" s="29"/>
      <c r="U365" s="29"/>
      <c r="V365" s="29"/>
    </row>
    <row r="366" spans="2:22" x14ac:dyDescent="0.25">
      <c r="B366" s="28" t="s">
        <v>4132</v>
      </c>
      <c r="C366" s="29"/>
      <c r="D366" s="13" t="s">
        <v>4539</v>
      </c>
      <c r="E366" s="17">
        <v>32112</v>
      </c>
      <c r="F366" s="13" t="s">
        <v>4538</v>
      </c>
      <c r="G366" s="45">
        <v>1075.8800000000001</v>
      </c>
      <c r="H366" s="29"/>
      <c r="I366" s="29"/>
      <c r="J366" s="29"/>
      <c r="K366" s="29"/>
      <c r="L366" s="45">
        <v>0</v>
      </c>
      <c r="M366" s="29"/>
      <c r="N366" s="45">
        <v>1075.5899999999999</v>
      </c>
      <c r="O366" s="29"/>
      <c r="P366" s="45">
        <v>0.28999999999999998</v>
      </c>
      <c r="Q366" s="29"/>
      <c r="R366" s="29"/>
      <c r="S366" s="47" t="s">
        <v>616</v>
      </c>
      <c r="T366" s="29"/>
      <c r="U366" s="29"/>
      <c r="V366" s="29"/>
    </row>
    <row r="367" spans="2:22" x14ac:dyDescent="0.25">
      <c r="B367" s="28" t="s">
        <v>4132</v>
      </c>
      <c r="C367" s="29"/>
      <c r="D367" s="13" t="s">
        <v>4537</v>
      </c>
      <c r="E367" s="17">
        <v>32112</v>
      </c>
      <c r="F367" s="13" t="s">
        <v>4536</v>
      </c>
      <c r="G367" s="45">
        <v>1075.8800000000001</v>
      </c>
      <c r="H367" s="29"/>
      <c r="I367" s="29"/>
      <c r="J367" s="29"/>
      <c r="K367" s="29"/>
      <c r="L367" s="45">
        <v>0</v>
      </c>
      <c r="M367" s="29"/>
      <c r="N367" s="45">
        <v>1075.5899999999999</v>
      </c>
      <c r="O367" s="29"/>
      <c r="P367" s="45">
        <v>0.28999999999999998</v>
      </c>
      <c r="Q367" s="29"/>
      <c r="R367" s="29"/>
      <c r="S367" s="47" t="s">
        <v>616</v>
      </c>
      <c r="T367" s="29"/>
      <c r="U367" s="29"/>
      <c r="V367" s="29"/>
    </row>
    <row r="368" spans="2:22" x14ac:dyDescent="0.25">
      <c r="B368" s="28" t="s">
        <v>4132</v>
      </c>
      <c r="C368" s="29"/>
      <c r="D368" s="13" t="s">
        <v>4535</v>
      </c>
      <c r="E368" s="17">
        <v>32112</v>
      </c>
      <c r="F368" s="13" t="s">
        <v>4534</v>
      </c>
      <c r="G368" s="45">
        <v>1075.8800000000001</v>
      </c>
      <c r="H368" s="29"/>
      <c r="I368" s="29"/>
      <c r="J368" s="29"/>
      <c r="K368" s="29"/>
      <c r="L368" s="45">
        <v>0</v>
      </c>
      <c r="M368" s="29"/>
      <c r="N368" s="45">
        <v>1075.5899999999999</v>
      </c>
      <c r="O368" s="29"/>
      <c r="P368" s="45">
        <v>0.28999999999999998</v>
      </c>
      <c r="Q368" s="29"/>
      <c r="R368" s="29"/>
      <c r="S368" s="47" t="s">
        <v>616</v>
      </c>
      <c r="T368" s="29"/>
      <c r="U368" s="29"/>
      <c r="V368" s="29"/>
    </row>
    <row r="369" spans="2:22" x14ac:dyDescent="0.25">
      <c r="B369" s="28" t="s">
        <v>4132</v>
      </c>
      <c r="C369" s="29"/>
      <c r="D369" s="13" t="s">
        <v>4533</v>
      </c>
      <c r="E369" s="17">
        <v>32112</v>
      </c>
      <c r="F369" s="13" t="s">
        <v>4532</v>
      </c>
      <c r="G369" s="45">
        <v>1075.8800000000001</v>
      </c>
      <c r="H369" s="29"/>
      <c r="I369" s="29"/>
      <c r="J369" s="29"/>
      <c r="K369" s="29"/>
      <c r="L369" s="45">
        <v>0</v>
      </c>
      <c r="M369" s="29"/>
      <c r="N369" s="45">
        <v>1075.5899999999999</v>
      </c>
      <c r="O369" s="29"/>
      <c r="P369" s="45">
        <v>0.28999999999999998</v>
      </c>
      <c r="Q369" s="29"/>
      <c r="R369" s="29"/>
      <c r="S369" s="47" t="s">
        <v>616</v>
      </c>
      <c r="T369" s="29"/>
      <c r="U369" s="29"/>
      <c r="V369" s="29"/>
    </row>
    <row r="370" spans="2:22" x14ac:dyDescent="0.25">
      <c r="B370" s="28" t="s">
        <v>4132</v>
      </c>
      <c r="C370" s="29"/>
      <c r="D370" s="13" t="s">
        <v>4531</v>
      </c>
      <c r="E370" s="17">
        <v>32112</v>
      </c>
      <c r="F370" s="13" t="s">
        <v>4530</v>
      </c>
      <c r="G370" s="45">
        <v>677.25</v>
      </c>
      <c r="H370" s="29"/>
      <c r="I370" s="29"/>
      <c r="J370" s="29"/>
      <c r="K370" s="29"/>
      <c r="L370" s="45">
        <v>0</v>
      </c>
      <c r="M370" s="29"/>
      <c r="N370" s="45">
        <v>676.96</v>
      </c>
      <c r="O370" s="29"/>
      <c r="P370" s="45">
        <v>0.28999999999999998</v>
      </c>
      <c r="Q370" s="29"/>
      <c r="R370" s="29"/>
      <c r="S370" s="47" t="s">
        <v>616</v>
      </c>
      <c r="T370" s="29"/>
      <c r="U370" s="29"/>
      <c r="V370" s="29"/>
    </row>
    <row r="371" spans="2:22" x14ac:dyDescent="0.25">
      <c r="B371" s="28" t="s">
        <v>4132</v>
      </c>
      <c r="C371" s="29"/>
      <c r="D371" s="13" t="s">
        <v>4529</v>
      </c>
      <c r="E371" s="17">
        <v>34943</v>
      </c>
      <c r="F371" s="13" t="s">
        <v>4528</v>
      </c>
      <c r="G371" s="45">
        <v>136.99</v>
      </c>
      <c r="H371" s="29"/>
      <c r="I371" s="29"/>
      <c r="J371" s="29"/>
      <c r="K371" s="29"/>
      <c r="L371" s="45">
        <v>0</v>
      </c>
      <c r="M371" s="29"/>
      <c r="N371" s="45">
        <v>136.69999999999999</v>
      </c>
      <c r="O371" s="29"/>
      <c r="P371" s="45">
        <v>0.28999999999999998</v>
      </c>
      <c r="Q371" s="29"/>
      <c r="R371" s="29"/>
      <c r="S371" s="47" t="s">
        <v>616</v>
      </c>
      <c r="T371" s="29"/>
      <c r="U371" s="29"/>
      <c r="V371" s="29"/>
    </row>
    <row r="372" spans="2:22" x14ac:dyDescent="0.25">
      <c r="B372" s="28" t="s">
        <v>4132</v>
      </c>
      <c r="C372" s="29"/>
      <c r="D372" s="13" t="s">
        <v>4527</v>
      </c>
      <c r="E372" s="17">
        <v>34943</v>
      </c>
      <c r="F372" s="13" t="s">
        <v>4526</v>
      </c>
      <c r="G372" s="45">
        <v>12.94</v>
      </c>
      <c r="H372" s="29"/>
      <c r="I372" s="29"/>
      <c r="J372" s="29"/>
      <c r="K372" s="29"/>
      <c r="L372" s="45">
        <v>0</v>
      </c>
      <c r="M372" s="29"/>
      <c r="N372" s="45">
        <v>12.65</v>
      </c>
      <c r="O372" s="29"/>
      <c r="P372" s="45">
        <v>0.28999999999999998</v>
      </c>
      <c r="Q372" s="29"/>
      <c r="R372" s="29"/>
      <c r="S372" s="47" t="s">
        <v>616</v>
      </c>
      <c r="T372" s="29"/>
      <c r="U372" s="29"/>
      <c r="V372" s="29"/>
    </row>
    <row r="373" spans="2:22" x14ac:dyDescent="0.25">
      <c r="B373" s="28" t="s">
        <v>4132</v>
      </c>
      <c r="C373" s="29"/>
      <c r="D373" s="13" t="s">
        <v>4525</v>
      </c>
      <c r="E373" s="17">
        <v>34943</v>
      </c>
      <c r="F373" s="13" t="s">
        <v>4524</v>
      </c>
      <c r="G373" s="45">
        <v>96.22</v>
      </c>
      <c r="H373" s="29"/>
      <c r="I373" s="29"/>
      <c r="J373" s="29"/>
      <c r="K373" s="29"/>
      <c r="L373" s="45">
        <v>0</v>
      </c>
      <c r="M373" s="29"/>
      <c r="N373" s="45">
        <v>95.93</v>
      </c>
      <c r="O373" s="29"/>
      <c r="P373" s="45">
        <v>0.28999999999999998</v>
      </c>
      <c r="Q373" s="29"/>
      <c r="R373" s="29"/>
      <c r="S373" s="47" t="s">
        <v>616</v>
      </c>
      <c r="T373" s="29"/>
      <c r="U373" s="29"/>
      <c r="V373" s="29"/>
    </row>
    <row r="374" spans="2:22" x14ac:dyDescent="0.25">
      <c r="B374" s="28" t="s">
        <v>4132</v>
      </c>
      <c r="C374" s="29"/>
      <c r="D374" s="13" t="s">
        <v>4523</v>
      </c>
      <c r="E374" s="17">
        <v>34943</v>
      </c>
      <c r="F374" s="13" t="s">
        <v>4522</v>
      </c>
      <c r="G374" s="45">
        <v>1013.33</v>
      </c>
      <c r="H374" s="29"/>
      <c r="I374" s="29"/>
      <c r="J374" s="29"/>
      <c r="K374" s="29"/>
      <c r="L374" s="45">
        <v>0</v>
      </c>
      <c r="M374" s="29"/>
      <c r="N374" s="45">
        <v>1013.04</v>
      </c>
      <c r="O374" s="29"/>
      <c r="P374" s="45">
        <v>0.28999999999999998</v>
      </c>
      <c r="Q374" s="29"/>
      <c r="R374" s="29"/>
      <c r="S374" s="47" t="s">
        <v>616</v>
      </c>
      <c r="T374" s="29"/>
      <c r="U374" s="29"/>
      <c r="V374" s="29"/>
    </row>
    <row r="375" spans="2:22" x14ac:dyDescent="0.25">
      <c r="B375" s="28" t="s">
        <v>4132</v>
      </c>
      <c r="C375" s="29"/>
      <c r="D375" s="13" t="s">
        <v>4521</v>
      </c>
      <c r="E375" s="17">
        <v>34943</v>
      </c>
      <c r="F375" s="13" t="s">
        <v>4520</v>
      </c>
      <c r="G375" s="45">
        <v>2168.96</v>
      </c>
      <c r="H375" s="29"/>
      <c r="I375" s="29"/>
      <c r="J375" s="29"/>
      <c r="K375" s="29"/>
      <c r="L375" s="45">
        <v>0</v>
      </c>
      <c r="M375" s="29"/>
      <c r="N375" s="45">
        <v>2168.67</v>
      </c>
      <c r="O375" s="29"/>
      <c r="P375" s="45">
        <v>0.28999999999999998</v>
      </c>
      <c r="Q375" s="29"/>
      <c r="R375" s="29"/>
      <c r="S375" s="47" t="s">
        <v>616</v>
      </c>
      <c r="T375" s="29"/>
      <c r="U375" s="29"/>
      <c r="V375" s="29"/>
    </row>
    <row r="376" spans="2:22" x14ac:dyDescent="0.25">
      <c r="B376" s="28" t="s">
        <v>4132</v>
      </c>
      <c r="C376" s="29"/>
      <c r="D376" s="13" t="s">
        <v>4519</v>
      </c>
      <c r="E376" s="17">
        <v>34943</v>
      </c>
      <c r="F376" s="13" t="s">
        <v>4518</v>
      </c>
      <c r="G376" s="45">
        <v>3083.24</v>
      </c>
      <c r="H376" s="29"/>
      <c r="I376" s="29"/>
      <c r="J376" s="29"/>
      <c r="K376" s="29"/>
      <c r="L376" s="45">
        <v>0</v>
      </c>
      <c r="M376" s="29"/>
      <c r="N376" s="45">
        <v>3082.95</v>
      </c>
      <c r="O376" s="29"/>
      <c r="P376" s="45">
        <v>0.28999999999999998</v>
      </c>
      <c r="Q376" s="29"/>
      <c r="R376" s="29"/>
      <c r="S376" s="47" t="s">
        <v>616</v>
      </c>
      <c r="T376" s="29"/>
      <c r="U376" s="29"/>
      <c r="V376" s="29"/>
    </row>
    <row r="377" spans="2:22" x14ac:dyDescent="0.25">
      <c r="B377" s="28" t="s">
        <v>4132</v>
      </c>
      <c r="C377" s="29"/>
      <c r="D377" s="13" t="s">
        <v>4517</v>
      </c>
      <c r="E377" s="17">
        <v>34943</v>
      </c>
      <c r="F377" s="13" t="s">
        <v>4516</v>
      </c>
      <c r="G377" s="45">
        <v>104.7</v>
      </c>
      <c r="H377" s="29"/>
      <c r="I377" s="29"/>
      <c r="J377" s="29"/>
      <c r="K377" s="29"/>
      <c r="L377" s="45">
        <v>0</v>
      </c>
      <c r="M377" s="29"/>
      <c r="N377" s="45">
        <v>104.41</v>
      </c>
      <c r="O377" s="29"/>
      <c r="P377" s="45">
        <v>0.28999999999999998</v>
      </c>
      <c r="Q377" s="29"/>
      <c r="R377" s="29"/>
      <c r="S377" s="47" t="s">
        <v>616</v>
      </c>
      <c r="T377" s="29"/>
      <c r="U377" s="29"/>
      <c r="V377" s="29"/>
    </row>
    <row r="378" spans="2:22" x14ac:dyDescent="0.25">
      <c r="B378" s="28" t="s">
        <v>4132</v>
      </c>
      <c r="C378" s="29"/>
      <c r="D378" s="13" t="s">
        <v>4515</v>
      </c>
      <c r="E378" s="17">
        <v>34943</v>
      </c>
      <c r="F378" s="13" t="s">
        <v>4514</v>
      </c>
      <c r="G378" s="45">
        <v>77.09</v>
      </c>
      <c r="H378" s="29"/>
      <c r="I378" s="29"/>
      <c r="J378" s="29"/>
      <c r="K378" s="29"/>
      <c r="L378" s="45">
        <v>0</v>
      </c>
      <c r="M378" s="29"/>
      <c r="N378" s="45">
        <v>76.8</v>
      </c>
      <c r="O378" s="29"/>
      <c r="P378" s="45">
        <v>0.28999999999999998</v>
      </c>
      <c r="Q378" s="29"/>
      <c r="R378" s="29"/>
      <c r="S378" s="47" t="s">
        <v>616</v>
      </c>
      <c r="T378" s="29"/>
      <c r="U378" s="29"/>
      <c r="V378" s="29"/>
    </row>
    <row r="379" spans="2:22" x14ac:dyDescent="0.25">
      <c r="B379" s="28" t="s">
        <v>4132</v>
      </c>
      <c r="C379" s="29"/>
      <c r="D379" s="13" t="s">
        <v>4513</v>
      </c>
      <c r="E379" s="17">
        <v>34943</v>
      </c>
      <c r="F379" s="13" t="s">
        <v>4512</v>
      </c>
      <c r="G379" s="45">
        <v>80.48</v>
      </c>
      <c r="H379" s="29"/>
      <c r="I379" s="29"/>
      <c r="J379" s="29"/>
      <c r="K379" s="29"/>
      <c r="L379" s="45">
        <v>0</v>
      </c>
      <c r="M379" s="29"/>
      <c r="N379" s="45">
        <v>80.19</v>
      </c>
      <c r="O379" s="29"/>
      <c r="P379" s="45">
        <v>0.28999999999999998</v>
      </c>
      <c r="Q379" s="29"/>
      <c r="R379" s="29"/>
      <c r="S379" s="47" t="s">
        <v>616</v>
      </c>
      <c r="T379" s="29"/>
      <c r="U379" s="29"/>
      <c r="V379" s="29"/>
    </row>
    <row r="380" spans="2:22" x14ac:dyDescent="0.25">
      <c r="B380" s="28" t="s">
        <v>4132</v>
      </c>
      <c r="C380" s="29"/>
      <c r="D380" s="13" t="s">
        <v>4511</v>
      </c>
      <c r="E380" s="17">
        <v>34943</v>
      </c>
      <c r="F380" s="13" t="s">
        <v>4510</v>
      </c>
      <c r="G380" s="45">
        <v>72.83</v>
      </c>
      <c r="H380" s="29"/>
      <c r="I380" s="29"/>
      <c r="J380" s="29"/>
      <c r="K380" s="29"/>
      <c r="L380" s="45">
        <v>0</v>
      </c>
      <c r="M380" s="29"/>
      <c r="N380" s="45">
        <v>72.540000000000006</v>
      </c>
      <c r="O380" s="29"/>
      <c r="P380" s="45">
        <v>0.28999999999999998</v>
      </c>
      <c r="Q380" s="29"/>
      <c r="R380" s="29"/>
      <c r="S380" s="47" t="s">
        <v>616</v>
      </c>
      <c r="T380" s="29"/>
      <c r="U380" s="29"/>
      <c r="V380" s="29"/>
    </row>
    <row r="381" spans="2:22" x14ac:dyDescent="0.25">
      <c r="B381" s="28" t="s">
        <v>4132</v>
      </c>
      <c r="C381" s="29"/>
      <c r="D381" s="13" t="s">
        <v>4509</v>
      </c>
      <c r="E381" s="17">
        <v>34943</v>
      </c>
      <c r="F381" s="13" t="s">
        <v>4508</v>
      </c>
      <c r="G381" s="45">
        <v>249.61</v>
      </c>
      <c r="H381" s="29"/>
      <c r="I381" s="29"/>
      <c r="J381" s="29"/>
      <c r="K381" s="29"/>
      <c r="L381" s="45">
        <v>0</v>
      </c>
      <c r="M381" s="29"/>
      <c r="N381" s="45">
        <v>249.32</v>
      </c>
      <c r="O381" s="29"/>
      <c r="P381" s="45">
        <v>0.28999999999999998</v>
      </c>
      <c r="Q381" s="29"/>
      <c r="R381" s="29"/>
      <c r="S381" s="47" t="s">
        <v>616</v>
      </c>
      <c r="T381" s="29"/>
      <c r="U381" s="29"/>
      <c r="V381" s="29"/>
    </row>
    <row r="382" spans="2:22" x14ac:dyDescent="0.25">
      <c r="B382" s="28" t="s">
        <v>4132</v>
      </c>
      <c r="C382" s="29"/>
      <c r="D382" s="13" t="s">
        <v>4507</v>
      </c>
      <c r="E382" s="17">
        <v>35065</v>
      </c>
      <c r="F382" s="13" t="s">
        <v>4506</v>
      </c>
      <c r="G382" s="45">
        <v>5329.01</v>
      </c>
      <c r="H382" s="29"/>
      <c r="I382" s="29"/>
      <c r="J382" s="29"/>
      <c r="K382" s="29"/>
      <c r="L382" s="45">
        <v>0</v>
      </c>
      <c r="M382" s="29"/>
      <c r="N382" s="45">
        <v>5328.72</v>
      </c>
      <c r="O382" s="29"/>
      <c r="P382" s="45">
        <v>0.28999999999999998</v>
      </c>
      <c r="Q382" s="29"/>
      <c r="R382" s="29"/>
      <c r="S382" s="47" t="s">
        <v>616</v>
      </c>
      <c r="T382" s="29"/>
      <c r="U382" s="29"/>
      <c r="V382" s="29"/>
    </row>
    <row r="383" spans="2:22" x14ac:dyDescent="0.25">
      <c r="B383" s="28" t="s">
        <v>4132</v>
      </c>
      <c r="C383" s="29"/>
      <c r="D383" s="13" t="s">
        <v>4505</v>
      </c>
      <c r="E383" s="17">
        <v>35065</v>
      </c>
      <c r="F383" s="13" t="s">
        <v>4504</v>
      </c>
      <c r="G383" s="45">
        <v>5329.01</v>
      </c>
      <c r="H383" s="29"/>
      <c r="I383" s="29"/>
      <c r="J383" s="29"/>
      <c r="K383" s="29"/>
      <c r="L383" s="45">
        <v>0</v>
      </c>
      <c r="M383" s="29"/>
      <c r="N383" s="45">
        <v>5328.72</v>
      </c>
      <c r="O383" s="29"/>
      <c r="P383" s="45">
        <v>0.28999999999999998</v>
      </c>
      <c r="Q383" s="29"/>
      <c r="R383" s="29"/>
      <c r="S383" s="47" t="s">
        <v>616</v>
      </c>
      <c r="T383" s="29"/>
      <c r="U383" s="29"/>
      <c r="V383" s="29"/>
    </row>
    <row r="384" spans="2:22" x14ac:dyDescent="0.25">
      <c r="B384" s="28" t="s">
        <v>4132</v>
      </c>
      <c r="C384" s="29"/>
      <c r="D384" s="13" t="s">
        <v>4503</v>
      </c>
      <c r="E384" s="17">
        <v>35065</v>
      </c>
      <c r="F384" s="13" t="s">
        <v>4502</v>
      </c>
      <c r="G384" s="45">
        <v>5329.01</v>
      </c>
      <c r="H384" s="29"/>
      <c r="I384" s="29"/>
      <c r="J384" s="29"/>
      <c r="K384" s="29"/>
      <c r="L384" s="45">
        <v>0</v>
      </c>
      <c r="M384" s="29"/>
      <c r="N384" s="45">
        <v>5328.72</v>
      </c>
      <c r="O384" s="29"/>
      <c r="P384" s="45">
        <v>0.28999999999999998</v>
      </c>
      <c r="Q384" s="29"/>
      <c r="R384" s="29"/>
      <c r="S384" s="47" t="s">
        <v>616</v>
      </c>
      <c r="T384" s="29"/>
      <c r="U384" s="29"/>
      <c r="V384" s="29"/>
    </row>
    <row r="385" spans="2:22" x14ac:dyDescent="0.25">
      <c r="B385" s="28" t="s">
        <v>4132</v>
      </c>
      <c r="C385" s="29"/>
      <c r="D385" s="13" t="s">
        <v>4501</v>
      </c>
      <c r="E385" s="17">
        <v>35065</v>
      </c>
      <c r="F385" s="13" t="s">
        <v>4500</v>
      </c>
      <c r="G385" s="45">
        <v>5329.01</v>
      </c>
      <c r="H385" s="29"/>
      <c r="I385" s="29"/>
      <c r="J385" s="29"/>
      <c r="K385" s="29"/>
      <c r="L385" s="45">
        <v>0</v>
      </c>
      <c r="M385" s="29"/>
      <c r="N385" s="45">
        <v>5328.72</v>
      </c>
      <c r="O385" s="29"/>
      <c r="P385" s="45">
        <v>0.28999999999999998</v>
      </c>
      <c r="Q385" s="29"/>
      <c r="R385" s="29"/>
      <c r="S385" s="47" t="s">
        <v>616</v>
      </c>
      <c r="T385" s="29"/>
      <c r="U385" s="29"/>
      <c r="V385" s="29"/>
    </row>
    <row r="386" spans="2:22" x14ac:dyDescent="0.25">
      <c r="B386" s="28" t="s">
        <v>4132</v>
      </c>
      <c r="C386" s="29"/>
      <c r="D386" s="13" t="s">
        <v>4499</v>
      </c>
      <c r="E386" s="17">
        <v>35125</v>
      </c>
      <c r="F386" s="13" t="s">
        <v>4498</v>
      </c>
      <c r="G386" s="45">
        <v>5329.01</v>
      </c>
      <c r="H386" s="29"/>
      <c r="I386" s="29"/>
      <c r="J386" s="29"/>
      <c r="K386" s="29"/>
      <c r="L386" s="45">
        <v>0</v>
      </c>
      <c r="M386" s="29"/>
      <c r="N386" s="45">
        <v>5328.72</v>
      </c>
      <c r="O386" s="29"/>
      <c r="P386" s="45">
        <v>0.28999999999999998</v>
      </c>
      <c r="Q386" s="29"/>
      <c r="R386" s="29"/>
      <c r="S386" s="47" t="s">
        <v>616</v>
      </c>
      <c r="T386" s="29"/>
      <c r="U386" s="29"/>
      <c r="V386" s="29"/>
    </row>
    <row r="387" spans="2:22" x14ac:dyDescent="0.25">
      <c r="B387" s="28" t="s">
        <v>4132</v>
      </c>
      <c r="C387" s="29"/>
      <c r="D387" s="13" t="s">
        <v>4497</v>
      </c>
      <c r="E387" s="17">
        <v>35125</v>
      </c>
      <c r="F387" s="13" t="s">
        <v>4496</v>
      </c>
      <c r="G387" s="45">
        <v>5329.01</v>
      </c>
      <c r="H387" s="29"/>
      <c r="I387" s="29"/>
      <c r="J387" s="29"/>
      <c r="K387" s="29"/>
      <c r="L387" s="45">
        <v>0</v>
      </c>
      <c r="M387" s="29"/>
      <c r="N387" s="45">
        <v>5328.72</v>
      </c>
      <c r="O387" s="29"/>
      <c r="P387" s="45">
        <v>0.28999999999999998</v>
      </c>
      <c r="Q387" s="29"/>
      <c r="R387" s="29"/>
      <c r="S387" s="47" t="s">
        <v>616</v>
      </c>
      <c r="T387" s="29"/>
      <c r="U387" s="29"/>
      <c r="V387" s="29"/>
    </row>
    <row r="388" spans="2:22" x14ac:dyDescent="0.25">
      <c r="B388" s="28" t="s">
        <v>4132</v>
      </c>
      <c r="C388" s="29"/>
      <c r="D388" s="13" t="s">
        <v>4495</v>
      </c>
      <c r="E388" s="17">
        <v>35125</v>
      </c>
      <c r="F388" s="13" t="s">
        <v>4494</v>
      </c>
      <c r="G388" s="45">
        <v>5329.01</v>
      </c>
      <c r="H388" s="29"/>
      <c r="I388" s="29"/>
      <c r="J388" s="29"/>
      <c r="K388" s="29"/>
      <c r="L388" s="45">
        <v>0</v>
      </c>
      <c r="M388" s="29"/>
      <c r="N388" s="45">
        <v>5328.72</v>
      </c>
      <c r="O388" s="29"/>
      <c r="P388" s="45">
        <v>0.28999999999999998</v>
      </c>
      <c r="Q388" s="29"/>
      <c r="R388" s="29"/>
      <c r="S388" s="47" t="s">
        <v>616</v>
      </c>
      <c r="T388" s="29"/>
      <c r="U388" s="29"/>
      <c r="V388" s="29"/>
    </row>
    <row r="389" spans="2:22" x14ac:dyDescent="0.25">
      <c r="B389" s="28" t="s">
        <v>4132</v>
      </c>
      <c r="C389" s="29"/>
      <c r="D389" s="13" t="s">
        <v>4493</v>
      </c>
      <c r="E389" s="17">
        <v>35643</v>
      </c>
      <c r="F389" s="13" t="s">
        <v>4492</v>
      </c>
      <c r="G389" s="45">
        <v>4402.22</v>
      </c>
      <c r="H389" s="29"/>
      <c r="I389" s="29"/>
      <c r="J389" s="29"/>
      <c r="K389" s="29"/>
      <c r="L389" s="45">
        <v>0</v>
      </c>
      <c r="M389" s="29"/>
      <c r="N389" s="45">
        <v>4401.93</v>
      </c>
      <c r="O389" s="29"/>
      <c r="P389" s="45">
        <v>0.28999999999999998</v>
      </c>
      <c r="Q389" s="29"/>
      <c r="R389" s="29"/>
      <c r="S389" s="47" t="s">
        <v>616</v>
      </c>
      <c r="T389" s="29"/>
      <c r="U389" s="29"/>
      <c r="V389" s="29"/>
    </row>
    <row r="390" spans="2:22" x14ac:dyDescent="0.25">
      <c r="B390" s="28" t="s">
        <v>4132</v>
      </c>
      <c r="C390" s="29"/>
      <c r="D390" s="13" t="s">
        <v>4491</v>
      </c>
      <c r="E390" s="17">
        <v>35643</v>
      </c>
      <c r="F390" s="13" t="s">
        <v>4490</v>
      </c>
      <c r="G390" s="45">
        <v>4402.22</v>
      </c>
      <c r="H390" s="29"/>
      <c r="I390" s="29"/>
      <c r="J390" s="29"/>
      <c r="K390" s="29"/>
      <c r="L390" s="45">
        <v>0</v>
      </c>
      <c r="M390" s="29"/>
      <c r="N390" s="45">
        <v>4401.93</v>
      </c>
      <c r="O390" s="29"/>
      <c r="P390" s="45">
        <v>0.28999999999999998</v>
      </c>
      <c r="Q390" s="29"/>
      <c r="R390" s="29"/>
      <c r="S390" s="47" t="s">
        <v>616</v>
      </c>
      <c r="T390" s="29"/>
      <c r="U390" s="29"/>
      <c r="V390" s="29"/>
    </row>
    <row r="391" spans="2:22" x14ac:dyDescent="0.25">
      <c r="B391" s="28" t="s">
        <v>4132</v>
      </c>
      <c r="C391" s="29"/>
      <c r="D391" s="13" t="s">
        <v>4489</v>
      </c>
      <c r="E391" s="17">
        <v>35643</v>
      </c>
      <c r="F391" s="13" t="s">
        <v>4488</v>
      </c>
      <c r="G391" s="45">
        <v>4402.22</v>
      </c>
      <c r="H391" s="29"/>
      <c r="I391" s="29"/>
      <c r="J391" s="29"/>
      <c r="K391" s="29"/>
      <c r="L391" s="45">
        <v>0</v>
      </c>
      <c r="M391" s="29"/>
      <c r="N391" s="45">
        <v>4401.93</v>
      </c>
      <c r="O391" s="29"/>
      <c r="P391" s="45">
        <v>0.28999999999999998</v>
      </c>
      <c r="Q391" s="29"/>
      <c r="R391" s="29"/>
      <c r="S391" s="47" t="s">
        <v>616</v>
      </c>
      <c r="T391" s="29"/>
      <c r="U391" s="29"/>
      <c r="V391" s="29"/>
    </row>
    <row r="392" spans="2:22" x14ac:dyDescent="0.25">
      <c r="B392" s="28" t="s">
        <v>4132</v>
      </c>
      <c r="C392" s="29"/>
      <c r="D392" s="13" t="s">
        <v>4487</v>
      </c>
      <c r="E392" s="17">
        <v>35735</v>
      </c>
      <c r="F392" s="13" t="s">
        <v>4486</v>
      </c>
      <c r="G392" s="45">
        <v>4402.22</v>
      </c>
      <c r="H392" s="29"/>
      <c r="I392" s="29"/>
      <c r="J392" s="29"/>
      <c r="K392" s="29"/>
      <c r="L392" s="45">
        <v>0</v>
      </c>
      <c r="M392" s="29"/>
      <c r="N392" s="45">
        <v>4401.93</v>
      </c>
      <c r="O392" s="29"/>
      <c r="P392" s="45">
        <v>0.28999999999999998</v>
      </c>
      <c r="Q392" s="29"/>
      <c r="R392" s="29"/>
      <c r="S392" s="47" t="s">
        <v>616</v>
      </c>
      <c r="T392" s="29"/>
      <c r="U392" s="29"/>
      <c r="V392" s="29"/>
    </row>
    <row r="393" spans="2:22" x14ac:dyDescent="0.25">
      <c r="B393" s="28" t="s">
        <v>4132</v>
      </c>
      <c r="C393" s="29"/>
      <c r="D393" s="13" t="s">
        <v>4485</v>
      </c>
      <c r="E393" s="17">
        <v>35735</v>
      </c>
      <c r="F393" s="13" t="s">
        <v>4484</v>
      </c>
      <c r="G393" s="45">
        <v>4402.22</v>
      </c>
      <c r="H393" s="29"/>
      <c r="I393" s="29"/>
      <c r="J393" s="29"/>
      <c r="K393" s="29"/>
      <c r="L393" s="45">
        <v>0</v>
      </c>
      <c r="M393" s="29"/>
      <c r="N393" s="45">
        <v>4401.93</v>
      </c>
      <c r="O393" s="29"/>
      <c r="P393" s="45">
        <v>0.28999999999999998</v>
      </c>
      <c r="Q393" s="29"/>
      <c r="R393" s="29"/>
      <c r="S393" s="47" t="s">
        <v>616</v>
      </c>
      <c r="T393" s="29"/>
      <c r="U393" s="29"/>
      <c r="V393" s="29"/>
    </row>
    <row r="394" spans="2:22" x14ac:dyDescent="0.25">
      <c r="B394" s="28" t="s">
        <v>4132</v>
      </c>
      <c r="C394" s="29"/>
      <c r="D394" s="13" t="s">
        <v>4483</v>
      </c>
      <c r="E394" s="17">
        <v>37926</v>
      </c>
      <c r="F394" s="13" t="s">
        <v>4482</v>
      </c>
      <c r="G394" s="45">
        <v>4465.9399999999996</v>
      </c>
      <c r="H394" s="29"/>
      <c r="I394" s="29"/>
      <c r="J394" s="29"/>
      <c r="K394" s="29"/>
      <c r="L394" s="45">
        <v>0</v>
      </c>
      <c r="M394" s="29"/>
      <c r="N394" s="45">
        <v>4465.6499999999996</v>
      </c>
      <c r="O394" s="29"/>
      <c r="P394" s="45">
        <v>0.28999999999999998</v>
      </c>
      <c r="Q394" s="29"/>
      <c r="R394" s="29"/>
      <c r="S394" s="47" t="s">
        <v>30</v>
      </c>
      <c r="T394" s="29"/>
      <c r="U394" s="29"/>
      <c r="V394" s="29"/>
    </row>
    <row r="395" spans="2:22" x14ac:dyDescent="0.25">
      <c r="B395" s="28" t="s">
        <v>4132</v>
      </c>
      <c r="C395" s="29"/>
      <c r="D395" s="13" t="s">
        <v>4481</v>
      </c>
      <c r="E395" s="17">
        <v>39173</v>
      </c>
      <c r="F395" s="13" t="s">
        <v>4480</v>
      </c>
      <c r="G395" s="45">
        <v>884.1</v>
      </c>
      <c r="H395" s="29"/>
      <c r="I395" s="29"/>
      <c r="J395" s="29"/>
      <c r="K395" s="29"/>
      <c r="L395" s="45">
        <v>0</v>
      </c>
      <c r="M395" s="29"/>
      <c r="N395" s="45">
        <v>883.81</v>
      </c>
      <c r="O395" s="29"/>
      <c r="P395" s="45">
        <v>0.28999999999999998</v>
      </c>
      <c r="Q395" s="29"/>
      <c r="R395" s="29"/>
      <c r="S395" s="47" t="s">
        <v>30</v>
      </c>
      <c r="T395" s="29"/>
      <c r="U395" s="29"/>
      <c r="V395" s="29"/>
    </row>
    <row r="396" spans="2:22" x14ac:dyDescent="0.25">
      <c r="B396" s="28" t="s">
        <v>4132</v>
      </c>
      <c r="C396" s="29"/>
      <c r="D396" s="13" t="s">
        <v>4479</v>
      </c>
      <c r="E396" s="17">
        <v>39173</v>
      </c>
      <c r="F396" s="13" t="s">
        <v>4478</v>
      </c>
      <c r="G396" s="45">
        <v>4359.54</v>
      </c>
      <c r="H396" s="29"/>
      <c r="I396" s="29"/>
      <c r="J396" s="29"/>
      <c r="K396" s="29"/>
      <c r="L396" s="45">
        <v>0</v>
      </c>
      <c r="M396" s="29"/>
      <c r="N396" s="45">
        <v>4359.25</v>
      </c>
      <c r="O396" s="29"/>
      <c r="P396" s="45">
        <v>0.28999999999999998</v>
      </c>
      <c r="Q396" s="29"/>
      <c r="R396" s="29"/>
      <c r="S396" s="47" t="s">
        <v>30</v>
      </c>
      <c r="T396" s="29"/>
      <c r="U396" s="29"/>
      <c r="V396" s="29"/>
    </row>
    <row r="397" spans="2:22" x14ac:dyDescent="0.25">
      <c r="B397" s="28" t="s">
        <v>4132</v>
      </c>
      <c r="C397" s="29"/>
      <c r="D397" s="13" t="s">
        <v>4477</v>
      </c>
      <c r="E397" s="17">
        <v>41518</v>
      </c>
      <c r="F397" s="13" t="s">
        <v>4476</v>
      </c>
      <c r="G397" s="45">
        <v>9772.93</v>
      </c>
      <c r="H397" s="29"/>
      <c r="I397" s="29"/>
      <c r="J397" s="29"/>
      <c r="K397" s="29"/>
      <c r="L397" s="45">
        <v>0</v>
      </c>
      <c r="M397" s="29"/>
      <c r="N397" s="45">
        <v>9772.93</v>
      </c>
      <c r="O397" s="29"/>
      <c r="P397" s="45">
        <v>0</v>
      </c>
      <c r="Q397" s="29"/>
      <c r="R397" s="29"/>
      <c r="S397" s="47" t="s">
        <v>4148</v>
      </c>
      <c r="T397" s="29"/>
      <c r="U397" s="29"/>
      <c r="V397" s="29"/>
    </row>
    <row r="398" spans="2:22" x14ac:dyDescent="0.25">
      <c r="B398" s="48" t="s">
        <v>0</v>
      </c>
      <c r="C398" s="29"/>
      <c r="D398" s="12" t="s">
        <v>0</v>
      </c>
      <c r="E398" s="16" t="s">
        <v>0</v>
      </c>
      <c r="F398" s="16" t="s">
        <v>0</v>
      </c>
      <c r="G398" s="49" t="s">
        <v>0</v>
      </c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</row>
    <row r="399" spans="2:22" ht="14.1" customHeight="1" x14ac:dyDescent="0.25">
      <c r="B399" s="50" t="s">
        <v>710</v>
      </c>
      <c r="C399" s="29"/>
      <c r="D399" s="29"/>
      <c r="E399" s="29"/>
      <c r="F399" s="29"/>
      <c r="G399" s="45">
        <v>251510.16</v>
      </c>
      <c r="H399" s="29"/>
      <c r="I399" s="29"/>
      <c r="J399" s="29"/>
      <c r="K399" s="29"/>
      <c r="L399" s="45">
        <v>0</v>
      </c>
      <c r="M399" s="29"/>
      <c r="N399" s="45">
        <v>251421.71</v>
      </c>
      <c r="O399" s="29"/>
      <c r="P399" s="45">
        <v>88.45</v>
      </c>
      <c r="Q399" s="29"/>
      <c r="R399" s="29"/>
      <c r="S399" s="48" t="s">
        <v>0</v>
      </c>
      <c r="T399" s="29"/>
      <c r="U399" s="29"/>
      <c r="V399" s="29"/>
    </row>
    <row r="400" spans="2:22" ht="14.25" customHeight="1" x14ac:dyDescent="0.25">
      <c r="B400" s="46" t="s">
        <v>703</v>
      </c>
      <c r="C400" s="29"/>
      <c r="D400" s="29"/>
      <c r="E400" s="29"/>
      <c r="F400" s="29"/>
      <c r="G400" s="29"/>
      <c r="H400" s="29"/>
      <c r="I400" s="29"/>
      <c r="J400" s="29"/>
      <c r="K400" s="29"/>
      <c r="L400" s="46" t="s">
        <v>709</v>
      </c>
      <c r="M400" s="29"/>
      <c r="N400" s="29"/>
      <c r="O400" s="29"/>
      <c r="P400" s="29"/>
      <c r="Q400" s="29"/>
      <c r="R400" s="29"/>
      <c r="S400" s="29"/>
      <c r="T400" s="29"/>
      <c r="U400" s="29"/>
      <c r="V400" s="29"/>
    </row>
    <row r="401" spans="2:22" ht="48" x14ac:dyDescent="0.25">
      <c r="B401" s="28" t="s">
        <v>4132</v>
      </c>
      <c r="C401" s="29"/>
      <c r="D401" s="13" t="s">
        <v>4471</v>
      </c>
      <c r="E401" s="17">
        <v>44804</v>
      </c>
      <c r="F401" s="13" t="s">
        <v>4470</v>
      </c>
      <c r="G401" s="45">
        <v>50372</v>
      </c>
      <c r="H401" s="29"/>
      <c r="I401" s="29"/>
      <c r="J401" s="29"/>
      <c r="K401" s="29"/>
      <c r="L401" s="45">
        <v>0</v>
      </c>
      <c r="M401" s="29"/>
      <c r="N401" s="45">
        <v>21512.94</v>
      </c>
      <c r="O401" s="29"/>
      <c r="P401" s="45">
        <v>28859.06</v>
      </c>
      <c r="Q401" s="29"/>
      <c r="R401" s="29"/>
      <c r="S401" s="47" t="s">
        <v>30</v>
      </c>
      <c r="T401" s="29"/>
      <c r="U401" s="29"/>
      <c r="V401" s="29"/>
    </row>
    <row r="402" spans="2:22" ht="60" x14ac:dyDescent="0.25">
      <c r="B402" s="28" t="s">
        <v>4132</v>
      </c>
      <c r="C402" s="29"/>
      <c r="D402" s="13" t="s">
        <v>4469</v>
      </c>
      <c r="E402" s="17">
        <v>44804</v>
      </c>
      <c r="F402" s="13" t="s">
        <v>4468</v>
      </c>
      <c r="G402" s="45">
        <v>789864</v>
      </c>
      <c r="H402" s="29"/>
      <c r="I402" s="29"/>
      <c r="J402" s="29"/>
      <c r="K402" s="29"/>
      <c r="L402" s="45">
        <v>0</v>
      </c>
      <c r="M402" s="29"/>
      <c r="N402" s="45">
        <v>337337.74</v>
      </c>
      <c r="O402" s="29"/>
      <c r="P402" s="45">
        <v>452526.26</v>
      </c>
      <c r="Q402" s="29"/>
      <c r="R402" s="29"/>
      <c r="S402" s="47" t="s">
        <v>30</v>
      </c>
      <c r="T402" s="29"/>
      <c r="U402" s="29"/>
      <c r="V402" s="29"/>
    </row>
    <row r="403" spans="2:22" ht="60" x14ac:dyDescent="0.25">
      <c r="B403" s="28" t="s">
        <v>4132</v>
      </c>
      <c r="C403" s="29"/>
      <c r="D403" s="13" t="s">
        <v>4467</v>
      </c>
      <c r="E403" s="17">
        <v>44804</v>
      </c>
      <c r="F403" s="13" t="s">
        <v>4466</v>
      </c>
      <c r="G403" s="45">
        <v>499629</v>
      </c>
      <c r="H403" s="29"/>
      <c r="I403" s="29"/>
      <c r="J403" s="29"/>
      <c r="K403" s="29"/>
      <c r="L403" s="45">
        <v>0</v>
      </c>
      <c r="M403" s="29"/>
      <c r="N403" s="45">
        <v>213383.13</v>
      </c>
      <c r="O403" s="29"/>
      <c r="P403" s="45">
        <v>286245.87</v>
      </c>
      <c r="Q403" s="29"/>
      <c r="R403" s="29"/>
      <c r="S403" s="47" t="s">
        <v>30</v>
      </c>
      <c r="T403" s="29"/>
      <c r="U403" s="29"/>
      <c r="V403" s="29"/>
    </row>
    <row r="404" spans="2:22" ht="48" x14ac:dyDescent="0.25">
      <c r="B404" s="28" t="s">
        <v>4132</v>
      </c>
      <c r="C404" s="29"/>
      <c r="D404" s="13" t="s">
        <v>4465</v>
      </c>
      <c r="E404" s="17">
        <v>44804</v>
      </c>
      <c r="F404" s="13" t="s">
        <v>4464</v>
      </c>
      <c r="G404" s="45">
        <v>225597</v>
      </c>
      <c r="H404" s="29"/>
      <c r="I404" s="29"/>
      <c r="J404" s="29"/>
      <c r="K404" s="29"/>
      <c r="L404" s="45">
        <v>0</v>
      </c>
      <c r="M404" s="29"/>
      <c r="N404" s="45">
        <v>96348.63</v>
      </c>
      <c r="O404" s="29"/>
      <c r="P404" s="45">
        <v>129248.37</v>
      </c>
      <c r="Q404" s="29"/>
      <c r="R404" s="29"/>
      <c r="S404" s="47" t="s">
        <v>30</v>
      </c>
      <c r="T404" s="29"/>
      <c r="U404" s="29"/>
      <c r="V404" s="29"/>
    </row>
    <row r="405" spans="2:22" ht="48" x14ac:dyDescent="0.25">
      <c r="B405" s="28" t="s">
        <v>4132</v>
      </c>
      <c r="C405" s="29"/>
      <c r="D405" s="13" t="s">
        <v>4463</v>
      </c>
      <c r="E405" s="17">
        <v>44804</v>
      </c>
      <c r="F405" s="13" t="s">
        <v>4462</v>
      </c>
      <c r="G405" s="45">
        <v>131096</v>
      </c>
      <c r="H405" s="29"/>
      <c r="I405" s="29"/>
      <c r="J405" s="29"/>
      <c r="K405" s="29"/>
      <c r="L405" s="45">
        <v>0</v>
      </c>
      <c r="M405" s="29"/>
      <c r="N405" s="45">
        <v>55988.78</v>
      </c>
      <c r="O405" s="29"/>
      <c r="P405" s="45">
        <v>75107.22</v>
      </c>
      <c r="Q405" s="29"/>
      <c r="R405" s="29"/>
      <c r="S405" s="47" t="s">
        <v>30</v>
      </c>
      <c r="T405" s="29"/>
      <c r="U405" s="29"/>
      <c r="V405" s="29"/>
    </row>
    <row r="406" spans="2:22" ht="60" x14ac:dyDescent="0.25">
      <c r="B406" s="28" t="s">
        <v>4132</v>
      </c>
      <c r="C406" s="29"/>
      <c r="D406" s="13" t="s">
        <v>4461</v>
      </c>
      <c r="E406" s="17">
        <v>44804</v>
      </c>
      <c r="F406" s="13" t="s">
        <v>4460</v>
      </c>
      <c r="G406" s="45">
        <v>162295.79</v>
      </c>
      <c r="H406" s="29"/>
      <c r="I406" s="29"/>
      <c r="J406" s="29"/>
      <c r="K406" s="29"/>
      <c r="L406" s="45">
        <v>0</v>
      </c>
      <c r="M406" s="29"/>
      <c r="N406" s="45">
        <v>54291.5</v>
      </c>
      <c r="O406" s="29"/>
      <c r="P406" s="45">
        <v>108004.29</v>
      </c>
      <c r="Q406" s="29"/>
      <c r="R406" s="29"/>
      <c r="S406" s="47" t="s">
        <v>30</v>
      </c>
      <c r="T406" s="29"/>
      <c r="U406" s="29"/>
      <c r="V406" s="29"/>
    </row>
    <row r="407" spans="2:22" ht="60" x14ac:dyDescent="0.25">
      <c r="B407" s="28" t="s">
        <v>4132</v>
      </c>
      <c r="C407" s="29"/>
      <c r="D407" s="13" t="s">
        <v>4459</v>
      </c>
      <c r="E407" s="17">
        <v>44804</v>
      </c>
      <c r="F407" s="13" t="s">
        <v>4458</v>
      </c>
      <c r="G407" s="45">
        <v>120118</v>
      </c>
      <c r="H407" s="29"/>
      <c r="I407" s="29"/>
      <c r="J407" s="29"/>
      <c r="K407" s="29"/>
      <c r="L407" s="45">
        <v>0</v>
      </c>
      <c r="M407" s="29"/>
      <c r="N407" s="45">
        <v>51300.34</v>
      </c>
      <c r="O407" s="29"/>
      <c r="P407" s="45">
        <v>68817.66</v>
      </c>
      <c r="Q407" s="29"/>
      <c r="R407" s="29"/>
      <c r="S407" s="47" t="s">
        <v>30</v>
      </c>
      <c r="T407" s="29"/>
      <c r="U407" s="29"/>
      <c r="V407" s="29"/>
    </row>
    <row r="408" spans="2:22" ht="48" x14ac:dyDescent="0.25">
      <c r="B408" s="28" t="s">
        <v>4132</v>
      </c>
      <c r="C408" s="29"/>
      <c r="D408" s="13" t="s">
        <v>4457</v>
      </c>
      <c r="E408" s="17">
        <v>44804</v>
      </c>
      <c r="F408" s="13" t="s">
        <v>4456</v>
      </c>
      <c r="G408" s="45">
        <v>121086</v>
      </c>
      <c r="H408" s="29"/>
      <c r="I408" s="29"/>
      <c r="J408" s="29"/>
      <c r="K408" s="29"/>
      <c r="L408" s="45">
        <v>0</v>
      </c>
      <c r="M408" s="29"/>
      <c r="N408" s="45">
        <v>51713.71</v>
      </c>
      <c r="O408" s="29"/>
      <c r="P408" s="45">
        <v>69372.289999999994</v>
      </c>
      <c r="Q408" s="29"/>
      <c r="R408" s="29"/>
      <c r="S408" s="47" t="s">
        <v>30</v>
      </c>
      <c r="T408" s="29"/>
      <c r="U408" s="29"/>
      <c r="V408" s="29"/>
    </row>
    <row r="409" spans="2:22" ht="60" x14ac:dyDescent="0.25">
      <c r="B409" s="28" t="s">
        <v>4132</v>
      </c>
      <c r="C409" s="29"/>
      <c r="D409" s="13" t="s">
        <v>4455</v>
      </c>
      <c r="E409" s="17">
        <v>44804</v>
      </c>
      <c r="F409" s="13" t="s">
        <v>4454</v>
      </c>
      <c r="G409" s="45">
        <v>353464</v>
      </c>
      <c r="H409" s="29"/>
      <c r="I409" s="29"/>
      <c r="J409" s="29"/>
      <c r="K409" s="29"/>
      <c r="L409" s="45">
        <v>0</v>
      </c>
      <c r="M409" s="29"/>
      <c r="N409" s="45">
        <v>150958.39000000001</v>
      </c>
      <c r="O409" s="29"/>
      <c r="P409" s="45">
        <v>202505.61</v>
      </c>
      <c r="Q409" s="29"/>
      <c r="R409" s="29"/>
      <c r="S409" s="47" t="s">
        <v>30</v>
      </c>
      <c r="T409" s="29"/>
      <c r="U409" s="29"/>
      <c r="V409" s="29"/>
    </row>
    <row r="410" spans="2:22" ht="24" x14ac:dyDescent="0.25">
      <c r="B410" s="28" t="s">
        <v>4132</v>
      </c>
      <c r="C410" s="29"/>
      <c r="D410" s="13" t="s">
        <v>4453</v>
      </c>
      <c r="E410" s="17">
        <v>24807</v>
      </c>
      <c r="F410" s="13" t="s">
        <v>4452</v>
      </c>
      <c r="G410" s="45">
        <v>83233.460000000006</v>
      </c>
      <c r="H410" s="29"/>
      <c r="I410" s="29"/>
      <c r="J410" s="29"/>
      <c r="K410" s="29"/>
      <c r="L410" s="45">
        <v>0</v>
      </c>
      <c r="M410" s="29"/>
      <c r="N410" s="45">
        <v>52387.68</v>
      </c>
      <c r="O410" s="29"/>
      <c r="P410" s="45">
        <v>30845.78</v>
      </c>
      <c r="Q410" s="29"/>
      <c r="R410" s="29"/>
      <c r="S410" s="47" t="s">
        <v>4340</v>
      </c>
      <c r="T410" s="29"/>
      <c r="U410" s="29"/>
      <c r="V410" s="29"/>
    </row>
    <row r="411" spans="2:22" ht="24" x14ac:dyDescent="0.25">
      <c r="B411" s="28" t="s">
        <v>4132</v>
      </c>
      <c r="C411" s="29"/>
      <c r="D411" s="13" t="s">
        <v>4451</v>
      </c>
      <c r="E411" s="17">
        <v>25173</v>
      </c>
      <c r="F411" s="13" t="s">
        <v>4450</v>
      </c>
      <c r="G411" s="45">
        <v>242510.35</v>
      </c>
      <c r="H411" s="29"/>
      <c r="I411" s="29"/>
      <c r="J411" s="29"/>
      <c r="K411" s="29"/>
      <c r="L411" s="45">
        <v>0</v>
      </c>
      <c r="M411" s="29"/>
      <c r="N411" s="45">
        <v>131684.20000000001</v>
      </c>
      <c r="O411" s="29"/>
      <c r="P411" s="45">
        <v>110826.15</v>
      </c>
      <c r="Q411" s="29"/>
      <c r="R411" s="29"/>
      <c r="S411" s="47" t="s">
        <v>4340</v>
      </c>
      <c r="T411" s="29"/>
      <c r="U411" s="29"/>
      <c r="V411" s="29"/>
    </row>
    <row r="412" spans="2:22" ht="24" x14ac:dyDescent="0.25">
      <c r="B412" s="28" t="s">
        <v>4132</v>
      </c>
      <c r="C412" s="29"/>
      <c r="D412" s="13" t="s">
        <v>4449</v>
      </c>
      <c r="E412" s="17">
        <v>25204</v>
      </c>
      <c r="F412" s="13" t="s">
        <v>4448</v>
      </c>
      <c r="G412" s="45">
        <v>42662.3</v>
      </c>
      <c r="H412" s="29"/>
      <c r="I412" s="29"/>
      <c r="J412" s="29"/>
      <c r="K412" s="29"/>
      <c r="L412" s="45">
        <v>0</v>
      </c>
      <c r="M412" s="29"/>
      <c r="N412" s="45">
        <v>42662.01</v>
      </c>
      <c r="O412" s="29"/>
      <c r="P412" s="45">
        <v>0.28999999999999998</v>
      </c>
      <c r="Q412" s="29"/>
      <c r="R412" s="29"/>
      <c r="S412" s="47" t="s">
        <v>795</v>
      </c>
      <c r="T412" s="29"/>
      <c r="U412" s="29"/>
      <c r="V412" s="29"/>
    </row>
    <row r="413" spans="2:22" x14ac:dyDescent="0.25">
      <c r="B413" s="28" t="s">
        <v>4132</v>
      </c>
      <c r="C413" s="29"/>
      <c r="D413" s="13" t="s">
        <v>4447</v>
      </c>
      <c r="E413" s="17">
        <v>24077</v>
      </c>
      <c r="F413" s="13" t="s">
        <v>4446</v>
      </c>
      <c r="G413" s="45">
        <v>573.52</v>
      </c>
      <c r="H413" s="29"/>
      <c r="I413" s="29"/>
      <c r="J413" s="29"/>
      <c r="K413" s="29"/>
      <c r="L413" s="45">
        <v>0</v>
      </c>
      <c r="M413" s="29"/>
      <c r="N413" s="45">
        <v>573.23</v>
      </c>
      <c r="O413" s="29"/>
      <c r="P413" s="45">
        <v>0.28999999999999998</v>
      </c>
      <c r="Q413" s="29"/>
      <c r="R413" s="29"/>
      <c r="S413" s="47" t="s">
        <v>795</v>
      </c>
      <c r="T413" s="29"/>
      <c r="U413" s="29"/>
      <c r="V413" s="29"/>
    </row>
    <row r="414" spans="2:22" x14ac:dyDescent="0.25">
      <c r="B414" s="28" t="s">
        <v>4132</v>
      </c>
      <c r="C414" s="29"/>
      <c r="D414" s="13" t="s">
        <v>4445</v>
      </c>
      <c r="E414" s="17">
        <v>24077</v>
      </c>
      <c r="F414" s="13" t="s">
        <v>4444</v>
      </c>
      <c r="G414" s="45">
        <v>2289.7800000000002</v>
      </c>
      <c r="H414" s="29"/>
      <c r="I414" s="29"/>
      <c r="J414" s="29"/>
      <c r="K414" s="29"/>
      <c r="L414" s="45">
        <v>0</v>
      </c>
      <c r="M414" s="29"/>
      <c r="N414" s="45">
        <v>2289.4899999999998</v>
      </c>
      <c r="O414" s="29"/>
      <c r="P414" s="45">
        <v>0.28999999999999998</v>
      </c>
      <c r="Q414" s="29"/>
      <c r="R414" s="29"/>
      <c r="S414" s="47" t="s">
        <v>795</v>
      </c>
      <c r="T414" s="29"/>
      <c r="U414" s="29"/>
      <c r="V414" s="29"/>
    </row>
    <row r="415" spans="2:22" x14ac:dyDescent="0.25">
      <c r="B415" s="28" t="s">
        <v>4132</v>
      </c>
      <c r="C415" s="29"/>
      <c r="D415" s="13" t="s">
        <v>4443</v>
      </c>
      <c r="E415" s="17">
        <v>24077</v>
      </c>
      <c r="F415" s="13" t="s">
        <v>4442</v>
      </c>
      <c r="G415" s="45">
        <v>639.1</v>
      </c>
      <c r="H415" s="29"/>
      <c r="I415" s="29"/>
      <c r="J415" s="29"/>
      <c r="K415" s="29"/>
      <c r="L415" s="45">
        <v>0</v>
      </c>
      <c r="M415" s="29"/>
      <c r="N415" s="45">
        <v>638.80999999999995</v>
      </c>
      <c r="O415" s="29"/>
      <c r="P415" s="45">
        <v>0.28999999999999998</v>
      </c>
      <c r="Q415" s="29"/>
      <c r="R415" s="29"/>
      <c r="S415" s="47" t="s">
        <v>795</v>
      </c>
      <c r="T415" s="29"/>
      <c r="U415" s="29"/>
      <c r="V415" s="29"/>
    </row>
    <row r="416" spans="2:22" ht="24" x14ac:dyDescent="0.25">
      <c r="B416" s="28" t="s">
        <v>4132</v>
      </c>
      <c r="C416" s="29"/>
      <c r="D416" s="13" t="s">
        <v>4441</v>
      </c>
      <c r="E416" s="17">
        <v>24077</v>
      </c>
      <c r="F416" s="13" t="s">
        <v>4440</v>
      </c>
      <c r="G416" s="45">
        <v>106352.21</v>
      </c>
      <c r="H416" s="29"/>
      <c r="I416" s="29"/>
      <c r="J416" s="29"/>
      <c r="K416" s="29"/>
      <c r="L416" s="45">
        <v>0</v>
      </c>
      <c r="M416" s="29"/>
      <c r="N416" s="45">
        <v>106351.92</v>
      </c>
      <c r="O416" s="29"/>
      <c r="P416" s="45">
        <v>0.28999999999999998</v>
      </c>
      <c r="Q416" s="29"/>
      <c r="R416" s="29"/>
      <c r="S416" s="47" t="s">
        <v>4439</v>
      </c>
      <c r="T416" s="29"/>
      <c r="U416" s="29"/>
      <c r="V416" s="29"/>
    </row>
    <row r="417" spans="2:22" ht="24" x14ac:dyDescent="0.25">
      <c r="B417" s="28" t="s">
        <v>4132</v>
      </c>
      <c r="C417" s="29"/>
      <c r="D417" s="13" t="s">
        <v>4438</v>
      </c>
      <c r="E417" s="17">
        <v>24077</v>
      </c>
      <c r="F417" s="13" t="s">
        <v>4437</v>
      </c>
      <c r="G417" s="45">
        <v>747261.81</v>
      </c>
      <c r="H417" s="29"/>
      <c r="I417" s="29"/>
      <c r="J417" s="29"/>
      <c r="K417" s="29"/>
      <c r="L417" s="45">
        <v>0</v>
      </c>
      <c r="M417" s="29"/>
      <c r="N417" s="45">
        <v>392669.03</v>
      </c>
      <c r="O417" s="29"/>
      <c r="P417" s="45">
        <v>354592.78</v>
      </c>
      <c r="Q417" s="29"/>
      <c r="R417" s="29"/>
      <c r="S417" s="47" t="s">
        <v>4340</v>
      </c>
      <c r="T417" s="29"/>
      <c r="U417" s="29"/>
      <c r="V417" s="29"/>
    </row>
    <row r="418" spans="2:22" ht="24" x14ac:dyDescent="0.25">
      <c r="B418" s="28" t="s">
        <v>4132</v>
      </c>
      <c r="C418" s="29"/>
      <c r="D418" s="13" t="s">
        <v>4436</v>
      </c>
      <c r="E418" s="17">
        <v>24077</v>
      </c>
      <c r="F418" s="13" t="s">
        <v>4435</v>
      </c>
      <c r="G418" s="45">
        <v>87750.36</v>
      </c>
      <c r="H418" s="29"/>
      <c r="I418" s="29"/>
      <c r="J418" s="29"/>
      <c r="K418" s="29"/>
      <c r="L418" s="45">
        <v>0</v>
      </c>
      <c r="M418" s="29"/>
      <c r="N418" s="45">
        <v>87750.07</v>
      </c>
      <c r="O418" s="29"/>
      <c r="P418" s="45">
        <v>0.28999999999999998</v>
      </c>
      <c r="Q418" s="29"/>
      <c r="R418" s="29"/>
      <c r="S418" s="47" t="s">
        <v>4340</v>
      </c>
      <c r="T418" s="29"/>
      <c r="U418" s="29"/>
      <c r="V418" s="29"/>
    </row>
    <row r="419" spans="2:22" x14ac:dyDescent="0.25">
      <c r="B419" s="28" t="s">
        <v>4132</v>
      </c>
      <c r="C419" s="29"/>
      <c r="D419" s="13" t="s">
        <v>4434</v>
      </c>
      <c r="E419" s="17">
        <v>25204</v>
      </c>
      <c r="F419" s="13" t="s">
        <v>4433</v>
      </c>
      <c r="G419" s="45">
        <v>4757.88</v>
      </c>
      <c r="H419" s="29"/>
      <c r="I419" s="29"/>
      <c r="J419" s="29"/>
      <c r="K419" s="29"/>
      <c r="L419" s="45">
        <v>0</v>
      </c>
      <c r="M419" s="29"/>
      <c r="N419" s="45">
        <v>4757.59</v>
      </c>
      <c r="O419" s="29"/>
      <c r="P419" s="45">
        <v>0.28999999999999998</v>
      </c>
      <c r="Q419" s="29"/>
      <c r="R419" s="29"/>
      <c r="S419" s="47" t="s">
        <v>4340</v>
      </c>
      <c r="T419" s="29"/>
      <c r="U419" s="29"/>
      <c r="V419" s="29"/>
    </row>
    <row r="420" spans="2:22" x14ac:dyDescent="0.25">
      <c r="B420" s="28" t="s">
        <v>4132</v>
      </c>
      <c r="C420" s="29"/>
      <c r="D420" s="13" t="s">
        <v>4432</v>
      </c>
      <c r="E420" s="17">
        <v>25204</v>
      </c>
      <c r="F420" s="13" t="s">
        <v>4431</v>
      </c>
      <c r="G420" s="45">
        <v>3742.01</v>
      </c>
      <c r="H420" s="29"/>
      <c r="I420" s="29"/>
      <c r="J420" s="29"/>
      <c r="K420" s="29"/>
      <c r="L420" s="45">
        <v>0</v>
      </c>
      <c r="M420" s="29"/>
      <c r="N420" s="45">
        <v>3741.72</v>
      </c>
      <c r="O420" s="29"/>
      <c r="P420" s="45">
        <v>0.28999999999999998</v>
      </c>
      <c r="Q420" s="29"/>
      <c r="R420" s="29"/>
      <c r="S420" s="47" t="s">
        <v>4340</v>
      </c>
      <c r="T420" s="29"/>
      <c r="U420" s="29"/>
      <c r="V420" s="29"/>
    </row>
    <row r="421" spans="2:22" x14ac:dyDescent="0.25">
      <c r="B421" s="28" t="s">
        <v>4132</v>
      </c>
      <c r="C421" s="29"/>
      <c r="D421" s="13" t="s">
        <v>4430</v>
      </c>
      <c r="E421" s="17">
        <v>25204</v>
      </c>
      <c r="F421" s="13" t="s">
        <v>4429</v>
      </c>
      <c r="G421" s="45">
        <v>213.46</v>
      </c>
      <c r="H421" s="29"/>
      <c r="I421" s="29"/>
      <c r="J421" s="29"/>
      <c r="K421" s="29"/>
      <c r="L421" s="45">
        <v>0</v>
      </c>
      <c r="M421" s="29"/>
      <c r="N421" s="45">
        <v>213.17</v>
      </c>
      <c r="O421" s="29"/>
      <c r="P421" s="45">
        <v>0.28999999999999998</v>
      </c>
      <c r="Q421" s="29"/>
      <c r="R421" s="29"/>
      <c r="S421" s="47" t="s">
        <v>4340</v>
      </c>
      <c r="T421" s="29"/>
      <c r="U421" s="29"/>
      <c r="V421" s="29"/>
    </row>
    <row r="422" spans="2:22" x14ac:dyDescent="0.25">
      <c r="B422" s="28" t="s">
        <v>4132</v>
      </c>
      <c r="C422" s="29"/>
      <c r="D422" s="13" t="s">
        <v>4428</v>
      </c>
      <c r="E422" s="17">
        <v>25204</v>
      </c>
      <c r="F422" s="13" t="s">
        <v>4427</v>
      </c>
      <c r="G422" s="45">
        <v>2618.98</v>
      </c>
      <c r="H422" s="29"/>
      <c r="I422" s="29"/>
      <c r="J422" s="29"/>
      <c r="K422" s="29"/>
      <c r="L422" s="45">
        <v>0</v>
      </c>
      <c r="M422" s="29"/>
      <c r="N422" s="45">
        <v>2618.69</v>
      </c>
      <c r="O422" s="29"/>
      <c r="P422" s="45">
        <v>0.28999999999999998</v>
      </c>
      <c r="Q422" s="29"/>
      <c r="R422" s="29"/>
      <c r="S422" s="47" t="s">
        <v>4340</v>
      </c>
      <c r="T422" s="29"/>
      <c r="U422" s="29"/>
      <c r="V422" s="29"/>
    </row>
    <row r="423" spans="2:22" x14ac:dyDescent="0.25">
      <c r="B423" s="28" t="s">
        <v>4132</v>
      </c>
      <c r="C423" s="29"/>
      <c r="D423" s="13" t="s">
        <v>4426</v>
      </c>
      <c r="E423" s="17">
        <v>25204</v>
      </c>
      <c r="F423" s="13" t="s">
        <v>4425</v>
      </c>
      <c r="G423" s="45">
        <v>1984.59</v>
      </c>
      <c r="H423" s="29"/>
      <c r="I423" s="29"/>
      <c r="J423" s="29"/>
      <c r="K423" s="29"/>
      <c r="L423" s="45">
        <v>0</v>
      </c>
      <c r="M423" s="29"/>
      <c r="N423" s="45">
        <v>1984.3</v>
      </c>
      <c r="O423" s="29"/>
      <c r="P423" s="45">
        <v>0.28999999999999998</v>
      </c>
      <c r="Q423" s="29"/>
      <c r="R423" s="29"/>
      <c r="S423" s="47" t="s">
        <v>4340</v>
      </c>
      <c r="T423" s="29"/>
      <c r="U423" s="29"/>
      <c r="V423" s="29"/>
    </row>
    <row r="424" spans="2:22" ht="24" x14ac:dyDescent="0.25">
      <c r="B424" s="28" t="s">
        <v>4132</v>
      </c>
      <c r="C424" s="29"/>
      <c r="D424" s="13" t="s">
        <v>4424</v>
      </c>
      <c r="E424" s="17">
        <v>25538</v>
      </c>
      <c r="F424" s="13" t="s">
        <v>4423</v>
      </c>
      <c r="G424" s="45">
        <v>1439750.49</v>
      </c>
      <c r="H424" s="29"/>
      <c r="I424" s="29"/>
      <c r="J424" s="29"/>
      <c r="K424" s="29"/>
      <c r="L424" s="45">
        <v>0</v>
      </c>
      <c r="M424" s="29"/>
      <c r="N424" s="45">
        <v>517919.78</v>
      </c>
      <c r="O424" s="29"/>
      <c r="P424" s="45">
        <v>921830.71</v>
      </c>
      <c r="Q424" s="29"/>
      <c r="R424" s="29"/>
      <c r="S424" s="47" t="s">
        <v>4382</v>
      </c>
      <c r="T424" s="29"/>
      <c r="U424" s="29"/>
      <c r="V424" s="29"/>
    </row>
    <row r="425" spans="2:22" x14ac:dyDescent="0.25">
      <c r="B425" s="28" t="s">
        <v>4132</v>
      </c>
      <c r="C425" s="29"/>
      <c r="D425" s="13" t="s">
        <v>4422</v>
      </c>
      <c r="E425" s="17">
        <v>25538</v>
      </c>
      <c r="F425" s="13" t="s">
        <v>4418</v>
      </c>
      <c r="G425" s="45">
        <v>17998.490000000002</v>
      </c>
      <c r="H425" s="29"/>
      <c r="I425" s="29"/>
      <c r="J425" s="29"/>
      <c r="K425" s="29"/>
      <c r="L425" s="45">
        <v>0</v>
      </c>
      <c r="M425" s="29"/>
      <c r="N425" s="45">
        <v>17998.2</v>
      </c>
      <c r="O425" s="29"/>
      <c r="P425" s="45">
        <v>0.28999999999999998</v>
      </c>
      <c r="Q425" s="29"/>
      <c r="R425" s="29"/>
      <c r="S425" s="47" t="s">
        <v>4340</v>
      </c>
      <c r="T425" s="29"/>
      <c r="U425" s="29"/>
      <c r="V425" s="29"/>
    </row>
    <row r="426" spans="2:22" x14ac:dyDescent="0.25">
      <c r="B426" s="28" t="s">
        <v>4132</v>
      </c>
      <c r="C426" s="29"/>
      <c r="D426" s="13" t="s">
        <v>4421</v>
      </c>
      <c r="E426" s="17">
        <v>25538</v>
      </c>
      <c r="F426" s="13" t="s">
        <v>4418</v>
      </c>
      <c r="G426" s="45">
        <v>3013.32</v>
      </c>
      <c r="H426" s="29"/>
      <c r="I426" s="29"/>
      <c r="J426" s="29"/>
      <c r="K426" s="29"/>
      <c r="L426" s="45">
        <v>0</v>
      </c>
      <c r="M426" s="29"/>
      <c r="N426" s="45">
        <v>3013.03</v>
      </c>
      <c r="O426" s="29"/>
      <c r="P426" s="45">
        <v>0.28999999999999998</v>
      </c>
      <c r="Q426" s="29"/>
      <c r="R426" s="29"/>
      <c r="S426" s="47" t="s">
        <v>4340</v>
      </c>
      <c r="T426" s="29"/>
      <c r="U426" s="29"/>
      <c r="V426" s="29"/>
    </row>
    <row r="427" spans="2:22" x14ac:dyDescent="0.25">
      <c r="B427" s="28" t="s">
        <v>4132</v>
      </c>
      <c r="C427" s="29"/>
      <c r="D427" s="13" t="s">
        <v>4420</v>
      </c>
      <c r="E427" s="17">
        <v>25538</v>
      </c>
      <c r="F427" s="13" t="s">
        <v>4418</v>
      </c>
      <c r="G427" s="45">
        <v>9691.5</v>
      </c>
      <c r="H427" s="29"/>
      <c r="I427" s="29"/>
      <c r="J427" s="29"/>
      <c r="K427" s="29"/>
      <c r="L427" s="45">
        <v>0</v>
      </c>
      <c r="M427" s="29"/>
      <c r="N427" s="45">
        <v>9691.2099999999991</v>
      </c>
      <c r="O427" s="29"/>
      <c r="P427" s="45">
        <v>0.28999999999999998</v>
      </c>
      <c r="Q427" s="29"/>
      <c r="R427" s="29"/>
      <c r="S427" s="47" t="s">
        <v>4340</v>
      </c>
      <c r="T427" s="29"/>
      <c r="U427" s="29"/>
      <c r="V427" s="29"/>
    </row>
    <row r="428" spans="2:22" x14ac:dyDescent="0.25">
      <c r="B428" s="28" t="s">
        <v>4132</v>
      </c>
      <c r="C428" s="29"/>
      <c r="D428" s="13" t="s">
        <v>4419</v>
      </c>
      <c r="E428" s="17">
        <v>25538</v>
      </c>
      <c r="F428" s="13" t="s">
        <v>4418</v>
      </c>
      <c r="G428" s="45">
        <v>6408.13</v>
      </c>
      <c r="H428" s="29"/>
      <c r="I428" s="29"/>
      <c r="J428" s="29"/>
      <c r="K428" s="29"/>
      <c r="L428" s="45">
        <v>0</v>
      </c>
      <c r="M428" s="29"/>
      <c r="N428" s="45">
        <v>6407.84</v>
      </c>
      <c r="O428" s="29"/>
      <c r="P428" s="45">
        <v>0.28999999999999998</v>
      </c>
      <c r="Q428" s="29"/>
      <c r="R428" s="29"/>
      <c r="S428" s="47" t="s">
        <v>4340</v>
      </c>
      <c r="T428" s="29"/>
      <c r="U428" s="29"/>
      <c r="V428" s="29"/>
    </row>
    <row r="429" spans="2:22" x14ac:dyDescent="0.25">
      <c r="B429" s="28" t="s">
        <v>4132</v>
      </c>
      <c r="C429" s="29"/>
      <c r="D429" s="13" t="s">
        <v>4417</v>
      </c>
      <c r="E429" s="17">
        <v>25538</v>
      </c>
      <c r="F429" s="13" t="s">
        <v>4415</v>
      </c>
      <c r="G429" s="45">
        <v>22996.41</v>
      </c>
      <c r="H429" s="29"/>
      <c r="I429" s="29"/>
      <c r="J429" s="29"/>
      <c r="K429" s="29"/>
      <c r="L429" s="45">
        <v>0</v>
      </c>
      <c r="M429" s="29"/>
      <c r="N429" s="45">
        <v>22996.12</v>
      </c>
      <c r="O429" s="29"/>
      <c r="P429" s="45">
        <v>0.28999999999999998</v>
      </c>
      <c r="Q429" s="29"/>
      <c r="R429" s="29"/>
      <c r="S429" s="47" t="s">
        <v>4340</v>
      </c>
      <c r="T429" s="29"/>
      <c r="U429" s="29"/>
      <c r="V429" s="29"/>
    </row>
    <row r="430" spans="2:22" x14ac:dyDescent="0.25">
      <c r="B430" s="28" t="s">
        <v>4132</v>
      </c>
      <c r="C430" s="29"/>
      <c r="D430" s="13" t="s">
        <v>4416</v>
      </c>
      <c r="E430" s="17">
        <v>25538</v>
      </c>
      <c r="F430" s="13" t="s">
        <v>4415</v>
      </c>
      <c r="G430" s="45">
        <v>21423.31</v>
      </c>
      <c r="H430" s="29"/>
      <c r="I430" s="29"/>
      <c r="J430" s="29"/>
      <c r="K430" s="29"/>
      <c r="L430" s="45">
        <v>0</v>
      </c>
      <c r="M430" s="29"/>
      <c r="N430" s="45">
        <v>21423.02</v>
      </c>
      <c r="O430" s="29"/>
      <c r="P430" s="45">
        <v>0.28999999999999998</v>
      </c>
      <c r="Q430" s="29"/>
      <c r="R430" s="29"/>
      <c r="S430" s="47" t="s">
        <v>4340</v>
      </c>
      <c r="T430" s="29"/>
      <c r="U430" s="29"/>
      <c r="V430" s="29"/>
    </row>
    <row r="431" spans="2:22" ht="24" x14ac:dyDescent="0.25">
      <c r="B431" s="28" t="s">
        <v>4132</v>
      </c>
      <c r="C431" s="29"/>
      <c r="D431" s="13" t="s">
        <v>4414</v>
      </c>
      <c r="E431" s="17">
        <v>25903</v>
      </c>
      <c r="F431" s="13" t="s">
        <v>4413</v>
      </c>
      <c r="G431" s="45">
        <v>76962.820000000007</v>
      </c>
      <c r="H431" s="29"/>
      <c r="I431" s="29"/>
      <c r="J431" s="29"/>
      <c r="K431" s="29"/>
      <c r="L431" s="45">
        <v>0</v>
      </c>
      <c r="M431" s="29"/>
      <c r="N431" s="45">
        <v>22947.279999999999</v>
      </c>
      <c r="O431" s="29"/>
      <c r="P431" s="45">
        <v>54015.54</v>
      </c>
      <c r="Q431" s="29"/>
      <c r="R431" s="29"/>
      <c r="S431" s="47" t="s">
        <v>4340</v>
      </c>
      <c r="T431" s="29"/>
      <c r="U431" s="29"/>
      <c r="V431" s="29"/>
    </row>
    <row r="432" spans="2:22" x14ac:dyDescent="0.25">
      <c r="B432" s="28" t="s">
        <v>4132</v>
      </c>
      <c r="C432" s="29"/>
      <c r="D432" s="13" t="s">
        <v>4412</v>
      </c>
      <c r="E432" s="17">
        <v>25903</v>
      </c>
      <c r="F432" s="13" t="s">
        <v>4411</v>
      </c>
      <c r="G432" s="45">
        <v>7484.01</v>
      </c>
      <c r="H432" s="29"/>
      <c r="I432" s="29"/>
      <c r="J432" s="29"/>
      <c r="K432" s="29"/>
      <c r="L432" s="45">
        <v>0</v>
      </c>
      <c r="M432" s="29"/>
      <c r="N432" s="45">
        <v>7483.72</v>
      </c>
      <c r="O432" s="29"/>
      <c r="P432" s="45">
        <v>0.28999999999999998</v>
      </c>
      <c r="Q432" s="29"/>
      <c r="R432" s="29"/>
      <c r="S432" s="47" t="s">
        <v>4340</v>
      </c>
      <c r="T432" s="29"/>
      <c r="U432" s="29"/>
      <c r="V432" s="29"/>
    </row>
    <row r="433" spans="2:22" x14ac:dyDescent="0.25">
      <c r="B433" s="28" t="s">
        <v>4132</v>
      </c>
      <c r="C433" s="29"/>
      <c r="D433" s="13" t="s">
        <v>4410</v>
      </c>
      <c r="E433" s="17">
        <v>26085</v>
      </c>
      <c r="F433" s="13" t="s">
        <v>4407</v>
      </c>
      <c r="G433" s="45">
        <v>26481.23</v>
      </c>
      <c r="H433" s="29"/>
      <c r="I433" s="29"/>
      <c r="J433" s="29"/>
      <c r="K433" s="29"/>
      <c r="L433" s="45">
        <v>0</v>
      </c>
      <c r="M433" s="29"/>
      <c r="N433" s="45">
        <v>26480.94</v>
      </c>
      <c r="O433" s="29"/>
      <c r="P433" s="45">
        <v>0.28999999999999998</v>
      </c>
      <c r="Q433" s="29"/>
      <c r="R433" s="29"/>
      <c r="S433" s="47" t="s">
        <v>4340</v>
      </c>
      <c r="T433" s="29"/>
      <c r="U433" s="29"/>
      <c r="V433" s="29"/>
    </row>
    <row r="434" spans="2:22" x14ac:dyDescent="0.25">
      <c r="B434" s="28" t="s">
        <v>4132</v>
      </c>
      <c r="C434" s="29"/>
      <c r="D434" s="13" t="s">
        <v>4409</v>
      </c>
      <c r="E434" s="17">
        <v>26085</v>
      </c>
      <c r="F434" s="13" t="s">
        <v>4407</v>
      </c>
      <c r="G434" s="45">
        <v>2477.5300000000002</v>
      </c>
      <c r="H434" s="29"/>
      <c r="I434" s="29"/>
      <c r="J434" s="29"/>
      <c r="K434" s="29"/>
      <c r="L434" s="45">
        <v>0</v>
      </c>
      <c r="M434" s="29"/>
      <c r="N434" s="45">
        <v>2477.2399999999998</v>
      </c>
      <c r="O434" s="29"/>
      <c r="P434" s="45">
        <v>0.28999999999999998</v>
      </c>
      <c r="Q434" s="29"/>
      <c r="R434" s="29"/>
      <c r="S434" s="47" t="s">
        <v>4340</v>
      </c>
      <c r="T434" s="29"/>
      <c r="U434" s="29"/>
      <c r="V434" s="29"/>
    </row>
    <row r="435" spans="2:22" x14ac:dyDescent="0.25">
      <c r="B435" s="28" t="s">
        <v>4132</v>
      </c>
      <c r="C435" s="29"/>
      <c r="D435" s="13" t="s">
        <v>4408</v>
      </c>
      <c r="E435" s="17">
        <v>26085</v>
      </c>
      <c r="F435" s="13" t="s">
        <v>4407</v>
      </c>
      <c r="G435" s="45">
        <v>1727.41</v>
      </c>
      <c r="H435" s="29"/>
      <c r="I435" s="29"/>
      <c r="J435" s="29"/>
      <c r="K435" s="29"/>
      <c r="L435" s="45">
        <v>0</v>
      </c>
      <c r="M435" s="29"/>
      <c r="N435" s="45">
        <v>1727.12</v>
      </c>
      <c r="O435" s="29"/>
      <c r="P435" s="45">
        <v>0.28999999999999998</v>
      </c>
      <c r="Q435" s="29"/>
      <c r="R435" s="29"/>
      <c r="S435" s="47" t="s">
        <v>4340</v>
      </c>
      <c r="T435" s="29"/>
      <c r="U435" s="29"/>
      <c r="V435" s="29"/>
    </row>
    <row r="436" spans="2:22" x14ac:dyDescent="0.25">
      <c r="B436" s="28" t="s">
        <v>4132</v>
      </c>
      <c r="C436" s="29"/>
      <c r="D436" s="13" t="s">
        <v>4406</v>
      </c>
      <c r="E436" s="17">
        <v>26634</v>
      </c>
      <c r="F436" s="13" t="s">
        <v>4405</v>
      </c>
      <c r="G436" s="45">
        <v>93301.3</v>
      </c>
      <c r="H436" s="29"/>
      <c r="I436" s="29"/>
      <c r="J436" s="29"/>
      <c r="K436" s="29"/>
      <c r="L436" s="45">
        <v>0</v>
      </c>
      <c r="M436" s="29"/>
      <c r="N436" s="45">
        <v>93301.01</v>
      </c>
      <c r="O436" s="29"/>
      <c r="P436" s="45">
        <v>0.28999999999999998</v>
      </c>
      <c r="Q436" s="29"/>
      <c r="R436" s="29"/>
      <c r="S436" s="47" t="s">
        <v>795</v>
      </c>
      <c r="T436" s="29"/>
      <c r="U436" s="29"/>
      <c r="V436" s="29"/>
    </row>
    <row r="437" spans="2:22" x14ac:dyDescent="0.25">
      <c r="B437" s="28" t="s">
        <v>4132</v>
      </c>
      <c r="C437" s="29"/>
      <c r="D437" s="13" t="s">
        <v>4404</v>
      </c>
      <c r="E437" s="17">
        <v>26634</v>
      </c>
      <c r="F437" s="13" t="s">
        <v>4403</v>
      </c>
      <c r="G437" s="45">
        <v>1324.49</v>
      </c>
      <c r="H437" s="29"/>
      <c r="I437" s="29"/>
      <c r="J437" s="29"/>
      <c r="K437" s="29"/>
      <c r="L437" s="45">
        <v>0</v>
      </c>
      <c r="M437" s="29"/>
      <c r="N437" s="45">
        <v>1324.2</v>
      </c>
      <c r="O437" s="29"/>
      <c r="P437" s="45">
        <v>0.28999999999999998</v>
      </c>
      <c r="Q437" s="29"/>
      <c r="R437" s="29"/>
      <c r="S437" s="47" t="s">
        <v>795</v>
      </c>
      <c r="T437" s="29"/>
      <c r="U437" s="29"/>
      <c r="V437" s="29"/>
    </row>
    <row r="438" spans="2:22" x14ac:dyDescent="0.25">
      <c r="B438" s="28" t="s">
        <v>4132</v>
      </c>
      <c r="C438" s="29"/>
      <c r="D438" s="13" t="s">
        <v>4402</v>
      </c>
      <c r="E438" s="17">
        <v>26634</v>
      </c>
      <c r="F438" s="13" t="s">
        <v>4401</v>
      </c>
      <c r="G438" s="45">
        <v>10115.85</v>
      </c>
      <c r="H438" s="29"/>
      <c r="I438" s="29"/>
      <c r="J438" s="29"/>
      <c r="K438" s="29"/>
      <c r="L438" s="45">
        <v>0</v>
      </c>
      <c r="M438" s="29"/>
      <c r="N438" s="45">
        <v>10115.56</v>
      </c>
      <c r="O438" s="29"/>
      <c r="P438" s="45">
        <v>0.28999999999999998</v>
      </c>
      <c r="Q438" s="29"/>
      <c r="R438" s="29"/>
      <c r="S438" s="47" t="s">
        <v>795</v>
      </c>
      <c r="T438" s="29"/>
      <c r="U438" s="29"/>
      <c r="V438" s="29"/>
    </row>
    <row r="439" spans="2:22" ht="24" x14ac:dyDescent="0.25">
      <c r="B439" s="28" t="s">
        <v>4132</v>
      </c>
      <c r="C439" s="29"/>
      <c r="D439" s="13" t="s">
        <v>4400</v>
      </c>
      <c r="E439" s="17">
        <v>32051</v>
      </c>
      <c r="F439" s="13" t="s">
        <v>4399</v>
      </c>
      <c r="G439" s="45">
        <v>14166.47</v>
      </c>
      <c r="H439" s="29"/>
      <c r="I439" s="29"/>
      <c r="J439" s="29"/>
      <c r="K439" s="29"/>
      <c r="L439" s="45">
        <v>0</v>
      </c>
      <c r="M439" s="29"/>
      <c r="N439" s="45">
        <v>14166.18</v>
      </c>
      <c r="O439" s="29"/>
      <c r="P439" s="45">
        <v>0.28999999999999998</v>
      </c>
      <c r="Q439" s="29"/>
      <c r="R439" s="29"/>
      <c r="S439" s="47" t="s">
        <v>795</v>
      </c>
      <c r="T439" s="29"/>
      <c r="U439" s="29"/>
      <c r="V439" s="29"/>
    </row>
    <row r="440" spans="2:22" x14ac:dyDescent="0.25">
      <c r="B440" s="28" t="s">
        <v>4132</v>
      </c>
      <c r="C440" s="29"/>
      <c r="D440" s="13" t="s">
        <v>4398</v>
      </c>
      <c r="E440" s="17">
        <v>28065</v>
      </c>
      <c r="F440" s="13" t="s">
        <v>4397</v>
      </c>
      <c r="G440" s="45">
        <v>21118.98</v>
      </c>
      <c r="H440" s="29"/>
      <c r="I440" s="29"/>
      <c r="J440" s="29"/>
      <c r="K440" s="29"/>
      <c r="L440" s="45">
        <v>0</v>
      </c>
      <c r="M440" s="29"/>
      <c r="N440" s="45">
        <v>21118.69</v>
      </c>
      <c r="O440" s="29"/>
      <c r="P440" s="45">
        <v>0.28999999999999998</v>
      </c>
      <c r="Q440" s="29"/>
      <c r="R440" s="29"/>
      <c r="S440" s="47" t="s">
        <v>795</v>
      </c>
      <c r="T440" s="29"/>
      <c r="U440" s="29"/>
      <c r="V440" s="29"/>
    </row>
    <row r="441" spans="2:22" x14ac:dyDescent="0.25">
      <c r="B441" s="28" t="s">
        <v>4132</v>
      </c>
      <c r="C441" s="29"/>
      <c r="D441" s="13" t="s">
        <v>4396</v>
      </c>
      <c r="E441" s="17">
        <v>28065</v>
      </c>
      <c r="F441" s="13" t="s">
        <v>4395</v>
      </c>
      <c r="G441" s="45">
        <v>2096.04</v>
      </c>
      <c r="H441" s="29"/>
      <c r="I441" s="29"/>
      <c r="J441" s="29"/>
      <c r="K441" s="29"/>
      <c r="L441" s="45">
        <v>0</v>
      </c>
      <c r="M441" s="29"/>
      <c r="N441" s="45">
        <v>2095.75</v>
      </c>
      <c r="O441" s="29"/>
      <c r="P441" s="45">
        <v>0.28999999999999998</v>
      </c>
      <c r="Q441" s="29"/>
      <c r="R441" s="29"/>
      <c r="S441" s="47" t="s">
        <v>795</v>
      </c>
      <c r="T441" s="29"/>
      <c r="U441" s="29"/>
      <c r="V441" s="29"/>
    </row>
    <row r="442" spans="2:22" x14ac:dyDescent="0.25">
      <c r="B442" s="28" t="s">
        <v>4132</v>
      </c>
      <c r="C442" s="29"/>
      <c r="D442" s="13" t="s">
        <v>4394</v>
      </c>
      <c r="E442" s="17">
        <v>28065</v>
      </c>
      <c r="F442" s="13" t="s">
        <v>4393</v>
      </c>
      <c r="G442" s="45">
        <v>18898.63</v>
      </c>
      <c r="H442" s="29"/>
      <c r="I442" s="29"/>
      <c r="J442" s="29"/>
      <c r="K442" s="29"/>
      <c r="L442" s="45">
        <v>0</v>
      </c>
      <c r="M442" s="29"/>
      <c r="N442" s="45">
        <v>18898.34</v>
      </c>
      <c r="O442" s="29"/>
      <c r="P442" s="45">
        <v>0.28999999999999998</v>
      </c>
      <c r="Q442" s="29"/>
      <c r="R442" s="29"/>
      <c r="S442" s="47" t="s">
        <v>795</v>
      </c>
      <c r="T442" s="29"/>
      <c r="U442" s="29"/>
      <c r="V442" s="29"/>
    </row>
    <row r="443" spans="2:22" x14ac:dyDescent="0.25">
      <c r="B443" s="28" t="s">
        <v>4132</v>
      </c>
      <c r="C443" s="29"/>
      <c r="D443" s="13" t="s">
        <v>4392</v>
      </c>
      <c r="E443" s="17">
        <v>28065</v>
      </c>
      <c r="F443" s="13" t="s">
        <v>4391</v>
      </c>
      <c r="G443" s="45">
        <v>10012.98</v>
      </c>
      <c r="H443" s="29"/>
      <c r="I443" s="29"/>
      <c r="J443" s="29"/>
      <c r="K443" s="29"/>
      <c r="L443" s="45">
        <v>0</v>
      </c>
      <c r="M443" s="29"/>
      <c r="N443" s="45">
        <v>10012.69</v>
      </c>
      <c r="O443" s="29"/>
      <c r="P443" s="45">
        <v>0.28999999999999998</v>
      </c>
      <c r="Q443" s="29"/>
      <c r="R443" s="29"/>
      <c r="S443" s="47" t="s">
        <v>795</v>
      </c>
      <c r="T443" s="29"/>
      <c r="U443" s="29"/>
      <c r="V443" s="29"/>
    </row>
    <row r="444" spans="2:22" x14ac:dyDescent="0.25">
      <c r="B444" s="28" t="s">
        <v>4132</v>
      </c>
      <c r="C444" s="29"/>
      <c r="D444" s="13" t="s">
        <v>4390</v>
      </c>
      <c r="E444" s="17">
        <v>27912</v>
      </c>
      <c r="F444" s="13" t="s">
        <v>4389</v>
      </c>
      <c r="G444" s="45">
        <v>114363.65</v>
      </c>
      <c r="H444" s="29"/>
      <c r="I444" s="29"/>
      <c r="J444" s="29"/>
      <c r="K444" s="29"/>
      <c r="L444" s="45">
        <v>0</v>
      </c>
      <c r="M444" s="29"/>
      <c r="N444" s="45">
        <v>101109.6</v>
      </c>
      <c r="O444" s="29"/>
      <c r="P444" s="45">
        <v>13254.05</v>
      </c>
      <c r="Q444" s="29"/>
      <c r="R444" s="29"/>
      <c r="S444" s="47" t="s">
        <v>4340</v>
      </c>
      <c r="T444" s="29"/>
      <c r="U444" s="29"/>
      <c r="V444" s="29"/>
    </row>
    <row r="445" spans="2:22" x14ac:dyDescent="0.25">
      <c r="B445" s="28" t="s">
        <v>4132</v>
      </c>
      <c r="C445" s="29"/>
      <c r="D445" s="13" t="s">
        <v>4388</v>
      </c>
      <c r="E445" s="17">
        <v>28430</v>
      </c>
      <c r="F445" s="13" t="s">
        <v>4387</v>
      </c>
      <c r="G445" s="45">
        <v>13043.44</v>
      </c>
      <c r="H445" s="29"/>
      <c r="I445" s="29"/>
      <c r="J445" s="29"/>
      <c r="K445" s="29"/>
      <c r="L445" s="45">
        <v>0</v>
      </c>
      <c r="M445" s="29"/>
      <c r="N445" s="45">
        <v>13043.15</v>
      </c>
      <c r="O445" s="29"/>
      <c r="P445" s="45">
        <v>0.28999999999999998</v>
      </c>
      <c r="Q445" s="29"/>
      <c r="R445" s="29"/>
      <c r="S445" s="47" t="s">
        <v>795</v>
      </c>
      <c r="T445" s="29"/>
      <c r="U445" s="29"/>
      <c r="V445" s="29"/>
    </row>
    <row r="446" spans="2:22" x14ac:dyDescent="0.25">
      <c r="B446" s="28" t="s">
        <v>4132</v>
      </c>
      <c r="C446" s="29"/>
      <c r="D446" s="13" t="s">
        <v>4386</v>
      </c>
      <c r="E446" s="17">
        <v>28430</v>
      </c>
      <c r="F446" s="13" t="s">
        <v>4385</v>
      </c>
      <c r="G446" s="45">
        <v>10655.93</v>
      </c>
      <c r="H446" s="29"/>
      <c r="I446" s="29"/>
      <c r="J446" s="29"/>
      <c r="K446" s="29"/>
      <c r="L446" s="45">
        <v>0</v>
      </c>
      <c r="M446" s="29"/>
      <c r="N446" s="45">
        <v>10655.64</v>
      </c>
      <c r="O446" s="29"/>
      <c r="P446" s="45">
        <v>0.28999999999999998</v>
      </c>
      <c r="Q446" s="29"/>
      <c r="R446" s="29"/>
      <c r="S446" s="47" t="s">
        <v>795</v>
      </c>
      <c r="T446" s="29"/>
      <c r="U446" s="29"/>
      <c r="V446" s="29"/>
    </row>
    <row r="447" spans="2:22" ht="24" x14ac:dyDescent="0.25">
      <c r="B447" s="28" t="s">
        <v>4132</v>
      </c>
      <c r="C447" s="29"/>
      <c r="D447" s="13" t="s">
        <v>4384</v>
      </c>
      <c r="E447" s="17">
        <v>28430</v>
      </c>
      <c r="F447" s="13" t="s">
        <v>4383</v>
      </c>
      <c r="G447" s="45">
        <v>1220919.98</v>
      </c>
      <c r="H447" s="29"/>
      <c r="I447" s="29"/>
      <c r="J447" s="29"/>
      <c r="K447" s="29"/>
      <c r="L447" s="45">
        <v>0</v>
      </c>
      <c r="M447" s="29"/>
      <c r="N447" s="45">
        <v>481009.29</v>
      </c>
      <c r="O447" s="29"/>
      <c r="P447" s="45">
        <v>739910.69</v>
      </c>
      <c r="Q447" s="29"/>
      <c r="R447" s="29"/>
      <c r="S447" s="47" t="s">
        <v>4382</v>
      </c>
      <c r="T447" s="29"/>
      <c r="U447" s="29"/>
      <c r="V447" s="29"/>
    </row>
    <row r="448" spans="2:22" x14ac:dyDescent="0.25">
      <c r="B448" s="28" t="s">
        <v>4132</v>
      </c>
      <c r="C448" s="29"/>
      <c r="D448" s="13" t="s">
        <v>4381</v>
      </c>
      <c r="E448" s="17">
        <v>29099</v>
      </c>
      <c r="F448" s="13" t="s">
        <v>4357</v>
      </c>
      <c r="G448" s="45">
        <v>6896.78</v>
      </c>
      <c r="H448" s="29"/>
      <c r="I448" s="29"/>
      <c r="J448" s="29"/>
      <c r="K448" s="29"/>
      <c r="L448" s="45">
        <v>0</v>
      </c>
      <c r="M448" s="29"/>
      <c r="N448" s="45">
        <v>6896.49</v>
      </c>
      <c r="O448" s="29"/>
      <c r="P448" s="45">
        <v>0.28999999999999998</v>
      </c>
      <c r="Q448" s="29"/>
      <c r="R448" s="29"/>
      <c r="S448" s="47" t="s">
        <v>795</v>
      </c>
      <c r="T448" s="29"/>
      <c r="U448" s="29"/>
      <c r="V448" s="29"/>
    </row>
    <row r="449" spans="2:22" x14ac:dyDescent="0.25">
      <c r="B449" s="28" t="s">
        <v>4132</v>
      </c>
      <c r="C449" s="29"/>
      <c r="D449" s="13" t="s">
        <v>4380</v>
      </c>
      <c r="E449" s="17">
        <v>29099</v>
      </c>
      <c r="F449" s="13" t="s">
        <v>4379</v>
      </c>
      <c r="G449" s="45">
        <v>5297.96</v>
      </c>
      <c r="H449" s="29"/>
      <c r="I449" s="29"/>
      <c r="J449" s="29"/>
      <c r="K449" s="29"/>
      <c r="L449" s="45">
        <v>0</v>
      </c>
      <c r="M449" s="29"/>
      <c r="N449" s="45">
        <v>5297.67</v>
      </c>
      <c r="O449" s="29"/>
      <c r="P449" s="45">
        <v>0.28999999999999998</v>
      </c>
      <c r="Q449" s="29"/>
      <c r="R449" s="29"/>
      <c r="S449" s="47" t="s">
        <v>795</v>
      </c>
      <c r="T449" s="29"/>
      <c r="U449" s="29"/>
      <c r="V449" s="29"/>
    </row>
    <row r="450" spans="2:22" x14ac:dyDescent="0.25">
      <c r="B450" s="28" t="s">
        <v>4132</v>
      </c>
      <c r="C450" s="29"/>
      <c r="D450" s="13" t="s">
        <v>4378</v>
      </c>
      <c r="E450" s="17">
        <v>29099</v>
      </c>
      <c r="F450" s="13" t="s">
        <v>4357</v>
      </c>
      <c r="G450" s="45">
        <v>2627.55</v>
      </c>
      <c r="H450" s="29"/>
      <c r="I450" s="29"/>
      <c r="J450" s="29"/>
      <c r="K450" s="29"/>
      <c r="L450" s="45">
        <v>0</v>
      </c>
      <c r="M450" s="29"/>
      <c r="N450" s="45">
        <v>2627.26</v>
      </c>
      <c r="O450" s="29"/>
      <c r="P450" s="45">
        <v>0.28999999999999998</v>
      </c>
      <c r="Q450" s="29"/>
      <c r="R450" s="29"/>
      <c r="S450" s="47" t="s">
        <v>795</v>
      </c>
      <c r="T450" s="29"/>
      <c r="U450" s="29"/>
      <c r="V450" s="29"/>
    </row>
    <row r="451" spans="2:22" x14ac:dyDescent="0.25">
      <c r="B451" s="28" t="s">
        <v>4132</v>
      </c>
      <c r="C451" s="29"/>
      <c r="D451" s="13" t="s">
        <v>4377</v>
      </c>
      <c r="E451" s="17">
        <v>29099</v>
      </c>
      <c r="F451" s="13" t="s">
        <v>4362</v>
      </c>
      <c r="G451" s="45">
        <v>8988.5300000000007</v>
      </c>
      <c r="H451" s="29"/>
      <c r="I451" s="29"/>
      <c r="J451" s="29"/>
      <c r="K451" s="29"/>
      <c r="L451" s="45">
        <v>0</v>
      </c>
      <c r="M451" s="29"/>
      <c r="N451" s="45">
        <v>8988.24</v>
      </c>
      <c r="O451" s="29"/>
      <c r="P451" s="45">
        <v>0.28999999999999998</v>
      </c>
      <c r="Q451" s="29"/>
      <c r="R451" s="29"/>
      <c r="S451" s="47" t="s">
        <v>795</v>
      </c>
      <c r="T451" s="29"/>
      <c r="U451" s="29"/>
      <c r="V451" s="29"/>
    </row>
    <row r="452" spans="2:22" ht="24" x14ac:dyDescent="0.25">
      <c r="B452" s="28" t="s">
        <v>4132</v>
      </c>
      <c r="C452" s="29"/>
      <c r="D452" s="13" t="s">
        <v>4376</v>
      </c>
      <c r="E452" s="17">
        <v>29099</v>
      </c>
      <c r="F452" s="13" t="s">
        <v>4375</v>
      </c>
      <c r="G452" s="45">
        <v>109835.99</v>
      </c>
      <c r="H452" s="29"/>
      <c r="I452" s="29"/>
      <c r="J452" s="29"/>
      <c r="K452" s="29"/>
      <c r="L452" s="45">
        <v>0</v>
      </c>
      <c r="M452" s="29"/>
      <c r="N452" s="45">
        <v>106693.52</v>
      </c>
      <c r="O452" s="29"/>
      <c r="P452" s="45">
        <v>3142.47</v>
      </c>
      <c r="Q452" s="29"/>
      <c r="R452" s="29"/>
      <c r="S452" s="47" t="s">
        <v>4340</v>
      </c>
      <c r="T452" s="29"/>
      <c r="U452" s="29"/>
      <c r="V452" s="29"/>
    </row>
    <row r="453" spans="2:22" x14ac:dyDescent="0.25">
      <c r="B453" s="28" t="s">
        <v>4132</v>
      </c>
      <c r="C453" s="29"/>
      <c r="D453" s="13" t="s">
        <v>4374</v>
      </c>
      <c r="E453" s="17">
        <v>29860</v>
      </c>
      <c r="F453" s="13" t="s">
        <v>4373</v>
      </c>
      <c r="G453" s="45">
        <v>3660.57</v>
      </c>
      <c r="H453" s="29"/>
      <c r="I453" s="29"/>
      <c r="J453" s="29"/>
      <c r="K453" s="29"/>
      <c r="L453" s="45">
        <v>0</v>
      </c>
      <c r="M453" s="29"/>
      <c r="N453" s="45">
        <v>3660.28</v>
      </c>
      <c r="O453" s="29"/>
      <c r="P453" s="45">
        <v>0.28999999999999998</v>
      </c>
      <c r="Q453" s="29"/>
      <c r="R453" s="29"/>
      <c r="S453" s="47" t="s">
        <v>795</v>
      </c>
      <c r="T453" s="29"/>
      <c r="U453" s="29"/>
      <c r="V453" s="29"/>
    </row>
    <row r="454" spans="2:22" x14ac:dyDescent="0.25">
      <c r="B454" s="28" t="s">
        <v>4132</v>
      </c>
      <c r="C454" s="29"/>
      <c r="D454" s="13" t="s">
        <v>4372</v>
      </c>
      <c r="E454" s="17">
        <v>29860</v>
      </c>
      <c r="F454" s="13" t="s">
        <v>4371</v>
      </c>
      <c r="G454" s="45">
        <v>28491.49</v>
      </c>
      <c r="H454" s="29"/>
      <c r="I454" s="29"/>
      <c r="J454" s="29"/>
      <c r="K454" s="29"/>
      <c r="L454" s="45">
        <v>0</v>
      </c>
      <c r="M454" s="29"/>
      <c r="N454" s="45">
        <v>28491.200000000001</v>
      </c>
      <c r="O454" s="29"/>
      <c r="P454" s="45">
        <v>0.28999999999999998</v>
      </c>
      <c r="Q454" s="29"/>
      <c r="R454" s="29"/>
      <c r="S454" s="47" t="s">
        <v>795</v>
      </c>
      <c r="T454" s="29"/>
      <c r="U454" s="29"/>
      <c r="V454" s="29"/>
    </row>
    <row r="455" spans="2:22" ht="24" x14ac:dyDescent="0.25">
      <c r="B455" s="28" t="s">
        <v>4132</v>
      </c>
      <c r="C455" s="29"/>
      <c r="D455" s="13" t="s">
        <v>4370</v>
      </c>
      <c r="E455" s="17">
        <v>29891</v>
      </c>
      <c r="F455" s="13" t="s">
        <v>4369</v>
      </c>
      <c r="G455" s="45">
        <v>108661.64</v>
      </c>
      <c r="H455" s="29"/>
      <c r="I455" s="29"/>
      <c r="J455" s="29"/>
      <c r="K455" s="29"/>
      <c r="L455" s="45">
        <v>0</v>
      </c>
      <c r="M455" s="29"/>
      <c r="N455" s="45">
        <v>87701.45</v>
      </c>
      <c r="O455" s="29"/>
      <c r="P455" s="45">
        <v>20960.189999999999</v>
      </c>
      <c r="Q455" s="29"/>
      <c r="R455" s="29"/>
      <c r="S455" s="47" t="s">
        <v>4340</v>
      </c>
      <c r="T455" s="29"/>
      <c r="U455" s="29"/>
      <c r="V455" s="29"/>
    </row>
    <row r="456" spans="2:22" x14ac:dyDescent="0.25">
      <c r="B456" s="28" t="s">
        <v>4132</v>
      </c>
      <c r="C456" s="29"/>
      <c r="D456" s="13" t="s">
        <v>4368</v>
      </c>
      <c r="E456" s="17">
        <v>29891</v>
      </c>
      <c r="F456" s="13" t="s">
        <v>4357</v>
      </c>
      <c r="G456" s="45">
        <v>17857.04</v>
      </c>
      <c r="H456" s="29"/>
      <c r="I456" s="29"/>
      <c r="J456" s="29"/>
      <c r="K456" s="29"/>
      <c r="L456" s="45">
        <v>0</v>
      </c>
      <c r="M456" s="29"/>
      <c r="N456" s="45">
        <v>17856.75</v>
      </c>
      <c r="O456" s="29"/>
      <c r="P456" s="45">
        <v>0.28999999999999998</v>
      </c>
      <c r="Q456" s="29"/>
      <c r="R456" s="29"/>
      <c r="S456" s="47" t="s">
        <v>795</v>
      </c>
      <c r="T456" s="29"/>
      <c r="U456" s="29"/>
      <c r="V456" s="29"/>
    </row>
    <row r="457" spans="2:22" x14ac:dyDescent="0.25">
      <c r="B457" s="28" t="s">
        <v>4132</v>
      </c>
      <c r="C457" s="29"/>
      <c r="D457" s="13" t="s">
        <v>4367</v>
      </c>
      <c r="E457" s="17">
        <v>29891</v>
      </c>
      <c r="F457" s="13" t="s">
        <v>4357</v>
      </c>
      <c r="G457" s="45">
        <v>7762.63</v>
      </c>
      <c r="H457" s="29"/>
      <c r="I457" s="29"/>
      <c r="J457" s="29"/>
      <c r="K457" s="29"/>
      <c r="L457" s="45">
        <v>0</v>
      </c>
      <c r="M457" s="29"/>
      <c r="N457" s="45">
        <v>7762.34</v>
      </c>
      <c r="O457" s="29"/>
      <c r="P457" s="45">
        <v>0.28999999999999998</v>
      </c>
      <c r="Q457" s="29"/>
      <c r="R457" s="29"/>
      <c r="S457" s="47" t="s">
        <v>795</v>
      </c>
      <c r="T457" s="29"/>
      <c r="U457" s="29"/>
      <c r="V457" s="29"/>
    </row>
    <row r="458" spans="2:22" x14ac:dyDescent="0.25">
      <c r="B458" s="28" t="s">
        <v>4132</v>
      </c>
      <c r="C458" s="29"/>
      <c r="D458" s="13" t="s">
        <v>4366</v>
      </c>
      <c r="E458" s="17">
        <v>29891</v>
      </c>
      <c r="F458" s="13" t="s">
        <v>4357</v>
      </c>
      <c r="G458" s="45">
        <v>8641.33</v>
      </c>
      <c r="H458" s="29"/>
      <c r="I458" s="29"/>
      <c r="J458" s="29"/>
      <c r="K458" s="29"/>
      <c r="L458" s="45">
        <v>0</v>
      </c>
      <c r="M458" s="29"/>
      <c r="N458" s="45">
        <v>8641.0400000000009</v>
      </c>
      <c r="O458" s="29"/>
      <c r="P458" s="45">
        <v>0.28999999999999998</v>
      </c>
      <c r="Q458" s="29"/>
      <c r="R458" s="29"/>
      <c r="S458" s="47" t="s">
        <v>795</v>
      </c>
      <c r="T458" s="29"/>
      <c r="U458" s="29"/>
      <c r="V458" s="29"/>
    </row>
    <row r="459" spans="2:22" x14ac:dyDescent="0.25">
      <c r="B459" s="28" t="s">
        <v>4132</v>
      </c>
      <c r="C459" s="29"/>
      <c r="D459" s="13" t="s">
        <v>4365</v>
      </c>
      <c r="E459" s="17">
        <v>31017</v>
      </c>
      <c r="F459" s="13" t="s">
        <v>4364</v>
      </c>
      <c r="G459" s="45">
        <v>8954.24</v>
      </c>
      <c r="H459" s="29"/>
      <c r="I459" s="29"/>
      <c r="J459" s="29"/>
      <c r="K459" s="29"/>
      <c r="L459" s="45">
        <v>0</v>
      </c>
      <c r="M459" s="29"/>
      <c r="N459" s="45">
        <v>8953.9500000000007</v>
      </c>
      <c r="O459" s="29"/>
      <c r="P459" s="45">
        <v>0.28999999999999998</v>
      </c>
      <c r="Q459" s="29"/>
      <c r="R459" s="29"/>
      <c r="S459" s="47" t="s">
        <v>795</v>
      </c>
      <c r="T459" s="29"/>
      <c r="U459" s="29"/>
      <c r="V459" s="29"/>
    </row>
    <row r="460" spans="2:22" x14ac:dyDescent="0.25">
      <c r="B460" s="28" t="s">
        <v>4132</v>
      </c>
      <c r="C460" s="29"/>
      <c r="D460" s="13" t="s">
        <v>4363</v>
      </c>
      <c r="E460" s="17">
        <v>31352</v>
      </c>
      <c r="F460" s="13" t="s">
        <v>4362</v>
      </c>
      <c r="G460" s="45">
        <v>12876.27</v>
      </c>
      <c r="H460" s="29"/>
      <c r="I460" s="29"/>
      <c r="J460" s="29"/>
      <c r="K460" s="29"/>
      <c r="L460" s="45">
        <v>0</v>
      </c>
      <c r="M460" s="29"/>
      <c r="N460" s="45">
        <v>12875.98</v>
      </c>
      <c r="O460" s="29"/>
      <c r="P460" s="45">
        <v>0.28999999999999998</v>
      </c>
      <c r="Q460" s="29"/>
      <c r="R460" s="29"/>
      <c r="S460" s="47" t="s">
        <v>795</v>
      </c>
      <c r="T460" s="29"/>
      <c r="U460" s="29"/>
      <c r="V460" s="29"/>
    </row>
    <row r="461" spans="2:22" x14ac:dyDescent="0.25">
      <c r="B461" s="28" t="s">
        <v>4132</v>
      </c>
      <c r="C461" s="29"/>
      <c r="D461" s="13" t="s">
        <v>4361</v>
      </c>
      <c r="E461" s="17">
        <v>31352</v>
      </c>
      <c r="F461" s="13" t="s">
        <v>4359</v>
      </c>
      <c r="G461" s="45">
        <v>6618.17</v>
      </c>
      <c r="H461" s="29"/>
      <c r="I461" s="29"/>
      <c r="J461" s="29"/>
      <c r="K461" s="29"/>
      <c r="L461" s="45">
        <v>0</v>
      </c>
      <c r="M461" s="29"/>
      <c r="N461" s="45">
        <v>6617.88</v>
      </c>
      <c r="O461" s="29"/>
      <c r="P461" s="45">
        <v>0.28999999999999998</v>
      </c>
      <c r="Q461" s="29"/>
      <c r="R461" s="29"/>
      <c r="S461" s="47" t="s">
        <v>795</v>
      </c>
      <c r="T461" s="29"/>
      <c r="U461" s="29"/>
      <c r="V461" s="29"/>
    </row>
    <row r="462" spans="2:22" x14ac:dyDescent="0.25">
      <c r="B462" s="28" t="s">
        <v>4132</v>
      </c>
      <c r="C462" s="29"/>
      <c r="D462" s="13" t="s">
        <v>4360</v>
      </c>
      <c r="E462" s="17">
        <v>31352</v>
      </c>
      <c r="F462" s="13" t="s">
        <v>4359</v>
      </c>
      <c r="G462" s="45">
        <v>12679.1</v>
      </c>
      <c r="H462" s="29"/>
      <c r="I462" s="29"/>
      <c r="J462" s="29"/>
      <c r="K462" s="29"/>
      <c r="L462" s="45">
        <v>0</v>
      </c>
      <c r="M462" s="29"/>
      <c r="N462" s="45">
        <v>12678.81</v>
      </c>
      <c r="O462" s="29"/>
      <c r="P462" s="45">
        <v>0.28999999999999998</v>
      </c>
      <c r="Q462" s="29"/>
      <c r="R462" s="29"/>
      <c r="S462" s="47" t="s">
        <v>795</v>
      </c>
      <c r="T462" s="29"/>
      <c r="U462" s="29"/>
      <c r="V462" s="29"/>
    </row>
    <row r="463" spans="2:22" x14ac:dyDescent="0.25">
      <c r="B463" s="28" t="s">
        <v>4132</v>
      </c>
      <c r="C463" s="29"/>
      <c r="D463" s="13" t="s">
        <v>4358</v>
      </c>
      <c r="E463" s="17">
        <v>31352</v>
      </c>
      <c r="F463" s="13" t="s">
        <v>4357</v>
      </c>
      <c r="G463" s="45">
        <v>14342.22</v>
      </c>
      <c r="H463" s="29"/>
      <c r="I463" s="29"/>
      <c r="J463" s="29"/>
      <c r="K463" s="29"/>
      <c r="L463" s="45">
        <v>0</v>
      </c>
      <c r="M463" s="29"/>
      <c r="N463" s="45">
        <v>14341.93</v>
      </c>
      <c r="O463" s="29"/>
      <c r="P463" s="45">
        <v>0.28999999999999998</v>
      </c>
      <c r="Q463" s="29"/>
      <c r="R463" s="29"/>
      <c r="S463" s="47" t="s">
        <v>795</v>
      </c>
      <c r="T463" s="29"/>
      <c r="U463" s="29"/>
      <c r="V463" s="29"/>
    </row>
    <row r="464" spans="2:22" ht="24" x14ac:dyDescent="0.25">
      <c r="B464" s="28" t="s">
        <v>4132</v>
      </c>
      <c r="C464" s="29"/>
      <c r="D464" s="13" t="s">
        <v>4356</v>
      </c>
      <c r="E464" s="17">
        <v>31382</v>
      </c>
      <c r="F464" s="13" t="s">
        <v>4355</v>
      </c>
      <c r="G464" s="45">
        <v>185040.61</v>
      </c>
      <c r="H464" s="29"/>
      <c r="I464" s="29"/>
      <c r="J464" s="29"/>
      <c r="K464" s="29"/>
      <c r="L464" s="45">
        <v>0</v>
      </c>
      <c r="M464" s="29"/>
      <c r="N464" s="45">
        <v>106670.32</v>
      </c>
      <c r="O464" s="29"/>
      <c r="P464" s="45">
        <v>78370.289999999994</v>
      </c>
      <c r="Q464" s="29"/>
      <c r="R464" s="29"/>
      <c r="S464" s="47" t="s">
        <v>4340</v>
      </c>
      <c r="T464" s="29"/>
      <c r="U464" s="29"/>
      <c r="V464" s="29"/>
    </row>
    <row r="465" spans="2:22" ht="24" x14ac:dyDescent="0.25">
      <c r="B465" s="28" t="s">
        <v>4132</v>
      </c>
      <c r="C465" s="29"/>
      <c r="D465" s="13" t="s">
        <v>4354</v>
      </c>
      <c r="E465" s="17">
        <v>31382</v>
      </c>
      <c r="F465" s="13" t="s">
        <v>4353</v>
      </c>
      <c r="G465" s="45">
        <v>50728.33</v>
      </c>
      <c r="H465" s="29"/>
      <c r="I465" s="29"/>
      <c r="J465" s="29"/>
      <c r="K465" s="29"/>
      <c r="L465" s="45">
        <v>0</v>
      </c>
      <c r="M465" s="29"/>
      <c r="N465" s="45">
        <v>17551.79</v>
      </c>
      <c r="O465" s="29"/>
      <c r="P465" s="45">
        <v>33176.54</v>
      </c>
      <c r="Q465" s="29"/>
      <c r="R465" s="29"/>
      <c r="S465" s="47" t="s">
        <v>4340</v>
      </c>
      <c r="T465" s="29"/>
      <c r="U465" s="29"/>
      <c r="V465" s="29"/>
    </row>
    <row r="466" spans="2:22" ht="24" x14ac:dyDescent="0.25">
      <c r="B466" s="28" t="s">
        <v>4132</v>
      </c>
      <c r="C466" s="29"/>
      <c r="D466" s="13" t="s">
        <v>4352</v>
      </c>
      <c r="E466" s="17">
        <v>32051</v>
      </c>
      <c r="F466" s="13" t="s">
        <v>4351</v>
      </c>
      <c r="G466" s="45">
        <v>116906.97</v>
      </c>
      <c r="H466" s="29"/>
      <c r="I466" s="29"/>
      <c r="J466" s="29"/>
      <c r="K466" s="29"/>
      <c r="L466" s="45">
        <v>0</v>
      </c>
      <c r="M466" s="29"/>
      <c r="N466" s="45">
        <v>81935.820000000007</v>
      </c>
      <c r="O466" s="29"/>
      <c r="P466" s="45">
        <v>34971.15</v>
      </c>
      <c r="Q466" s="29"/>
      <c r="R466" s="29"/>
      <c r="S466" s="47" t="s">
        <v>4340</v>
      </c>
      <c r="T466" s="29"/>
      <c r="U466" s="29"/>
      <c r="V466" s="29"/>
    </row>
    <row r="467" spans="2:22" ht="24" x14ac:dyDescent="0.25">
      <c r="B467" s="28" t="s">
        <v>4132</v>
      </c>
      <c r="C467" s="29"/>
      <c r="D467" s="13" t="s">
        <v>4350</v>
      </c>
      <c r="E467" s="17">
        <v>32051</v>
      </c>
      <c r="F467" s="13" t="s">
        <v>4349</v>
      </c>
      <c r="G467" s="45">
        <v>14007.88</v>
      </c>
      <c r="H467" s="29"/>
      <c r="I467" s="29"/>
      <c r="J467" s="29"/>
      <c r="K467" s="29"/>
      <c r="L467" s="45">
        <v>0</v>
      </c>
      <c r="M467" s="29"/>
      <c r="N467" s="45">
        <v>14007.59</v>
      </c>
      <c r="O467" s="29"/>
      <c r="P467" s="45">
        <v>0.28999999999999998</v>
      </c>
      <c r="Q467" s="29"/>
      <c r="R467" s="29"/>
      <c r="S467" s="47" t="s">
        <v>795</v>
      </c>
      <c r="T467" s="29"/>
      <c r="U467" s="29"/>
      <c r="V467" s="29"/>
    </row>
    <row r="468" spans="2:22" x14ac:dyDescent="0.25">
      <c r="B468" s="28" t="s">
        <v>4132</v>
      </c>
      <c r="C468" s="29"/>
      <c r="D468" s="13" t="s">
        <v>4348</v>
      </c>
      <c r="E468" s="17">
        <v>32417</v>
      </c>
      <c r="F468" s="13" t="s">
        <v>4345</v>
      </c>
      <c r="G468" s="45">
        <v>16558.27</v>
      </c>
      <c r="H468" s="29"/>
      <c r="I468" s="29"/>
      <c r="J468" s="29"/>
      <c r="K468" s="29"/>
      <c r="L468" s="45">
        <v>0</v>
      </c>
      <c r="M468" s="29"/>
      <c r="N468" s="45">
        <v>16557.98</v>
      </c>
      <c r="O468" s="29"/>
      <c r="P468" s="45">
        <v>0.28999999999999998</v>
      </c>
      <c r="Q468" s="29"/>
      <c r="R468" s="29"/>
      <c r="S468" s="47" t="s">
        <v>795</v>
      </c>
      <c r="T468" s="29"/>
      <c r="U468" s="29"/>
      <c r="V468" s="29"/>
    </row>
    <row r="469" spans="2:22" x14ac:dyDescent="0.25">
      <c r="B469" s="28" t="s">
        <v>4132</v>
      </c>
      <c r="C469" s="29"/>
      <c r="D469" s="13" t="s">
        <v>4347</v>
      </c>
      <c r="E469" s="17">
        <v>32417</v>
      </c>
      <c r="F469" s="13" t="s">
        <v>4345</v>
      </c>
      <c r="G469" s="45">
        <v>14205.05</v>
      </c>
      <c r="H469" s="29"/>
      <c r="I469" s="29"/>
      <c r="J469" s="29"/>
      <c r="K469" s="29"/>
      <c r="L469" s="45">
        <v>0</v>
      </c>
      <c r="M469" s="29"/>
      <c r="N469" s="45">
        <v>14204.76</v>
      </c>
      <c r="O469" s="29"/>
      <c r="P469" s="45">
        <v>0.28999999999999998</v>
      </c>
      <c r="Q469" s="29"/>
      <c r="R469" s="29"/>
      <c r="S469" s="47" t="s">
        <v>795</v>
      </c>
      <c r="T469" s="29"/>
      <c r="U469" s="29"/>
      <c r="V469" s="29"/>
    </row>
    <row r="470" spans="2:22" x14ac:dyDescent="0.25">
      <c r="B470" s="28" t="s">
        <v>4132</v>
      </c>
      <c r="C470" s="29"/>
      <c r="D470" s="13" t="s">
        <v>4346</v>
      </c>
      <c r="E470" s="17">
        <v>32417</v>
      </c>
      <c r="F470" s="13" t="s">
        <v>4345</v>
      </c>
      <c r="G470" s="45">
        <v>15563.83</v>
      </c>
      <c r="H470" s="29"/>
      <c r="I470" s="29"/>
      <c r="J470" s="29"/>
      <c r="K470" s="29"/>
      <c r="L470" s="45">
        <v>0</v>
      </c>
      <c r="M470" s="29"/>
      <c r="N470" s="45">
        <v>15563.54</v>
      </c>
      <c r="O470" s="29"/>
      <c r="P470" s="45">
        <v>0.28999999999999998</v>
      </c>
      <c r="Q470" s="29"/>
      <c r="R470" s="29"/>
      <c r="S470" s="47" t="s">
        <v>795</v>
      </c>
      <c r="T470" s="29"/>
      <c r="U470" s="29"/>
      <c r="V470" s="29"/>
    </row>
    <row r="471" spans="2:22" ht="24" x14ac:dyDescent="0.25">
      <c r="B471" s="28" t="s">
        <v>4132</v>
      </c>
      <c r="C471" s="29"/>
      <c r="D471" s="13" t="s">
        <v>4344</v>
      </c>
      <c r="E471" s="17">
        <v>32417</v>
      </c>
      <c r="F471" s="13" t="s">
        <v>4343</v>
      </c>
      <c r="G471" s="45">
        <v>382889.16</v>
      </c>
      <c r="H471" s="29"/>
      <c r="I471" s="29"/>
      <c r="J471" s="29"/>
      <c r="K471" s="29"/>
      <c r="L471" s="45">
        <v>0</v>
      </c>
      <c r="M471" s="29"/>
      <c r="N471" s="45">
        <v>183432.21</v>
      </c>
      <c r="O471" s="29"/>
      <c r="P471" s="45">
        <v>199456.95</v>
      </c>
      <c r="Q471" s="29"/>
      <c r="R471" s="29"/>
      <c r="S471" s="47" t="s">
        <v>4340</v>
      </c>
      <c r="T471" s="29"/>
      <c r="U471" s="29"/>
      <c r="V471" s="29"/>
    </row>
    <row r="472" spans="2:22" ht="24" x14ac:dyDescent="0.25">
      <c r="B472" s="28" t="s">
        <v>4132</v>
      </c>
      <c r="C472" s="29"/>
      <c r="D472" s="13" t="s">
        <v>4342</v>
      </c>
      <c r="E472" s="17">
        <v>32964</v>
      </c>
      <c r="F472" s="13" t="s">
        <v>4341</v>
      </c>
      <c r="G472" s="45">
        <v>1042147.37</v>
      </c>
      <c r="H472" s="29"/>
      <c r="I472" s="29"/>
      <c r="J472" s="29"/>
      <c r="K472" s="29"/>
      <c r="L472" s="45">
        <v>0</v>
      </c>
      <c r="M472" s="29"/>
      <c r="N472" s="45">
        <v>134015.07</v>
      </c>
      <c r="O472" s="29"/>
      <c r="P472" s="45">
        <v>908132.3</v>
      </c>
      <c r="Q472" s="29"/>
      <c r="R472" s="29"/>
      <c r="S472" s="47" t="s">
        <v>5156</v>
      </c>
      <c r="T472" s="29"/>
      <c r="U472" s="29"/>
      <c r="V472" s="29"/>
    </row>
    <row r="473" spans="2:22" x14ac:dyDescent="0.25">
      <c r="B473" s="28" t="s">
        <v>4132</v>
      </c>
      <c r="C473" s="29"/>
      <c r="D473" s="13" t="s">
        <v>4339</v>
      </c>
      <c r="E473" s="17">
        <v>34943</v>
      </c>
      <c r="F473" s="13" t="s">
        <v>4338</v>
      </c>
      <c r="G473" s="45">
        <v>5173.7700000000004</v>
      </c>
      <c r="H473" s="29"/>
      <c r="I473" s="29"/>
      <c r="J473" s="29"/>
      <c r="K473" s="29"/>
      <c r="L473" s="45">
        <v>0</v>
      </c>
      <c r="M473" s="29"/>
      <c r="N473" s="45">
        <v>5173.4799999999996</v>
      </c>
      <c r="O473" s="29"/>
      <c r="P473" s="45">
        <v>0.28999999999999998</v>
      </c>
      <c r="Q473" s="29"/>
      <c r="R473" s="29"/>
      <c r="S473" s="47" t="s">
        <v>795</v>
      </c>
      <c r="T473" s="29"/>
      <c r="U473" s="29"/>
      <c r="V473" s="29"/>
    </row>
    <row r="474" spans="2:22" x14ac:dyDescent="0.25">
      <c r="B474" s="28" t="s">
        <v>4132</v>
      </c>
      <c r="C474" s="29"/>
      <c r="D474" s="13" t="s">
        <v>4337</v>
      </c>
      <c r="E474" s="17">
        <v>34943</v>
      </c>
      <c r="F474" s="13" t="s">
        <v>4333</v>
      </c>
      <c r="G474" s="45">
        <v>4806.32</v>
      </c>
      <c r="H474" s="29"/>
      <c r="I474" s="29"/>
      <c r="J474" s="29"/>
      <c r="K474" s="29"/>
      <c r="L474" s="45">
        <v>0</v>
      </c>
      <c r="M474" s="29"/>
      <c r="N474" s="45">
        <v>4806.03</v>
      </c>
      <c r="O474" s="29"/>
      <c r="P474" s="45">
        <v>0.28999999999999998</v>
      </c>
      <c r="Q474" s="29"/>
      <c r="R474" s="29"/>
      <c r="S474" s="47" t="s">
        <v>795</v>
      </c>
      <c r="T474" s="29"/>
      <c r="U474" s="29"/>
      <c r="V474" s="29"/>
    </row>
    <row r="475" spans="2:22" x14ac:dyDescent="0.25">
      <c r="B475" s="28" t="s">
        <v>4132</v>
      </c>
      <c r="C475" s="29"/>
      <c r="D475" s="13" t="s">
        <v>4336</v>
      </c>
      <c r="E475" s="17">
        <v>34943</v>
      </c>
      <c r="F475" s="13" t="s">
        <v>4333</v>
      </c>
      <c r="G475" s="45">
        <v>9259.8799999999992</v>
      </c>
      <c r="H475" s="29"/>
      <c r="I475" s="29"/>
      <c r="J475" s="29"/>
      <c r="K475" s="29"/>
      <c r="L475" s="45">
        <v>0</v>
      </c>
      <c r="M475" s="29"/>
      <c r="N475" s="45">
        <v>9259.59</v>
      </c>
      <c r="O475" s="29"/>
      <c r="P475" s="45">
        <v>0.28999999999999998</v>
      </c>
      <c r="Q475" s="29"/>
      <c r="R475" s="29"/>
      <c r="S475" s="47" t="s">
        <v>795</v>
      </c>
      <c r="T475" s="29"/>
      <c r="U475" s="29"/>
      <c r="V475" s="29"/>
    </row>
    <row r="476" spans="2:22" x14ac:dyDescent="0.25">
      <c r="B476" s="28" t="s">
        <v>4132</v>
      </c>
      <c r="C476" s="29"/>
      <c r="D476" s="13" t="s">
        <v>4335</v>
      </c>
      <c r="E476" s="17">
        <v>34943</v>
      </c>
      <c r="F476" s="13" t="s">
        <v>4333</v>
      </c>
      <c r="G476" s="45">
        <v>3057.23</v>
      </c>
      <c r="H476" s="29"/>
      <c r="I476" s="29"/>
      <c r="J476" s="29"/>
      <c r="K476" s="29"/>
      <c r="L476" s="45">
        <v>0</v>
      </c>
      <c r="M476" s="29"/>
      <c r="N476" s="45">
        <v>3056.94</v>
      </c>
      <c r="O476" s="29"/>
      <c r="P476" s="45">
        <v>0.28999999999999998</v>
      </c>
      <c r="Q476" s="29"/>
      <c r="R476" s="29"/>
      <c r="S476" s="47" t="s">
        <v>795</v>
      </c>
      <c r="T476" s="29"/>
      <c r="U476" s="29"/>
      <c r="V476" s="29"/>
    </row>
    <row r="477" spans="2:22" x14ac:dyDescent="0.25">
      <c r="B477" s="28" t="s">
        <v>4132</v>
      </c>
      <c r="C477" s="29"/>
      <c r="D477" s="13" t="s">
        <v>4334</v>
      </c>
      <c r="E477" s="17">
        <v>34943</v>
      </c>
      <c r="F477" s="13" t="s">
        <v>4333</v>
      </c>
      <c r="G477" s="45">
        <v>3880.33</v>
      </c>
      <c r="H477" s="29"/>
      <c r="I477" s="29"/>
      <c r="J477" s="29"/>
      <c r="K477" s="29"/>
      <c r="L477" s="45">
        <v>0</v>
      </c>
      <c r="M477" s="29"/>
      <c r="N477" s="45">
        <v>3880.04</v>
      </c>
      <c r="O477" s="29"/>
      <c r="P477" s="45">
        <v>0.28999999999999998</v>
      </c>
      <c r="Q477" s="29"/>
      <c r="R477" s="29"/>
      <c r="S477" s="47" t="s">
        <v>795</v>
      </c>
      <c r="T477" s="29"/>
      <c r="U477" s="29"/>
      <c r="V477" s="29"/>
    </row>
    <row r="478" spans="2:22" ht="24" x14ac:dyDescent="0.25">
      <c r="B478" s="28" t="s">
        <v>4132</v>
      </c>
      <c r="C478" s="29"/>
      <c r="D478" s="13" t="s">
        <v>4332</v>
      </c>
      <c r="E478" s="17">
        <v>34943</v>
      </c>
      <c r="F478" s="13" t="s">
        <v>4331</v>
      </c>
      <c r="G478" s="45">
        <v>86754.75</v>
      </c>
      <c r="H478" s="29"/>
      <c r="I478" s="29"/>
      <c r="J478" s="29"/>
      <c r="K478" s="29"/>
      <c r="L478" s="45">
        <v>0</v>
      </c>
      <c r="M478" s="29"/>
      <c r="N478" s="45">
        <v>86754.46</v>
      </c>
      <c r="O478" s="29"/>
      <c r="P478" s="45">
        <v>0.28999999999999998</v>
      </c>
      <c r="Q478" s="29"/>
      <c r="R478" s="29"/>
      <c r="S478" s="47" t="s">
        <v>795</v>
      </c>
      <c r="T478" s="29"/>
      <c r="U478" s="29"/>
      <c r="V478" s="29"/>
    </row>
    <row r="479" spans="2:22" x14ac:dyDescent="0.25">
      <c r="B479" s="28" t="s">
        <v>4132</v>
      </c>
      <c r="C479" s="29"/>
      <c r="D479" s="13" t="s">
        <v>4475</v>
      </c>
      <c r="E479" s="17">
        <v>34943</v>
      </c>
      <c r="F479" s="13" t="s">
        <v>4474</v>
      </c>
      <c r="G479" s="45">
        <v>15818.81</v>
      </c>
      <c r="H479" s="29"/>
      <c r="I479" s="29"/>
      <c r="J479" s="29"/>
      <c r="K479" s="29"/>
      <c r="L479" s="45">
        <v>0</v>
      </c>
      <c r="M479" s="29"/>
      <c r="N479" s="45">
        <v>15818.52</v>
      </c>
      <c r="O479" s="29"/>
      <c r="P479" s="45">
        <v>0.28999999999999998</v>
      </c>
      <c r="Q479" s="29"/>
      <c r="R479" s="29"/>
      <c r="S479" s="47" t="s">
        <v>616</v>
      </c>
      <c r="T479" s="29"/>
      <c r="U479" s="29"/>
      <c r="V479" s="29"/>
    </row>
    <row r="480" spans="2:22" x14ac:dyDescent="0.25">
      <c r="B480" s="28" t="s">
        <v>4132</v>
      </c>
      <c r="C480" s="29"/>
      <c r="D480" s="13" t="s">
        <v>4330</v>
      </c>
      <c r="E480" s="17">
        <v>36861</v>
      </c>
      <c r="F480" s="13" t="s">
        <v>4329</v>
      </c>
      <c r="G480" s="45">
        <v>119597.28</v>
      </c>
      <c r="H480" s="29"/>
      <c r="I480" s="29"/>
      <c r="J480" s="29"/>
      <c r="K480" s="29"/>
      <c r="L480" s="45">
        <v>0</v>
      </c>
      <c r="M480" s="29"/>
      <c r="N480" s="45">
        <v>119596.99</v>
      </c>
      <c r="O480" s="29"/>
      <c r="P480" s="45">
        <v>0.28999999999999998</v>
      </c>
      <c r="Q480" s="29"/>
      <c r="R480" s="29"/>
      <c r="S480" s="47" t="s">
        <v>795</v>
      </c>
      <c r="T480" s="29"/>
      <c r="U480" s="29"/>
      <c r="V480" s="29"/>
    </row>
    <row r="481" spans="2:22" x14ac:dyDescent="0.25">
      <c r="B481" s="28" t="s">
        <v>4132</v>
      </c>
      <c r="C481" s="29"/>
      <c r="D481" s="13" t="s">
        <v>4328</v>
      </c>
      <c r="E481" s="17">
        <v>39052</v>
      </c>
      <c r="F481" s="13" t="s">
        <v>4327</v>
      </c>
      <c r="G481" s="45">
        <v>3273.07</v>
      </c>
      <c r="H481" s="29"/>
      <c r="I481" s="29"/>
      <c r="J481" s="29"/>
      <c r="K481" s="29"/>
      <c r="L481" s="45">
        <v>0</v>
      </c>
      <c r="M481" s="29"/>
      <c r="N481" s="45">
        <v>3273.07</v>
      </c>
      <c r="O481" s="29"/>
      <c r="P481" s="45">
        <v>0</v>
      </c>
      <c r="Q481" s="29"/>
      <c r="R481" s="29"/>
      <c r="S481" s="47" t="s">
        <v>4148</v>
      </c>
      <c r="T481" s="29"/>
      <c r="U481" s="29"/>
      <c r="V481" s="29"/>
    </row>
    <row r="482" spans="2:22" x14ac:dyDescent="0.25">
      <c r="B482" s="28" t="s">
        <v>4132</v>
      </c>
      <c r="C482" s="29"/>
      <c r="D482" s="13" t="s">
        <v>4326</v>
      </c>
      <c r="E482" s="17">
        <v>39052</v>
      </c>
      <c r="F482" s="13" t="s">
        <v>4325</v>
      </c>
      <c r="G482" s="45">
        <v>17472.82</v>
      </c>
      <c r="H482" s="29"/>
      <c r="I482" s="29"/>
      <c r="J482" s="29"/>
      <c r="K482" s="29"/>
      <c r="L482" s="45">
        <v>0</v>
      </c>
      <c r="M482" s="29"/>
      <c r="N482" s="45">
        <v>17472.82</v>
      </c>
      <c r="O482" s="29"/>
      <c r="P482" s="45">
        <v>0</v>
      </c>
      <c r="Q482" s="29"/>
      <c r="R482" s="29"/>
      <c r="S482" s="47" t="s">
        <v>4148</v>
      </c>
      <c r="T482" s="29"/>
      <c r="U482" s="29"/>
      <c r="V482" s="29"/>
    </row>
    <row r="483" spans="2:22" x14ac:dyDescent="0.25">
      <c r="B483" s="28" t="s">
        <v>4132</v>
      </c>
      <c r="C483" s="29"/>
      <c r="D483" s="13" t="s">
        <v>4324</v>
      </c>
      <c r="E483" s="17">
        <v>39052</v>
      </c>
      <c r="F483" s="13" t="s">
        <v>4304</v>
      </c>
      <c r="G483" s="45">
        <v>21066.98</v>
      </c>
      <c r="H483" s="29"/>
      <c r="I483" s="29"/>
      <c r="J483" s="29"/>
      <c r="K483" s="29"/>
      <c r="L483" s="45">
        <v>0</v>
      </c>
      <c r="M483" s="29"/>
      <c r="N483" s="45">
        <v>21066.98</v>
      </c>
      <c r="O483" s="29"/>
      <c r="P483" s="45">
        <v>0</v>
      </c>
      <c r="Q483" s="29"/>
      <c r="R483" s="29"/>
      <c r="S483" s="47" t="s">
        <v>4148</v>
      </c>
      <c r="T483" s="29"/>
      <c r="U483" s="29"/>
      <c r="V483" s="29"/>
    </row>
    <row r="484" spans="2:22" x14ac:dyDescent="0.25">
      <c r="B484" s="28" t="s">
        <v>4132</v>
      </c>
      <c r="C484" s="29"/>
      <c r="D484" s="13" t="s">
        <v>4323</v>
      </c>
      <c r="E484" s="17">
        <v>39052</v>
      </c>
      <c r="F484" s="13" t="s">
        <v>4322</v>
      </c>
      <c r="G484" s="45">
        <v>13766.34</v>
      </c>
      <c r="H484" s="29"/>
      <c r="I484" s="29"/>
      <c r="J484" s="29"/>
      <c r="K484" s="29"/>
      <c r="L484" s="45">
        <v>0</v>
      </c>
      <c r="M484" s="29"/>
      <c r="N484" s="45">
        <v>13766.34</v>
      </c>
      <c r="O484" s="29"/>
      <c r="P484" s="45">
        <v>0</v>
      </c>
      <c r="Q484" s="29"/>
      <c r="R484" s="29"/>
      <c r="S484" s="47" t="s">
        <v>4148</v>
      </c>
      <c r="T484" s="29"/>
      <c r="U484" s="29"/>
      <c r="V484" s="29"/>
    </row>
    <row r="485" spans="2:22" x14ac:dyDescent="0.25">
      <c r="B485" s="28" t="s">
        <v>4132</v>
      </c>
      <c r="C485" s="29"/>
      <c r="D485" s="13" t="s">
        <v>4321</v>
      </c>
      <c r="E485" s="17">
        <v>39052</v>
      </c>
      <c r="F485" s="13" t="s">
        <v>4320</v>
      </c>
      <c r="G485" s="45">
        <v>7378.05</v>
      </c>
      <c r="H485" s="29"/>
      <c r="I485" s="29"/>
      <c r="J485" s="29"/>
      <c r="K485" s="29"/>
      <c r="L485" s="45">
        <v>0</v>
      </c>
      <c r="M485" s="29"/>
      <c r="N485" s="45">
        <v>7378.05</v>
      </c>
      <c r="O485" s="29"/>
      <c r="P485" s="45">
        <v>0</v>
      </c>
      <c r="Q485" s="29"/>
      <c r="R485" s="29"/>
      <c r="S485" s="47" t="s">
        <v>4148</v>
      </c>
      <c r="T485" s="29"/>
      <c r="U485" s="29"/>
      <c r="V485" s="29"/>
    </row>
    <row r="486" spans="2:22" x14ac:dyDescent="0.25">
      <c r="B486" s="28" t="s">
        <v>4132</v>
      </c>
      <c r="C486" s="29"/>
      <c r="D486" s="13" t="s">
        <v>4319</v>
      </c>
      <c r="E486" s="17">
        <v>39052</v>
      </c>
      <c r="F486" s="13" t="s">
        <v>4318</v>
      </c>
      <c r="G486" s="45">
        <v>10589.49</v>
      </c>
      <c r="H486" s="29"/>
      <c r="I486" s="29"/>
      <c r="J486" s="29"/>
      <c r="K486" s="29"/>
      <c r="L486" s="45">
        <v>0</v>
      </c>
      <c r="M486" s="29"/>
      <c r="N486" s="45">
        <v>10589.49</v>
      </c>
      <c r="O486" s="29"/>
      <c r="P486" s="45">
        <v>0</v>
      </c>
      <c r="Q486" s="29"/>
      <c r="R486" s="29"/>
      <c r="S486" s="47" t="s">
        <v>4148</v>
      </c>
      <c r="T486" s="29"/>
      <c r="U486" s="29"/>
      <c r="V486" s="29"/>
    </row>
    <row r="487" spans="2:22" x14ac:dyDescent="0.25">
      <c r="B487" s="28" t="s">
        <v>4132</v>
      </c>
      <c r="C487" s="29"/>
      <c r="D487" s="13" t="s">
        <v>4317</v>
      </c>
      <c r="E487" s="17">
        <v>39052</v>
      </c>
      <c r="F487" s="13" t="s">
        <v>4316</v>
      </c>
      <c r="G487" s="45">
        <v>3112.77</v>
      </c>
      <c r="H487" s="29"/>
      <c r="I487" s="29"/>
      <c r="J487" s="29"/>
      <c r="K487" s="29"/>
      <c r="L487" s="45">
        <v>0</v>
      </c>
      <c r="M487" s="29"/>
      <c r="N487" s="45">
        <v>3112.77</v>
      </c>
      <c r="O487" s="29"/>
      <c r="P487" s="45">
        <v>0</v>
      </c>
      <c r="Q487" s="29"/>
      <c r="R487" s="29"/>
      <c r="S487" s="47" t="s">
        <v>4148</v>
      </c>
      <c r="T487" s="29"/>
      <c r="U487" s="29"/>
      <c r="V487" s="29"/>
    </row>
    <row r="488" spans="2:22" ht="24" x14ac:dyDescent="0.25">
      <c r="B488" s="28" t="s">
        <v>4132</v>
      </c>
      <c r="C488" s="29"/>
      <c r="D488" s="13" t="s">
        <v>4315</v>
      </c>
      <c r="E488" s="17">
        <v>39142</v>
      </c>
      <c r="F488" s="13" t="s">
        <v>4281</v>
      </c>
      <c r="G488" s="45">
        <v>3146.42</v>
      </c>
      <c r="H488" s="29"/>
      <c r="I488" s="29"/>
      <c r="J488" s="29"/>
      <c r="K488" s="29"/>
      <c r="L488" s="45">
        <v>0</v>
      </c>
      <c r="M488" s="29"/>
      <c r="N488" s="45">
        <v>3146.42</v>
      </c>
      <c r="O488" s="29"/>
      <c r="P488" s="45">
        <v>0</v>
      </c>
      <c r="Q488" s="29"/>
      <c r="R488" s="29"/>
      <c r="S488" s="47" t="s">
        <v>4148</v>
      </c>
      <c r="T488" s="29"/>
      <c r="U488" s="29"/>
      <c r="V488" s="29"/>
    </row>
    <row r="489" spans="2:22" x14ac:dyDescent="0.25">
      <c r="B489" s="28" t="s">
        <v>4132</v>
      </c>
      <c r="C489" s="29"/>
      <c r="D489" s="13" t="s">
        <v>4314</v>
      </c>
      <c r="E489" s="17">
        <v>39142</v>
      </c>
      <c r="F489" s="13" t="s">
        <v>4233</v>
      </c>
      <c r="G489" s="45">
        <v>6816.55</v>
      </c>
      <c r="H489" s="29"/>
      <c r="I489" s="29"/>
      <c r="J489" s="29"/>
      <c r="K489" s="29"/>
      <c r="L489" s="45">
        <v>0</v>
      </c>
      <c r="M489" s="29"/>
      <c r="N489" s="45">
        <v>6816.55</v>
      </c>
      <c r="O489" s="29"/>
      <c r="P489" s="45">
        <v>0</v>
      </c>
      <c r="Q489" s="29"/>
      <c r="R489" s="29"/>
      <c r="S489" s="47" t="s">
        <v>4148</v>
      </c>
      <c r="T489" s="29"/>
      <c r="U489" s="29"/>
      <c r="V489" s="29"/>
    </row>
    <row r="490" spans="2:22" x14ac:dyDescent="0.25">
      <c r="B490" s="28" t="s">
        <v>4132</v>
      </c>
      <c r="C490" s="29"/>
      <c r="D490" s="13" t="s">
        <v>4313</v>
      </c>
      <c r="E490" s="17">
        <v>39142</v>
      </c>
      <c r="F490" s="13" t="s">
        <v>4312</v>
      </c>
      <c r="G490" s="45">
        <v>8005.51</v>
      </c>
      <c r="H490" s="29"/>
      <c r="I490" s="29"/>
      <c r="J490" s="29"/>
      <c r="K490" s="29"/>
      <c r="L490" s="45">
        <v>0</v>
      </c>
      <c r="M490" s="29"/>
      <c r="N490" s="45">
        <v>8005.51</v>
      </c>
      <c r="O490" s="29"/>
      <c r="P490" s="45">
        <v>0</v>
      </c>
      <c r="Q490" s="29"/>
      <c r="R490" s="29"/>
      <c r="S490" s="47" t="s">
        <v>4148</v>
      </c>
      <c r="T490" s="29"/>
      <c r="U490" s="29"/>
      <c r="V490" s="29"/>
    </row>
    <row r="491" spans="2:22" x14ac:dyDescent="0.25">
      <c r="B491" s="28" t="s">
        <v>4132</v>
      </c>
      <c r="C491" s="29"/>
      <c r="D491" s="13" t="s">
        <v>4311</v>
      </c>
      <c r="E491" s="17">
        <v>39142</v>
      </c>
      <c r="F491" s="13" t="s">
        <v>4310</v>
      </c>
      <c r="G491" s="45">
        <v>2590.2800000000002</v>
      </c>
      <c r="H491" s="29"/>
      <c r="I491" s="29"/>
      <c r="J491" s="29"/>
      <c r="K491" s="29"/>
      <c r="L491" s="45">
        <v>0</v>
      </c>
      <c r="M491" s="29"/>
      <c r="N491" s="45">
        <v>2590.2800000000002</v>
      </c>
      <c r="O491" s="29"/>
      <c r="P491" s="45">
        <v>0</v>
      </c>
      <c r="Q491" s="29"/>
      <c r="R491" s="29"/>
      <c r="S491" s="47" t="s">
        <v>4148</v>
      </c>
      <c r="T491" s="29"/>
      <c r="U491" s="29"/>
      <c r="V491" s="29"/>
    </row>
    <row r="492" spans="2:22" ht="24" x14ac:dyDescent="0.25">
      <c r="B492" s="28" t="s">
        <v>4132</v>
      </c>
      <c r="C492" s="29"/>
      <c r="D492" s="13" t="s">
        <v>4309</v>
      </c>
      <c r="E492" s="17">
        <v>39142</v>
      </c>
      <c r="F492" s="13" t="s">
        <v>4308</v>
      </c>
      <c r="G492" s="45">
        <v>6501.65</v>
      </c>
      <c r="H492" s="29"/>
      <c r="I492" s="29"/>
      <c r="J492" s="29"/>
      <c r="K492" s="29"/>
      <c r="L492" s="45">
        <v>0</v>
      </c>
      <c r="M492" s="29"/>
      <c r="N492" s="45">
        <v>6501.65</v>
      </c>
      <c r="O492" s="29"/>
      <c r="P492" s="45">
        <v>0</v>
      </c>
      <c r="Q492" s="29"/>
      <c r="R492" s="29"/>
      <c r="S492" s="47" t="s">
        <v>4148</v>
      </c>
      <c r="T492" s="29"/>
      <c r="U492" s="29"/>
      <c r="V492" s="29"/>
    </row>
    <row r="493" spans="2:22" ht="24" x14ac:dyDescent="0.25">
      <c r="B493" s="28" t="s">
        <v>4132</v>
      </c>
      <c r="C493" s="29"/>
      <c r="D493" s="13" t="s">
        <v>4307</v>
      </c>
      <c r="E493" s="17">
        <v>39142</v>
      </c>
      <c r="F493" s="13" t="s">
        <v>4306</v>
      </c>
      <c r="G493" s="45">
        <v>8087.56</v>
      </c>
      <c r="H493" s="29"/>
      <c r="I493" s="29"/>
      <c r="J493" s="29"/>
      <c r="K493" s="29"/>
      <c r="L493" s="45">
        <v>0</v>
      </c>
      <c r="M493" s="29"/>
      <c r="N493" s="45">
        <v>8087.56</v>
      </c>
      <c r="O493" s="29"/>
      <c r="P493" s="45">
        <v>0</v>
      </c>
      <c r="Q493" s="29"/>
      <c r="R493" s="29"/>
      <c r="S493" s="47" t="s">
        <v>4148</v>
      </c>
      <c r="T493" s="29"/>
      <c r="U493" s="29"/>
      <c r="V493" s="29"/>
    </row>
    <row r="494" spans="2:22" x14ac:dyDescent="0.25">
      <c r="B494" s="28" t="s">
        <v>4132</v>
      </c>
      <c r="C494" s="29"/>
      <c r="D494" s="13" t="s">
        <v>4473</v>
      </c>
      <c r="E494" s="17">
        <v>39142</v>
      </c>
      <c r="F494" s="13" t="s">
        <v>4472</v>
      </c>
      <c r="G494" s="45">
        <v>4405.74</v>
      </c>
      <c r="H494" s="29"/>
      <c r="I494" s="29"/>
      <c r="J494" s="29"/>
      <c r="K494" s="29"/>
      <c r="L494" s="45">
        <v>0</v>
      </c>
      <c r="M494" s="29"/>
      <c r="N494" s="45">
        <v>4405.45</v>
      </c>
      <c r="O494" s="29"/>
      <c r="P494" s="45">
        <v>0.28999999999999998</v>
      </c>
      <c r="Q494" s="29"/>
      <c r="R494" s="29"/>
      <c r="S494" s="47" t="s">
        <v>30</v>
      </c>
      <c r="T494" s="29"/>
      <c r="U494" s="29"/>
      <c r="V494" s="29"/>
    </row>
    <row r="495" spans="2:22" x14ac:dyDescent="0.25">
      <c r="B495" s="28" t="s">
        <v>4132</v>
      </c>
      <c r="C495" s="29"/>
      <c r="D495" s="13" t="s">
        <v>4305</v>
      </c>
      <c r="E495" s="17">
        <v>39173</v>
      </c>
      <c r="F495" s="13" t="s">
        <v>4304</v>
      </c>
      <c r="G495" s="45">
        <v>42887.01</v>
      </c>
      <c r="H495" s="29"/>
      <c r="I495" s="29"/>
      <c r="J495" s="29"/>
      <c r="K495" s="29"/>
      <c r="L495" s="45">
        <v>0</v>
      </c>
      <c r="M495" s="29"/>
      <c r="N495" s="45">
        <v>42887.01</v>
      </c>
      <c r="O495" s="29"/>
      <c r="P495" s="45">
        <v>0</v>
      </c>
      <c r="Q495" s="29"/>
      <c r="R495" s="29"/>
      <c r="S495" s="47" t="s">
        <v>4148</v>
      </c>
      <c r="T495" s="29"/>
      <c r="U495" s="29"/>
      <c r="V495" s="29"/>
    </row>
    <row r="496" spans="2:22" x14ac:dyDescent="0.25">
      <c r="B496" s="28" t="s">
        <v>4132</v>
      </c>
      <c r="C496" s="29"/>
      <c r="D496" s="13" t="s">
        <v>4303</v>
      </c>
      <c r="E496" s="17">
        <v>39203</v>
      </c>
      <c r="F496" s="13" t="s">
        <v>4302</v>
      </c>
      <c r="G496" s="45">
        <v>7737.33</v>
      </c>
      <c r="H496" s="29"/>
      <c r="I496" s="29"/>
      <c r="J496" s="29"/>
      <c r="K496" s="29"/>
      <c r="L496" s="45">
        <v>0</v>
      </c>
      <c r="M496" s="29"/>
      <c r="N496" s="45">
        <v>7737.33</v>
      </c>
      <c r="O496" s="29"/>
      <c r="P496" s="45">
        <v>0</v>
      </c>
      <c r="Q496" s="29"/>
      <c r="R496" s="29"/>
      <c r="S496" s="47" t="s">
        <v>4148</v>
      </c>
      <c r="T496" s="29"/>
      <c r="U496" s="29"/>
      <c r="V496" s="29"/>
    </row>
    <row r="497" spans="2:22" ht="24" x14ac:dyDescent="0.25">
      <c r="B497" s="28" t="s">
        <v>4132</v>
      </c>
      <c r="C497" s="29"/>
      <c r="D497" s="13" t="s">
        <v>4301</v>
      </c>
      <c r="E497" s="17">
        <v>39203</v>
      </c>
      <c r="F497" s="13" t="s">
        <v>4300</v>
      </c>
      <c r="G497" s="45">
        <v>4333.96</v>
      </c>
      <c r="H497" s="29"/>
      <c r="I497" s="29"/>
      <c r="J497" s="29"/>
      <c r="K497" s="29"/>
      <c r="L497" s="45">
        <v>0</v>
      </c>
      <c r="M497" s="29"/>
      <c r="N497" s="45">
        <v>4333.96</v>
      </c>
      <c r="O497" s="29"/>
      <c r="P497" s="45">
        <v>0</v>
      </c>
      <c r="Q497" s="29"/>
      <c r="R497" s="29"/>
      <c r="S497" s="47" t="s">
        <v>4148</v>
      </c>
      <c r="T497" s="29"/>
      <c r="U497" s="29"/>
      <c r="V497" s="29"/>
    </row>
    <row r="498" spans="2:22" ht="24" x14ac:dyDescent="0.25">
      <c r="B498" s="28" t="s">
        <v>4132</v>
      </c>
      <c r="C498" s="29"/>
      <c r="D498" s="13" t="s">
        <v>4299</v>
      </c>
      <c r="E498" s="17">
        <v>39203</v>
      </c>
      <c r="F498" s="13" t="s">
        <v>4298</v>
      </c>
      <c r="G498" s="45">
        <v>4052.73</v>
      </c>
      <c r="H498" s="29"/>
      <c r="I498" s="29"/>
      <c r="J498" s="29"/>
      <c r="K498" s="29"/>
      <c r="L498" s="45">
        <v>0</v>
      </c>
      <c r="M498" s="29"/>
      <c r="N498" s="45">
        <v>4052.73</v>
      </c>
      <c r="O498" s="29"/>
      <c r="P498" s="45">
        <v>0</v>
      </c>
      <c r="Q498" s="29"/>
      <c r="R498" s="29"/>
      <c r="S498" s="47" t="s">
        <v>4148</v>
      </c>
      <c r="T498" s="29"/>
      <c r="U498" s="29"/>
      <c r="V498" s="29"/>
    </row>
    <row r="499" spans="2:22" ht="24" x14ac:dyDescent="0.25">
      <c r="B499" s="28" t="s">
        <v>4132</v>
      </c>
      <c r="C499" s="29"/>
      <c r="D499" s="13" t="s">
        <v>4297</v>
      </c>
      <c r="E499" s="17">
        <v>39203</v>
      </c>
      <c r="F499" s="13" t="s">
        <v>4296</v>
      </c>
      <c r="G499" s="45">
        <v>6706.68</v>
      </c>
      <c r="H499" s="29"/>
      <c r="I499" s="29"/>
      <c r="J499" s="29"/>
      <c r="K499" s="29"/>
      <c r="L499" s="45">
        <v>0</v>
      </c>
      <c r="M499" s="29"/>
      <c r="N499" s="45">
        <v>6706.68</v>
      </c>
      <c r="O499" s="29"/>
      <c r="P499" s="45">
        <v>0</v>
      </c>
      <c r="Q499" s="29"/>
      <c r="R499" s="29"/>
      <c r="S499" s="47" t="s">
        <v>4148</v>
      </c>
      <c r="T499" s="29"/>
      <c r="U499" s="29"/>
      <c r="V499" s="29"/>
    </row>
    <row r="500" spans="2:22" x14ac:dyDescent="0.25">
      <c r="B500" s="28" t="s">
        <v>4132</v>
      </c>
      <c r="C500" s="29"/>
      <c r="D500" s="13" t="s">
        <v>4295</v>
      </c>
      <c r="E500" s="17">
        <v>39203</v>
      </c>
      <c r="F500" s="13" t="s">
        <v>4294</v>
      </c>
      <c r="G500" s="45">
        <v>1891.54</v>
      </c>
      <c r="H500" s="29"/>
      <c r="I500" s="29"/>
      <c r="J500" s="29"/>
      <c r="K500" s="29"/>
      <c r="L500" s="45">
        <v>0</v>
      </c>
      <c r="M500" s="29"/>
      <c r="N500" s="45">
        <v>1891.54</v>
      </c>
      <c r="O500" s="29"/>
      <c r="P500" s="45">
        <v>0</v>
      </c>
      <c r="Q500" s="29"/>
      <c r="R500" s="29"/>
      <c r="S500" s="47" t="s">
        <v>4148</v>
      </c>
      <c r="T500" s="29"/>
      <c r="U500" s="29"/>
      <c r="V500" s="29"/>
    </row>
    <row r="501" spans="2:22" ht="24" x14ac:dyDescent="0.25">
      <c r="B501" s="28" t="s">
        <v>4132</v>
      </c>
      <c r="C501" s="29"/>
      <c r="D501" s="13" t="s">
        <v>4293</v>
      </c>
      <c r="E501" s="17">
        <v>39234</v>
      </c>
      <c r="F501" s="13" t="s">
        <v>4292</v>
      </c>
      <c r="G501" s="45">
        <v>13114.36</v>
      </c>
      <c r="H501" s="29"/>
      <c r="I501" s="29"/>
      <c r="J501" s="29"/>
      <c r="K501" s="29"/>
      <c r="L501" s="45">
        <v>0</v>
      </c>
      <c r="M501" s="29"/>
      <c r="N501" s="45">
        <v>13114.36</v>
      </c>
      <c r="O501" s="29"/>
      <c r="P501" s="45">
        <v>0</v>
      </c>
      <c r="Q501" s="29"/>
      <c r="R501" s="29"/>
      <c r="S501" s="47" t="s">
        <v>4148</v>
      </c>
      <c r="T501" s="29"/>
      <c r="U501" s="29"/>
      <c r="V501" s="29"/>
    </row>
    <row r="502" spans="2:22" ht="24" x14ac:dyDescent="0.25">
      <c r="B502" s="28" t="s">
        <v>4132</v>
      </c>
      <c r="C502" s="29"/>
      <c r="D502" s="13" t="s">
        <v>4291</v>
      </c>
      <c r="E502" s="17">
        <v>39234</v>
      </c>
      <c r="F502" s="13" t="s">
        <v>4290</v>
      </c>
      <c r="G502" s="45">
        <v>1935.57</v>
      </c>
      <c r="H502" s="29"/>
      <c r="I502" s="29"/>
      <c r="J502" s="29"/>
      <c r="K502" s="29"/>
      <c r="L502" s="45">
        <v>0</v>
      </c>
      <c r="M502" s="29"/>
      <c r="N502" s="45">
        <v>1935.57</v>
      </c>
      <c r="O502" s="29"/>
      <c r="P502" s="45">
        <v>0</v>
      </c>
      <c r="Q502" s="29"/>
      <c r="R502" s="29"/>
      <c r="S502" s="47" t="s">
        <v>4148</v>
      </c>
      <c r="T502" s="29"/>
      <c r="U502" s="29"/>
      <c r="V502" s="29"/>
    </row>
    <row r="503" spans="2:22" x14ac:dyDescent="0.25">
      <c r="B503" s="28" t="s">
        <v>4132</v>
      </c>
      <c r="C503" s="29"/>
      <c r="D503" s="13" t="s">
        <v>4289</v>
      </c>
      <c r="E503" s="17">
        <v>39234</v>
      </c>
      <c r="F503" s="13" t="s">
        <v>4288</v>
      </c>
      <c r="G503" s="45">
        <v>2109.2199999999998</v>
      </c>
      <c r="H503" s="29"/>
      <c r="I503" s="29"/>
      <c r="J503" s="29"/>
      <c r="K503" s="29"/>
      <c r="L503" s="45">
        <v>0</v>
      </c>
      <c r="M503" s="29"/>
      <c r="N503" s="45">
        <v>2109.2199999999998</v>
      </c>
      <c r="O503" s="29"/>
      <c r="P503" s="45">
        <v>0</v>
      </c>
      <c r="Q503" s="29"/>
      <c r="R503" s="29"/>
      <c r="S503" s="47" t="s">
        <v>4148</v>
      </c>
      <c r="T503" s="29"/>
      <c r="U503" s="29"/>
      <c r="V503" s="29"/>
    </row>
    <row r="504" spans="2:22" x14ac:dyDescent="0.25">
      <c r="B504" s="28" t="s">
        <v>4132</v>
      </c>
      <c r="C504" s="29"/>
      <c r="D504" s="13" t="s">
        <v>4287</v>
      </c>
      <c r="E504" s="17">
        <v>39234</v>
      </c>
      <c r="F504" s="13" t="s">
        <v>4286</v>
      </c>
      <c r="G504" s="45">
        <v>944.37</v>
      </c>
      <c r="H504" s="29"/>
      <c r="I504" s="29"/>
      <c r="J504" s="29"/>
      <c r="K504" s="29"/>
      <c r="L504" s="45">
        <v>0</v>
      </c>
      <c r="M504" s="29"/>
      <c r="N504" s="45">
        <v>944.37</v>
      </c>
      <c r="O504" s="29"/>
      <c r="P504" s="45">
        <v>0</v>
      </c>
      <c r="Q504" s="29"/>
      <c r="R504" s="29"/>
      <c r="S504" s="47" t="s">
        <v>4148</v>
      </c>
      <c r="T504" s="29"/>
      <c r="U504" s="29"/>
      <c r="V504" s="29"/>
    </row>
    <row r="505" spans="2:22" x14ac:dyDescent="0.25">
      <c r="B505" s="28" t="s">
        <v>4132</v>
      </c>
      <c r="C505" s="29"/>
      <c r="D505" s="13" t="s">
        <v>4285</v>
      </c>
      <c r="E505" s="17">
        <v>39569</v>
      </c>
      <c r="F505" s="13" t="s">
        <v>4255</v>
      </c>
      <c r="G505" s="45">
        <v>1807.35</v>
      </c>
      <c r="H505" s="29"/>
      <c r="I505" s="29"/>
      <c r="J505" s="29"/>
      <c r="K505" s="29"/>
      <c r="L505" s="45">
        <v>0</v>
      </c>
      <c r="M505" s="29"/>
      <c r="N505" s="45">
        <v>1807.35</v>
      </c>
      <c r="O505" s="29"/>
      <c r="P505" s="45">
        <v>0</v>
      </c>
      <c r="Q505" s="29"/>
      <c r="R505" s="29"/>
      <c r="S505" s="47" t="s">
        <v>4148</v>
      </c>
      <c r="T505" s="29"/>
      <c r="U505" s="29"/>
      <c r="V505" s="29"/>
    </row>
    <row r="506" spans="2:22" ht="24" x14ac:dyDescent="0.25">
      <c r="B506" s="28" t="s">
        <v>4132</v>
      </c>
      <c r="C506" s="29"/>
      <c r="D506" s="13" t="s">
        <v>4284</v>
      </c>
      <c r="E506" s="17">
        <v>39569</v>
      </c>
      <c r="F506" s="13" t="s">
        <v>4283</v>
      </c>
      <c r="G506" s="45">
        <v>7935.57</v>
      </c>
      <c r="H506" s="29"/>
      <c r="I506" s="29"/>
      <c r="J506" s="29"/>
      <c r="K506" s="29"/>
      <c r="L506" s="45">
        <v>0</v>
      </c>
      <c r="M506" s="29"/>
      <c r="N506" s="45">
        <v>7935.57</v>
      </c>
      <c r="O506" s="29"/>
      <c r="P506" s="45">
        <v>0</v>
      </c>
      <c r="Q506" s="29"/>
      <c r="R506" s="29"/>
      <c r="S506" s="47" t="s">
        <v>4148</v>
      </c>
      <c r="T506" s="29"/>
      <c r="U506" s="29"/>
      <c r="V506" s="29"/>
    </row>
    <row r="507" spans="2:22" ht="24" x14ac:dyDescent="0.25">
      <c r="B507" s="28" t="s">
        <v>4132</v>
      </c>
      <c r="C507" s="29"/>
      <c r="D507" s="13" t="s">
        <v>4282</v>
      </c>
      <c r="E507" s="17">
        <v>39600</v>
      </c>
      <c r="F507" s="13" t="s">
        <v>4281</v>
      </c>
      <c r="G507" s="45">
        <v>11260.73</v>
      </c>
      <c r="H507" s="29"/>
      <c r="I507" s="29"/>
      <c r="J507" s="29"/>
      <c r="K507" s="29"/>
      <c r="L507" s="45">
        <v>0</v>
      </c>
      <c r="M507" s="29"/>
      <c r="N507" s="45">
        <v>11260.73</v>
      </c>
      <c r="O507" s="29"/>
      <c r="P507" s="45">
        <v>0</v>
      </c>
      <c r="Q507" s="29"/>
      <c r="R507" s="29"/>
      <c r="S507" s="47" t="s">
        <v>4148</v>
      </c>
      <c r="T507" s="29"/>
      <c r="U507" s="29"/>
      <c r="V507" s="29"/>
    </row>
    <row r="508" spans="2:22" x14ac:dyDescent="0.25">
      <c r="B508" s="28" t="s">
        <v>4132</v>
      </c>
      <c r="C508" s="29"/>
      <c r="D508" s="13" t="s">
        <v>4280</v>
      </c>
      <c r="E508" s="17">
        <v>39600</v>
      </c>
      <c r="F508" s="13" t="s">
        <v>4279</v>
      </c>
      <c r="G508" s="45">
        <v>3425.56</v>
      </c>
      <c r="H508" s="29"/>
      <c r="I508" s="29"/>
      <c r="J508" s="29"/>
      <c r="K508" s="29"/>
      <c r="L508" s="45">
        <v>0</v>
      </c>
      <c r="M508" s="29"/>
      <c r="N508" s="45">
        <v>3425.56</v>
      </c>
      <c r="O508" s="29"/>
      <c r="P508" s="45">
        <v>0</v>
      </c>
      <c r="Q508" s="29"/>
      <c r="R508" s="29"/>
      <c r="S508" s="47" t="s">
        <v>4148</v>
      </c>
      <c r="T508" s="29"/>
      <c r="U508" s="29"/>
      <c r="V508" s="29"/>
    </row>
    <row r="509" spans="2:22" ht="24" x14ac:dyDescent="0.25">
      <c r="B509" s="28" t="s">
        <v>4132</v>
      </c>
      <c r="C509" s="29"/>
      <c r="D509" s="13" t="s">
        <v>4278</v>
      </c>
      <c r="E509" s="17">
        <v>39600</v>
      </c>
      <c r="F509" s="13" t="s">
        <v>4277</v>
      </c>
      <c r="G509" s="45">
        <v>19608.900000000001</v>
      </c>
      <c r="H509" s="29"/>
      <c r="I509" s="29"/>
      <c r="J509" s="29"/>
      <c r="K509" s="29"/>
      <c r="L509" s="45">
        <v>0</v>
      </c>
      <c r="M509" s="29"/>
      <c r="N509" s="45">
        <v>19608.900000000001</v>
      </c>
      <c r="O509" s="29"/>
      <c r="P509" s="45">
        <v>0</v>
      </c>
      <c r="Q509" s="29"/>
      <c r="R509" s="29"/>
      <c r="S509" s="47" t="s">
        <v>4148</v>
      </c>
      <c r="T509" s="29"/>
      <c r="U509" s="29"/>
      <c r="V509" s="29"/>
    </row>
    <row r="510" spans="2:22" x14ac:dyDescent="0.25">
      <c r="B510" s="28" t="s">
        <v>4132</v>
      </c>
      <c r="C510" s="29"/>
      <c r="D510" s="13" t="s">
        <v>4276</v>
      </c>
      <c r="E510" s="17">
        <v>39783</v>
      </c>
      <c r="F510" s="13" t="s">
        <v>4275</v>
      </c>
      <c r="G510" s="45">
        <v>2100.7399999999998</v>
      </c>
      <c r="H510" s="29"/>
      <c r="I510" s="29"/>
      <c r="J510" s="29"/>
      <c r="K510" s="29"/>
      <c r="L510" s="45">
        <v>0</v>
      </c>
      <c r="M510" s="29"/>
      <c r="N510" s="45">
        <v>2100.7399999999998</v>
      </c>
      <c r="O510" s="29"/>
      <c r="P510" s="45">
        <v>0</v>
      </c>
      <c r="Q510" s="29"/>
      <c r="R510" s="29"/>
      <c r="S510" s="47" t="s">
        <v>4148</v>
      </c>
      <c r="T510" s="29"/>
      <c r="U510" s="29"/>
      <c r="V510" s="29"/>
    </row>
    <row r="511" spans="2:22" x14ac:dyDescent="0.25">
      <c r="B511" s="28" t="s">
        <v>4132</v>
      </c>
      <c r="C511" s="29"/>
      <c r="D511" s="13" t="s">
        <v>4274</v>
      </c>
      <c r="E511" s="17">
        <v>39508</v>
      </c>
      <c r="F511" s="13" t="s">
        <v>4273</v>
      </c>
      <c r="G511" s="45">
        <v>69405.3</v>
      </c>
      <c r="H511" s="29"/>
      <c r="I511" s="29"/>
      <c r="J511" s="29"/>
      <c r="K511" s="29"/>
      <c r="L511" s="45">
        <v>0</v>
      </c>
      <c r="M511" s="29"/>
      <c r="N511" s="45">
        <v>69405.3</v>
      </c>
      <c r="O511" s="29"/>
      <c r="P511" s="45">
        <v>0</v>
      </c>
      <c r="Q511" s="29"/>
      <c r="R511" s="29"/>
      <c r="S511" s="47" t="s">
        <v>4148</v>
      </c>
      <c r="T511" s="29"/>
      <c r="U511" s="29"/>
      <c r="V511" s="29"/>
    </row>
    <row r="512" spans="2:22" x14ac:dyDescent="0.25">
      <c r="B512" s="28" t="s">
        <v>4132</v>
      </c>
      <c r="C512" s="29"/>
      <c r="D512" s="13" t="s">
        <v>4272</v>
      </c>
      <c r="E512" s="17">
        <v>39508</v>
      </c>
      <c r="F512" s="13" t="s">
        <v>4271</v>
      </c>
      <c r="G512" s="45">
        <v>68318.080000000002</v>
      </c>
      <c r="H512" s="29"/>
      <c r="I512" s="29"/>
      <c r="J512" s="29"/>
      <c r="K512" s="29"/>
      <c r="L512" s="45">
        <v>0</v>
      </c>
      <c r="M512" s="29"/>
      <c r="N512" s="45">
        <v>68318.080000000002</v>
      </c>
      <c r="O512" s="29"/>
      <c r="P512" s="45">
        <v>0</v>
      </c>
      <c r="Q512" s="29"/>
      <c r="R512" s="29"/>
      <c r="S512" s="47" t="s">
        <v>4148</v>
      </c>
      <c r="T512" s="29"/>
      <c r="U512" s="29"/>
      <c r="V512" s="29"/>
    </row>
    <row r="513" spans="2:22" ht="24" x14ac:dyDescent="0.25">
      <c r="B513" s="28" t="s">
        <v>4132</v>
      </c>
      <c r="C513" s="29"/>
      <c r="D513" s="13" t="s">
        <v>4270</v>
      </c>
      <c r="E513" s="17">
        <v>39783</v>
      </c>
      <c r="F513" s="13" t="s">
        <v>4269</v>
      </c>
      <c r="G513" s="45">
        <v>635.49</v>
      </c>
      <c r="H513" s="29"/>
      <c r="I513" s="29"/>
      <c r="J513" s="29"/>
      <c r="K513" s="29"/>
      <c r="L513" s="45">
        <v>0</v>
      </c>
      <c r="M513" s="29"/>
      <c r="N513" s="45">
        <v>635.49</v>
      </c>
      <c r="O513" s="29"/>
      <c r="P513" s="45">
        <v>0</v>
      </c>
      <c r="Q513" s="29"/>
      <c r="R513" s="29"/>
      <c r="S513" s="47" t="s">
        <v>4148</v>
      </c>
      <c r="T513" s="29"/>
      <c r="U513" s="29"/>
      <c r="V513" s="29"/>
    </row>
    <row r="514" spans="2:22" x14ac:dyDescent="0.25">
      <c r="B514" s="28" t="s">
        <v>4132</v>
      </c>
      <c r="C514" s="29"/>
      <c r="D514" s="13" t="s">
        <v>4268</v>
      </c>
      <c r="E514" s="17">
        <v>39783</v>
      </c>
      <c r="F514" s="13" t="s">
        <v>4267</v>
      </c>
      <c r="G514" s="45">
        <v>948.17</v>
      </c>
      <c r="H514" s="29"/>
      <c r="I514" s="29"/>
      <c r="J514" s="29"/>
      <c r="K514" s="29"/>
      <c r="L514" s="45">
        <v>0</v>
      </c>
      <c r="M514" s="29"/>
      <c r="N514" s="45">
        <v>948.17</v>
      </c>
      <c r="O514" s="29"/>
      <c r="P514" s="45">
        <v>0</v>
      </c>
      <c r="Q514" s="29"/>
      <c r="R514" s="29"/>
      <c r="S514" s="47" t="s">
        <v>4148</v>
      </c>
      <c r="T514" s="29"/>
      <c r="U514" s="29"/>
      <c r="V514" s="29"/>
    </row>
    <row r="515" spans="2:22" ht="24" x14ac:dyDescent="0.25">
      <c r="B515" s="28" t="s">
        <v>4132</v>
      </c>
      <c r="C515" s="29"/>
      <c r="D515" s="13" t="s">
        <v>4266</v>
      </c>
      <c r="E515" s="17">
        <v>39845</v>
      </c>
      <c r="F515" s="13" t="s">
        <v>4265</v>
      </c>
      <c r="G515" s="45">
        <v>10152.120000000001</v>
      </c>
      <c r="H515" s="29"/>
      <c r="I515" s="29"/>
      <c r="J515" s="29"/>
      <c r="K515" s="29"/>
      <c r="L515" s="45">
        <v>0</v>
      </c>
      <c r="M515" s="29"/>
      <c r="N515" s="45">
        <v>10152.120000000001</v>
      </c>
      <c r="O515" s="29"/>
      <c r="P515" s="45">
        <v>0</v>
      </c>
      <c r="Q515" s="29"/>
      <c r="R515" s="29"/>
      <c r="S515" s="47" t="s">
        <v>4148</v>
      </c>
      <c r="T515" s="29"/>
      <c r="U515" s="29"/>
      <c r="V515" s="29"/>
    </row>
    <row r="516" spans="2:22" x14ac:dyDescent="0.25">
      <c r="B516" s="28" t="s">
        <v>4132</v>
      </c>
      <c r="C516" s="29"/>
      <c r="D516" s="13" t="s">
        <v>4264</v>
      </c>
      <c r="E516" s="17">
        <v>39845</v>
      </c>
      <c r="F516" s="13" t="s">
        <v>4263</v>
      </c>
      <c r="G516" s="45">
        <v>19037.2</v>
      </c>
      <c r="H516" s="29"/>
      <c r="I516" s="29"/>
      <c r="J516" s="29"/>
      <c r="K516" s="29"/>
      <c r="L516" s="45">
        <v>0</v>
      </c>
      <c r="M516" s="29"/>
      <c r="N516" s="45">
        <v>19037.2</v>
      </c>
      <c r="O516" s="29"/>
      <c r="P516" s="45">
        <v>0</v>
      </c>
      <c r="Q516" s="29"/>
      <c r="R516" s="29"/>
      <c r="S516" s="47" t="s">
        <v>4148</v>
      </c>
      <c r="T516" s="29"/>
      <c r="U516" s="29"/>
      <c r="V516" s="29"/>
    </row>
    <row r="517" spans="2:22" x14ac:dyDescent="0.25">
      <c r="B517" s="28" t="s">
        <v>4132</v>
      </c>
      <c r="C517" s="29"/>
      <c r="D517" s="13" t="s">
        <v>4262</v>
      </c>
      <c r="E517" s="17">
        <v>39873</v>
      </c>
      <c r="F517" s="13" t="s">
        <v>4261</v>
      </c>
      <c r="G517" s="45">
        <v>21711.29</v>
      </c>
      <c r="H517" s="29"/>
      <c r="I517" s="29"/>
      <c r="J517" s="29"/>
      <c r="K517" s="29"/>
      <c r="L517" s="45">
        <v>0</v>
      </c>
      <c r="M517" s="29"/>
      <c r="N517" s="45">
        <v>21711.29</v>
      </c>
      <c r="O517" s="29"/>
      <c r="P517" s="45">
        <v>0</v>
      </c>
      <c r="Q517" s="29"/>
      <c r="R517" s="29"/>
      <c r="S517" s="47" t="s">
        <v>4148</v>
      </c>
      <c r="T517" s="29"/>
      <c r="U517" s="29"/>
      <c r="V517" s="29"/>
    </row>
    <row r="518" spans="2:22" x14ac:dyDescent="0.25">
      <c r="B518" s="28" t="s">
        <v>4132</v>
      </c>
      <c r="C518" s="29"/>
      <c r="D518" s="13" t="s">
        <v>4260</v>
      </c>
      <c r="E518" s="17">
        <v>39873</v>
      </c>
      <c r="F518" s="13" t="s">
        <v>4259</v>
      </c>
      <c r="G518" s="45">
        <v>19048.21</v>
      </c>
      <c r="H518" s="29"/>
      <c r="I518" s="29"/>
      <c r="J518" s="29"/>
      <c r="K518" s="29"/>
      <c r="L518" s="45">
        <v>0</v>
      </c>
      <c r="M518" s="29"/>
      <c r="N518" s="45">
        <v>19048.21</v>
      </c>
      <c r="O518" s="29"/>
      <c r="P518" s="45">
        <v>0</v>
      </c>
      <c r="Q518" s="29"/>
      <c r="R518" s="29"/>
      <c r="S518" s="47" t="s">
        <v>4148</v>
      </c>
      <c r="T518" s="29"/>
      <c r="U518" s="29"/>
      <c r="V518" s="29"/>
    </row>
    <row r="519" spans="2:22" ht="24" x14ac:dyDescent="0.25">
      <c r="B519" s="28" t="s">
        <v>4132</v>
      </c>
      <c r="C519" s="29"/>
      <c r="D519" s="13" t="s">
        <v>4258</v>
      </c>
      <c r="E519" s="17">
        <v>39904</v>
      </c>
      <c r="F519" s="13" t="s">
        <v>4257</v>
      </c>
      <c r="G519" s="45">
        <v>12595.06</v>
      </c>
      <c r="H519" s="29"/>
      <c r="I519" s="29"/>
      <c r="J519" s="29"/>
      <c r="K519" s="29"/>
      <c r="L519" s="45">
        <v>0</v>
      </c>
      <c r="M519" s="29"/>
      <c r="N519" s="45">
        <v>12595.06</v>
      </c>
      <c r="O519" s="29"/>
      <c r="P519" s="45">
        <v>0</v>
      </c>
      <c r="Q519" s="29"/>
      <c r="R519" s="29"/>
      <c r="S519" s="47" t="s">
        <v>4148</v>
      </c>
      <c r="T519" s="29"/>
      <c r="U519" s="29"/>
      <c r="V519" s="29"/>
    </row>
    <row r="520" spans="2:22" x14ac:dyDescent="0.25">
      <c r="B520" s="28" t="s">
        <v>4132</v>
      </c>
      <c r="C520" s="29"/>
      <c r="D520" s="13" t="s">
        <v>4256</v>
      </c>
      <c r="E520" s="17">
        <v>39965</v>
      </c>
      <c r="F520" s="13" t="s">
        <v>4255</v>
      </c>
      <c r="G520" s="45">
        <v>1212.6400000000001</v>
      </c>
      <c r="H520" s="29"/>
      <c r="I520" s="29"/>
      <c r="J520" s="29"/>
      <c r="K520" s="29"/>
      <c r="L520" s="45">
        <v>0</v>
      </c>
      <c r="M520" s="29"/>
      <c r="N520" s="45">
        <v>1212.6400000000001</v>
      </c>
      <c r="O520" s="29"/>
      <c r="P520" s="45">
        <v>0</v>
      </c>
      <c r="Q520" s="29"/>
      <c r="R520" s="29"/>
      <c r="S520" s="47" t="s">
        <v>4148</v>
      </c>
      <c r="T520" s="29"/>
      <c r="U520" s="29"/>
      <c r="V520" s="29"/>
    </row>
    <row r="521" spans="2:22" x14ac:dyDescent="0.25">
      <c r="B521" s="28" t="s">
        <v>4132</v>
      </c>
      <c r="C521" s="29"/>
      <c r="D521" s="13" t="s">
        <v>4254</v>
      </c>
      <c r="E521" s="17">
        <v>39965</v>
      </c>
      <c r="F521" s="13" t="s">
        <v>4253</v>
      </c>
      <c r="G521" s="45">
        <v>4155.45</v>
      </c>
      <c r="H521" s="29"/>
      <c r="I521" s="29"/>
      <c r="J521" s="29"/>
      <c r="K521" s="29"/>
      <c r="L521" s="45">
        <v>0</v>
      </c>
      <c r="M521" s="29"/>
      <c r="N521" s="45">
        <v>4155.45</v>
      </c>
      <c r="O521" s="29"/>
      <c r="P521" s="45">
        <v>0</v>
      </c>
      <c r="Q521" s="29"/>
      <c r="R521" s="29"/>
      <c r="S521" s="47" t="s">
        <v>4148</v>
      </c>
      <c r="T521" s="29"/>
      <c r="U521" s="29"/>
      <c r="V521" s="29"/>
    </row>
    <row r="522" spans="2:22" ht="24" x14ac:dyDescent="0.25">
      <c r="B522" s="28" t="s">
        <v>4132</v>
      </c>
      <c r="C522" s="29"/>
      <c r="D522" s="13" t="s">
        <v>4252</v>
      </c>
      <c r="E522" s="17">
        <v>39965</v>
      </c>
      <c r="F522" s="13" t="s">
        <v>4251</v>
      </c>
      <c r="G522" s="45">
        <v>3164.59</v>
      </c>
      <c r="H522" s="29"/>
      <c r="I522" s="29"/>
      <c r="J522" s="29"/>
      <c r="K522" s="29"/>
      <c r="L522" s="45">
        <v>0</v>
      </c>
      <c r="M522" s="29"/>
      <c r="N522" s="45">
        <v>3164.59</v>
      </c>
      <c r="O522" s="29"/>
      <c r="P522" s="45">
        <v>0</v>
      </c>
      <c r="Q522" s="29"/>
      <c r="R522" s="29"/>
      <c r="S522" s="47" t="s">
        <v>4148</v>
      </c>
      <c r="T522" s="29"/>
      <c r="U522" s="29"/>
      <c r="V522" s="29"/>
    </row>
    <row r="523" spans="2:22" x14ac:dyDescent="0.25">
      <c r="B523" s="28" t="s">
        <v>4132</v>
      </c>
      <c r="C523" s="29"/>
      <c r="D523" s="13" t="s">
        <v>4250</v>
      </c>
      <c r="E523" s="17">
        <v>39965</v>
      </c>
      <c r="F523" s="13" t="s">
        <v>4233</v>
      </c>
      <c r="G523" s="45">
        <v>3100.01</v>
      </c>
      <c r="H523" s="29"/>
      <c r="I523" s="29"/>
      <c r="J523" s="29"/>
      <c r="K523" s="29"/>
      <c r="L523" s="45">
        <v>0</v>
      </c>
      <c r="M523" s="29"/>
      <c r="N523" s="45">
        <v>3100.01</v>
      </c>
      <c r="O523" s="29"/>
      <c r="P523" s="45">
        <v>0</v>
      </c>
      <c r="Q523" s="29"/>
      <c r="R523" s="29"/>
      <c r="S523" s="47" t="s">
        <v>4148</v>
      </c>
      <c r="T523" s="29"/>
      <c r="U523" s="29"/>
      <c r="V523" s="29"/>
    </row>
    <row r="524" spans="2:22" x14ac:dyDescent="0.25">
      <c r="B524" s="28" t="s">
        <v>4132</v>
      </c>
      <c r="C524" s="29"/>
      <c r="D524" s="13" t="s">
        <v>4249</v>
      </c>
      <c r="E524" s="17">
        <v>40057</v>
      </c>
      <c r="F524" s="13" t="s">
        <v>4235</v>
      </c>
      <c r="G524" s="45">
        <v>2330.79</v>
      </c>
      <c r="H524" s="29"/>
      <c r="I524" s="29"/>
      <c r="J524" s="29"/>
      <c r="K524" s="29"/>
      <c r="L524" s="45">
        <v>0</v>
      </c>
      <c r="M524" s="29"/>
      <c r="N524" s="45">
        <v>2330.79</v>
      </c>
      <c r="O524" s="29"/>
      <c r="P524" s="45">
        <v>0</v>
      </c>
      <c r="Q524" s="29"/>
      <c r="R524" s="29"/>
      <c r="S524" s="47" t="s">
        <v>4148</v>
      </c>
      <c r="T524" s="29"/>
      <c r="U524" s="29"/>
      <c r="V524" s="29"/>
    </row>
    <row r="525" spans="2:22" ht="24" x14ac:dyDescent="0.25">
      <c r="B525" s="28" t="s">
        <v>4132</v>
      </c>
      <c r="C525" s="29"/>
      <c r="D525" s="13" t="s">
        <v>4248</v>
      </c>
      <c r="E525" s="17">
        <v>40057</v>
      </c>
      <c r="F525" s="13" t="s">
        <v>4247</v>
      </c>
      <c r="G525" s="45">
        <v>6099.99</v>
      </c>
      <c r="H525" s="29"/>
      <c r="I525" s="29"/>
      <c r="J525" s="29"/>
      <c r="K525" s="29"/>
      <c r="L525" s="45">
        <v>0</v>
      </c>
      <c r="M525" s="29"/>
      <c r="N525" s="45">
        <v>6099.99</v>
      </c>
      <c r="O525" s="29"/>
      <c r="P525" s="45">
        <v>0</v>
      </c>
      <c r="Q525" s="29"/>
      <c r="R525" s="29"/>
      <c r="S525" s="47" t="s">
        <v>4148</v>
      </c>
      <c r="T525" s="29"/>
      <c r="U525" s="29"/>
      <c r="V525" s="29"/>
    </row>
    <row r="526" spans="2:22" ht="24" x14ac:dyDescent="0.25">
      <c r="B526" s="28" t="s">
        <v>4132</v>
      </c>
      <c r="C526" s="29"/>
      <c r="D526" s="13" t="s">
        <v>4246</v>
      </c>
      <c r="E526" s="17">
        <v>40057</v>
      </c>
      <c r="F526" s="13" t="s">
        <v>4245</v>
      </c>
      <c r="G526" s="45">
        <v>3495.71</v>
      </c>
      <c r="H526" s="29"/>
      <c r="I526" s="29"/>
      <c r="J526" s="29"/>
      <c r="K526" s="29"/>
      <c r="L526" s="45">
        <v>0</v>
      </c>
      <c r="M526" s="29"/>
      <c r="N526" s="45">
        <v>3495.71</v>
      </c>
      <c r="O526" s="29"/>
      <c r="P526" s="45">
        <v>0</v>
      </c>
      <c r="Q526" s="29"/>
      <c r="R526" s="29"/>
      <c r="S526" s="47" t="s">
        <v>4148</v>
      </c>
      <c r="T526" s="29"/>
      <c r="U526" s="29"/>
      <c r="V526" s="29"/>
    </row>
    <row r="527" spans="2:22" x14ac:dyDescent="0.25">
      <c r="B527" s="28" t="s">
        <v>4132</v>
      </c>
      <c r="C527" s="29"/>
      <c r="D527" s="13" t="s">
        <v>4244</v>
      </c>
      <c r="E527" s="17">
        <v>40057</v>
      </c>
      <c r="F527" s="13" t="s">
        <v>4243</v>
      </c>
      <c r="G527" s="45">
        <v>7427.29</v>
      </c>
      <c r="H527" s="29"/>
      <c r="I527" s="29"/>
      <c r="J527" s="29"/>
      <c r="K527" s="29"/>
      <c r="L527" s="45">
        <v>0</v>
      </c>
      <c r="M527" s="29"/>
      <c r="N527" s="45">
        <v>7427.29</v>
      </c>
      <c r="O527" s="29"/>
      <c r="P527" s="45">
        <v>0</v>
      </c>
      <c r="Q527" s="29"/>
      <c r="R527" s="29"/>
      <c r="S527" s="47" t="s">
        <v>4148</v>
      </c>
      <c r="T527" s="29"/>
      <c r="U527" s="29"/>
      <c r="V527" s="29"/>
    </row>
    <row r="528" spans="2:22" x14ac:dyDescent="0.25">
      <c r="B528" s="28" t="s">
        <v>4132</v>
      </c>
      <c r="C528" s="29"/>
      <c r="D528" s="13" t="s">
        <v>4242</v>
      </c>
      <c r="E528" s="17">
        <v>40057</v>
      </c>
      <c r="F528" s="13" t="s">
        <v>4241</v>
      </c>
      <c r="G528" s="45">
        <v>7579.55</v>
      </c>
      <c r="H528" s="29"/>
      <c r="I528" s="29"/>
      <c r="J528" s="29"/>
      <c r="K528" s="29"/>
      <c r="L528" s="45">
        <v>0</v>
      </c>
      <c r="M528" s="29"/>
      <c r="N528" s="45">
        <v>7579.55</v>
      </c>
      <c r="O528" s="29"/>
      <c r="P528" s="45">
        <v>0</v>
      </c>
      <c r="Q528" s="29"/>
      <c r="R528" s="29"/>
      <c r="S528" s="47" t="s">
        <v>4148</v>
      </c>
      <c r="T528" s="29"/>
      <c r="U528" s="29"/>
      <c r="V528" s="29"/>
    </row>
    <row r="529" spans="2:22" x14ac:dyDescent="0.25">
      <c r="B529" s="28" t="s">
        <v>4132</v>
      </c>
      <c r="C529" s="29"/>
      <c r="D529" s="13" t="s">
        <v>4240</v>
      </c>
      <c r="E529" s="17">
        <v>40057</v>
      </c>
      <c r="F529" s="13" t="s">
        <v>4239</v>
      </c>
      <c r="G529" s="45">
        <v>5134.0600000000004</v>
      </c>
      <c r="H529" s="29"/>
      <c r="I529" s="29"/>
      <c r="J529" s="29"/>
      <c r="K529" s="29"/>
      <c r="L529" s="45">
        <v>0</v>
      </c>
      <c r="M529" s="29"/>
      <c r="N529" s="45">
        <v>5134.0600000000004</v>
      </c>
      <c r="O529" s="29"/>
      <c r="P529" s="45">
        <v>0</v>
      </c>
      <c r="Q529" s="29"/>
      <c r="R529" s="29"/>
      <c r="S529" s="47" t="s">
        <v>4148</v>
      </c>
      <c r="T529" s="29"/>
      <c r="U529" s="29"/>
      <c r="V529" s="29"/>
    </row>
    <row r="530" spans="2:22" x14ac:dyDescent="0.25">
      <c r="B530" s="28" t="s">
        <v>4132</v>
      </c>
      <c r="C530" s="29"/>
      <c r="D530" s="13" t="s">
        <v>4238</v>
      </c>
      <c r="E530" s="17">
        <v>40118</v>
      </c>
      <c r="F530" s="13" t="s">
        <v>4237</v>
      </c>
      <c r="G530" s="45">
        <v>1208.23</v>
      </c>
      <c r="H530" s="29"/>
      <c r="I530" s="29"/>
      <c r="J530" s="29"/>
      <c r="K530" s="29"/>
      <c r="L530" s="45">
        <v>0</v>
      </c>
      <c r="M530" s="29"/>
      <c r="N530" s="45">
        <v>1208.23</v>
      </c>
      <c r="O530" s="29"/>
      <c r="P530" s="45">
        <v>0</v>
      </c>
      <c r="Q530" s="29"/>
      <c r="R530" s="29"/>
      <c r="S530" s="47" t="s">
        <v>4148</v>
      </c>
      <c r="T530" s="29"/>
      <c r="U530" s="29"/>
      <c r="V530" s="29"/>
    </row>
    <row r="531" spans="2:22" x14ac:dyDescent="0.25">
      <c r="B531" s="28" t="s">
        <v>4132</v>
      </c>
      <c r="C531" s="29"/>
      <c r="D531" s="13" t="s">
        <v>4236</v>
      </c>
      <c r="E531" s="17">
        <v>40118</v>
      </c>
      <c r="F531" s="13" t="s">
        <v>4235</v>
      </c>
      <c r="G531" s="45">
        <v>2319.8200000000002</v>
      </c>
      <c r="H531" s="29"/>
      <c r="I531" s="29"/>
      <c r="J531" s="29"/>
      <c r="K531" s="29"/>
      <c r="L531" s="45">
        <v>0</v>
      </c>
      <c r="M531" s="29"/>
      <c r="N531" s="45">
        <v>2319.8200000000002</v>
      </c>
      <c r="O531" s="29"/>
      <c r="P531" s="45">
        <v>0</v>
      </c>
      <c r="Q531" s="29"/>
      <c r="R531" s="29"/>
      <c r="S531" s="47" t="s">
        <v>4148</v>
      </c>
      <c r="T531" s="29"/>
      <c r="U531" s="29"/>
      <c r="V531" s="29"/>
    </row>
    <row r="532" spans="2:22" x14ac:dyDescent="0.25">
      <c r="B532" s="28" t="s">
        <v>4132</v>
      </c>
      <c r="C532" s="29"/>
      <c r="D532" s="13" t="s">
        <v>4234</v>
      </c>
      <c r="E532" s="17">
        <v>40118</v>
      </c>
      <c r="F532" s="13" t="s">
        <v>4233</v>
      </c>
      <c r="G532" s="45">
        <v>3103.42</v>
      </c>
      <c r="H532" s="29"/>
      <c r="I532" s="29"/>
      <c r="J532" s="29"/>
      <c r="K532" s="29"/>
      <c r="L532" s="45">
        <v>0</v>
      </c>
      <c r="M532" s="29"/>
      <c r="N532" s="45">
        <v>3103.42</v>
      </c>
      <c r="O532" s="29"/>
      <c r="P532" s="45">
        <v>0</v>
      </c>
      <c r="Q532" s="29"/>
      <c r="R532" s="29"/>
      <c r="S532" s="47" t="s">
        <v>4148</v>
      </c>
      <c r="T532" s="29"/>
      <c r="U532" s="29"/>
      <c r="V532" s="29"/>
    </row>
    <row r="533" spans="2:22" x14ac:dyDescent="0.25">
      <c r="B533" s="28" t="s">
        <v>4132</v>
      </c>
      <c r="C533" s="29"/>
      <c r="D533" s="13" t="s">
        <v>4232</v>
      </c>
      <c r="E533" s="17">
        <v>40360</v>
      </c>
      <c r="F533" s="13" t="s">
        <v>4231</v>
      </c>
      <c r="G533" s="45">
        <v>779.43</v>
      </c>
      <c r="H533" s="29"/>
      <c r="I533" s="29"/>
      <c r="J533" s="29"/>
      <c r="K533" s="29"/>
      <c r="L533" s="45">
        <v>0</v>
      </c>
      <c r="M533" s="29"/>
      <c r="N533" s="45">
        <v>779.43</v>
      </c>
      <c r="O533" s="29"/>
      <c r="P533" s="45">
        <v>0</v>
      </c>
      <c r="Q533" s="29"/>
      <c r="R533" s="29"/>
      <c r="S533" s="47" t="s">
        <v>4148</v>
      </c>
      <c r="T533" s="29"/>
      <c r="U533" s="29"/>
      <c r="V533" s="29"/>
    </row>
    <row r="534" spans="2:22" x14ac:dyDescent="0.25">
      <c r="B534" s="28" t="s">
        <v>4132</v>
      </c>
      <c r="C534" s="29"/>
      <c r="D534" s="13" t="s">
        <v>4230</v>
      </c>
      <c r="E534" s="17">
        <v>40360</v>
      </c>
      <c r="F534" s="13" t="s">
        <v>4229</v>
      </c>
      <c r="G534" s="45">
        <v>7435.36</v>
      </c>
      <c r="H534" s="29"/>
      <c r="I534" s="29"/>
      <c r="J534" s="29"/>
      <c r="K534" s="29"/>
      <c r="L534" s="45">
        <v>0</v>
      </c>
      <c r="M534" s="29"/>
      <c r="N534" s="45">
        <v>7435.36</v>
      </c>
      <c r="O534" s="29"/>
      <c r="P534" s="45">
        <v>0</v>
      </c>
      <c r="Q534" s="29"/>
      <c r="R534" s="29"/>
      <c r="S534" s="47" t="s">
        <v>4148</v>
      </c>
      <c r="T534" s="29"/>
      <c r="U534" s="29"/>
      <c r="V534" s="29"/>
    </row>
    <row r="535" spans="2:22" x14ac:dyDescent="0.25">
      <c r="B535" s="28" t="s">
        <v>4132</v>
      </c>
      <c r="C535" s="29"/>
      <c r="D535" s="13" t="s">
        <v>4228</v>
      </c>
      <c r="E535" s="17">
        <v>40360</v>
      </c>
      <c r="F535" s="13" t="s">
        <v>4227</v>
      </c>
      <c r="G535" s="45">
        <v>1225.73</v>
      </c>
      <c r="H535" s="29"/>
      <c r="I535" s="29"/>
      <c r="J535" s="29"/>
      <c r="K535" s="29"/>
      <c r="L535" s="45">
        <v>0</v>
      </c>
      <c r="M535" s="29"/>
      <c r="N535" s="45">
        <v>1225.73</v>
      </c>
      <c r="O535" s="29"/>
      <c r="P535" s="45">
        <v>0</v>
      </c>
      <c r="Q535" s="29"/>
      <c r="R535" s="29"/>
      <c r="S535" s="47" t="s">
        <v>4148</v>
      </c>
      <c r="T535" s="29"/>
      <c r="U535" s="29"/>
      <c r="V535" s="29"/>
    </row>
    <row r="536" spans="2:22" x14ac:dyDescent="0.25">
      <c r="B536" s="28" t="s">
        <v>4132</v>
      </c>
      <c r="C536" s="29"/>
      <c r="D536" s="13" t="s">
        <v>4226</v>
      </c>
      <c r="E536" s="17">
        <v>40360</v>
      </c>
      <c r="F536" s="13" t="s">
        <v>4225</v>
      </c>
      <c r="G536" s="45">
        <v>4467.3100000000004</v>
      </c>
      <c r="H536" s="29"/>
      <c r="I536" s="29"/>
      <c r="J536" s="29"/>
      <c r="K536" s="29"/>
      <c r="L536" s="45">
        <v>0</v>
      </c>
      <c r="M536" s="29"/>
      <c r="N536" s="45">
        <v>4467.3100000000004</v>
      </c>
      <c r="O536" s="29"/>
      <c r="P536" s="45">
        <v>0</v>
      </c>
      <c r="Q536" s="29"/>
      <c r="R536" s="29"/>
      <c r="S536" s="47" t="s">
        <v>4148</v>
      </c>
      <c r="T536" s="29"/>
      <c r="U536" s="29"/>
      <c r="V536" s="29"/>
    </row>
    <row r="537" spans="2:22" x14ac:dyDescent="0.25">
      <c r="B537" s="28" t="s">
        <v>4132</v>
      </c>
      <c r="C537" s="29"/>
      <c r="D537" s="13" t="s">
        <v>4224</v>
      </c>
      <c r="E537" s="17">
        <v>40391</v>
      </c>
      <c r="F537" s="13" t="s">
        <v>4223</v>
      </c>
      <c r="G537" s="45">
        <v>3795.93</v>
      </c>
      <c r="H537" s="29"/>
      <c r="I537" s="29"/>
      <c r="J537" s="29"/>
      <c r="K537" s="29"/>
      <c r="L537" s="45">
        <v>0</v>
      </c>
      <c r="M537" s="29"/>
      <c r="N537" s="45">
        <v>3795.93</v>
      </c>
      <c r="O537" s="29"/>
      <c r="P537" s="45">
        <v>0</v>
      </c>
      <c r="Q537" s="29"/>
      <c r="R537" s="29"/>
      <c r="S537" s="47" t="s">
        <v>4148</v>
      </c>
      <c r="T537" s="29"/>
      <c r="U537" s="29"/>
      <c r="V537" s="29"/>
    </row>
    <row r="538" spans="2:22" x14ac:dyDescent="0.25">
      <c r="B538" s="28" t="s">
        <v>4132</v>
      </c>
      <c r="C538" s="29"/>
      <c r="D538" s="13" t="s">
        <v>4222</v>
      </c>
      <c r="E538" s="17">
        <v>40391</v>
      </c>
      <c r="F538" s="13" t="s">
        <v>4221</v>
      </c>
      <c r="G538" s="45">
        <v>6477.5</v>
      </c>
      <c r="H538" s="29"/>
      <c r="I538" s="29"/>
      <c r="J538" s="29"/>
      <c r="K538" s="29"/>
      <c r="L538" s="45">
        <v>0</v>
      </c>
      <c r="M538" s="29"/>
      <c r="N538" s="45">
        <v>6477.5</v>
      </c>
      <c r="O538" s="29"/>
      <c r="P538" s="45">
        <v>0</v>
      </c>
      <c r="Q538" s="29"/>
      <c r="R538" s="29"/>
      <c r="S538" s="47" t="s">
        <v>4148</v>
      </c>
      <c r="T538" s="29"/>
      <c r="U538" s="29"/>
      <c r="V538" s="29"/>
    </row>
    <row r="539" spans="2:22" x14ac:dyDescent="0.25">
      <c r="B539" s="28" t="s">
        <v>4132</v>
      </c>
      <c r="C539" s="29"/>
      <c r="D539" s="13" t="s">
        <v>4220</v>
      </c>
      <c r="E539" s="17">
        <v>40422</v>
      </c>
      <c r="F539" s="13" t="s">
        <v>4219</v>
      </c>
      <c r="G539" s="45">
        <v>966.66</v>
      </c>
      <c r="H539" s="29"/>
      <c r="I539" s="29"/>
      <c r="J539" s="29"/>
      <c r="K539" s="29"/>
      <c r="L539" s="45">
        <v>0</v>
      </c>
      <c r="M539" s="29"/>
      <c r="N539" s="45">
        <v>966.66</v>
      </c>
      <c r="O539" s="29"/>
      <c r="P539" s="45">
        <v>0</v>
      </c>
      <c r="Q539" s="29"/>
      <c r="R539" s="29"/>
      <c r="S539" s="47" t="s">
        <v>4148</v>
      </c>
      <c r="T539" s="29"/>
      <c r="U539" s="29"/>
      <c r="V539" s="29"/>
    </row>
    <row r="540" spans="2:22" ht="24" x14ac:dyDescent="0.25">
      <c r="B540" s="28" t="s">
        <v>4132</v>
      </c>
      <c r="C540" s="29"/>
      <c r="D540" s="13" t="s">
        <v>4218</v>
      </c>
      <c r="E540" s="17">
        <v>40422</v>
      </c>
      <c r="F540" s="13" t="s">
        <v>4217</v>
      </c>
      <c r="G540" s="45">
        <v>11239.22</v>
      </c>
      <c r="H540" s="29"/>
      <c r="I540" s="29"/>
      <c r="J540" s="29"/>
      <c r="K540" s="29"/>
      <c r="L540" s="45">
        <v>0</v>
      </c>
      <c r="M540" s="29"/>
      <c r="N540" s="45">
        <v>11239.22</v>
      </c>
      <c r="O540" s="29"/>
      <c r="P540" s="45">
        <v>0</v>
      </c>
      <c r="Q540" s="29"/>
      <c r="R540" s="29"/>
      <c r="S540" s="47" t="s">
        <v>4148</v>
      </c>
      <c r="T540" s="29"/>
      <c r="U540" s="29"/>
      <c r="V540" s="29"/>
    </row>
    <row r="541" spans="2:22" x14ac:dyDescent="0.25">
      <c r="B541" s="28" t="s">
        <v>4132</v>
      </c>
      <c r="C541" s="29"/>
      <c r="D541" s="13" t="s">
        <v>4216</v>
      </c>
      <c r="E541" s="17">
        <v>40422</v>
      </c>
      <c r="F541" s="13" t="s">
        <v>4215</v>
      </c>
      <c r="G541" s="45">
        <v>6638.53</v>
      </c>
      <c r="H541" s="29"/>
      <c r="I541" s="29"/>
      <c r="J541" s="29"/>
      <c r="K541" s="29"/>
      <c r="L541" s="45">
        <v>0</v>
      </c>
      <c r="M541" s="29"/>
      <c r="N541" s="45">
        <v>6638.53</v>
      </c>
      <c r="O541" s="29"/>
      <c r="P541" s="45">
        <v>0</v>
      </c>
      <c r="Q541" s="29"/>
      <c r="R541" s="29"/>
      <c r="S541" s="47" t="s">
        <v>4148</v>
      </c>
      <c r="T541" s="29"/>
      <c r="U541" s="29"/>
      <c r="V541" s="29"/>
    </row>
    <row r="542" spans="2:22" x14ac:dyDescent="0.25">
      <c r="B542" s="28" t="s">
        <v>4132</v>
      </c>
      <c r="C542" s="29"/>
      <c r="D542" s="13" t="s">
        <v>4214</v>
      </c>
      <c r="E542" s="17">
        <v>40422</v>
      </c>
      <c r="F542" s="13" t="s">
        <v>4213</v>
      </c>
      <c r="G542" s="45">
        <v>1557.57</v>
      </c>
      <c r="H542" s="29"/>
      <c r="I542" s="29"/>
      <c r="J542" s="29"/>
      <c r="K542" s="29"/>
      <c r="L542" s="45">
        <v>0</v>
      </c>
      <c r="M542" s="29"/>
      <c r="N542" s="45">
        <v>1557.57</v>
      </c>
      <c r="O542" s="29"/>
      <c r="P542" s="45">
        <v>0</v>
      </c>
      <c r="Q542" s="29"/>
      <c r="R542" s="29"/>
      <c r="S542" s="47" t="s">
        <v>4148</v>
      </c>
      <c r="T542" s="29"/>
      <c r="U542" s="29"/>
      <c r="V542" s="29"/>
    </row>
    <row r="543" spans="2:22" x14ac:dyDescent="0.25">
      <c r="B543" s="28" t="s">
        <v>4132</v>
      </c>
      <c r="C543" s="29"/>
      <c r="D543" s="13" t="s">
        <v>4212</v>
      </c>
      <c r="E543" s="17">
        <v>40452</v>
      </c>
      <c r="F543" s="13" t="s">
        <v>4211</v>
      </c>
      <c r="G543" s="45">
        <v>5517.83</v>
      </c>
      <c r="H543" s="29"/>
      <c r="I543" s="29"/>
      <c r="J543" s="29"/>
      <c r="K543" s="29"/>
      <c r="L543" s="45">
        <v>0</v>
      </c>
      <c r="M543" s="29"/>
      <c r="N543" s="45">
        <v>5517.83</v>
      </c>
      <c r="O543" s="29"/>
      <c r="P543" s="45">
        <v>0</v>
      </c>
      <c r="Q543" s="29"/>
      <c r="R543" s="29"/>
      <c r="S543" s="47" t="s">
        <v>4148</v>
      </c>
      <c r="T543" s="29"/>
      <c r="U543" s="29"/>
      <c r="V543" s="29"/>
    </row>
    <row r="544" spans="2:22" x14ac:dyDescent="0.25">
      <c r="B544" s="28" t="s">
        <v>4132</v>
      </c>
      <c r="C544" s="29"/>
      <c r="D544" s="13" t="s">
        <v>4210</v>
      </c>
      <c r="E544" s="17">
        <v>40452</v>
      </c>
      <c r="F544" s="13" t="s">
        <v>4209</v>
      </c>
      <c r="G544" s="45">
        <v>1610.78</v>
      </c>
      <c r="H544" s="29"/>
      <c r="I544" s="29"/>
      <c r="J544" s="29"/>
      <c r="K544" s="29"/>
      <c r="L544" s="45">
        <v>0</v>
      </c>
      <c r="M544" s="29"/>
      <c r="N544" s="45">
        <v>1610.78</v>
      </c>
      <c r="O544" s="29"/>
      <c r="P544" s="45">
        <v>0</v>
      </c>
      <c r="Q544" s="29"/>
      <c r="R544" s="29"/>
      <c r="S544" s="47" t="s">
        <v>4148</v>
      </c>
      <c r="T544" s="29"/>
      <c r="U544" s="29"/>
      <c r="V544" s="29"/>
    </row>
    <row r="545" spans="2:22" x14ac:dyDescent="0.25">
      <c r="B545" s="28" t="s">
        <v>4132</v>
      </c>
      <c r="C545" s="29"/>
      <c r="D545" s="13" t="s">
        <v>4208</v>
      </c>
      <c r="E545" s="17">
        <v>40513</v>
      </c>
      <c r="F545" s="13" t="s">
        <v>4207</v>
      </c>
      <c r="G545" s="45">
        <v>2733.09</v>
      </c>
      <c r="H545" s="29"/>
      <c r="I545" s="29"/>
      <c r="J545" s="29"/>
      <c r="K545" s="29"/>
      <c r="L545" s="45">
        <v>0</v>
      </c>
      <c r="M545" s="29"/>
      <c r="N545" s="45">
        <v>2733.09</v>
      </c>
      <c r="O545" s="29"/>
      <c r="P545" s="45">
        <v>0</v>
      </c>
      <c r="Q545" s="29"/>
      <c r="R545" s="29"/>
      <c r="S545" s="47" t="s">
        <v>4148</v>
      </c>
      <c r="T545" s="29"/>
      <c r="U545" s="29"/>
      <c r="V545" s="29"/>
    </row>
    <row r="546" spans="2:22" x14ac:dyDescent="0.25">
      <c r="B546" s="28" t="s">
        <v>4132</v>
      </c>
      <c r="C546" s="29"/>
      <c r="D546" s="13" t="s">
        <v>4206</v>
      </c>
      <c r="E546" s="17">
        <v>40513</v>
      </c>
      <c r="F546" s="13" t="s">
        <v>4205</v>
      </c>
      <c r="G546" s="45">
        <v>2941.94</v>
      </c>
      <c r="H546" s="29"/>
      <c r="I546" s="29"/>
      <c r="J546" s="29"/>
      <c r="K546" s="29"/>
      <c r="L546" s="45">
        <v>0</v>
      </c>
      <c r="M546" s="29"/>
      <c r="N546" s="45">
        <v>2941.94</v>
      </c>
      <c r="O546" s="29"/>
      <c r="P546" s="45">
        <v>0</v>
      </c>
      <c r="Q546" s="29"/>
      <c r="R546" s="29"/>
      <c r="S546" s="47" t="s">
        <v>4148</v>
      </c>
      <c r="T546" s="29"/>
      <c r="U546" s="29"/>
      <c r="V546" s="29"/>
    </row>
    <row r="547" spans="2:22" x14ac:dyDescent="0.25">
      <c r="B547" s="28" t="s">
        <v>4132</v>
      </c>
      <c r="C547" s="29"/>
      <c r="D547" s="13" t="s">
        <v>4204</v>
      </c>
      <c r="E547" s="17">
        <v>40513</v>
      </c>
      <c r="F547" s="13" t="s">
        <v>4203</v>
      </c>
      <c r="G547" s="45">
        <v>1802.34</v>
      </c>
      <c r="H547" s="29"/>
      <c r="I547" s="29"/>
      <c r="J547" s="29"/>
      <c r="K547" s="29"/>
      <c r="L547" s="45">
        <v>0</v>
      </c>
      <c r="M547" s="29"/>
      <c r="N547" s="45">
        <v>1802.34</v>
      </c>
      <c r="O547" s="29"/>
      <c r="P547" s="45">
        <v>0</v>
      </c>
      <c r="Q547" s="29"/>
      <c r="R547" s="29"/>
      <c r="S547" s="47" t="s">
        <v>4148</v>
      </c>
      <c r="T547" s="29"/>
      <c r="U547" s="29"/>
      <c r="V547" s="29"/>
    </row>
    <row r="548" spans="2:22" x14ac:dyDescent="0.25">
      <c r="B548" s="28" t="s">
        <v>4132</v>
      </c>
      <c r="C548" s="29"/>
      <c r="D548" s="13" t="s">
        <v>4202</v>
      </c>
      <c r="E548" s="17">
        <v>40513</v>
      </c>
      <c r="F548" s="13" t="s">
        <v>4201</v>
      </c>
      <c r="G548" s="45">
        <v>1781.46</v>
      </c>
      <c r="H548" s="29"/>
      <c r="I548" s="29"/>
      <c r="J548" s="29"/>
      <c r="K548" s="29"/>
      <c r="L548" s="45">
        <v>0</v>
      </c>
      <c r="M548" s="29"/>
      <c r="N548" s="45">
        <v>1781.46</v>
      </c>
      <c r="O548" s="29"/>
      <c r="P548" s="45">
        <v>0</v>
      </c>
      <c r="Q548" s="29"/>
      <c r="R548" s="29"/>
      <c r="S548" s="47" t="s">
        <v>4148</v>
      </c>
      <c r="T548" s="29"/>
      <c r="U548" s="29"/>
      <c r="V548" s="29"/>
    </row>
    <row r="549" spans="2:22" x14ac:dyDescent="0.25">
      <c r="B549" s="28" t="s">
        <v>4132</v>
      </c>
      <c r="C549" s="29"/>
      <c r="D549" s="13" t="s">
        <v>4200</v>
      </c>
      <c r="E549" s="17">
        <v>40513</v>
      </c>
      <c r="F549" s="13" t="s">
        <v>4199</v>
      </c>
      <c r="G549" s="45">
        <v>2387.21</v>
      </c>
      <c r="H549" s="29"/>
      <c r="I549" s="29"/>
      <c r="J549" s="29"/>
      <c r="K549" s="29"/>
      <c r="L549" s="45">
        <v>0</v>
      </c>
      <c r="M549" s="29"/>
      <c r="N549" s="45">
        <v>2387.21</v>
      </c>
      <c r="O549" s="29"/>
      <c r="P549" s="45">
        <v>0</v>
      </c>
      <c r="Q549" s="29"/>
      <c r="R549" s="29"/>
      <c r="S549" s="47" t="s">
        <v>4148</v>
      </c>
      <c r="T549" s="29"/>
      <c r="U549" s="29"/>
      <c r="V549" s="29"/>
    </row>
    <row r="550" spans="2:22" x14ac:dyDescent="0.25">
      <c r="B550" s="28" t="s">
        <v>4132</v>
      </c>
      <c r="C550" s="29"/>
      <c r="D550" s="13" t="s">
        <v>4198</v>
      </c>
      <c r="E550" s="17">
        <v>40603</v>
      </c>
      <c r="F550" s="13" t="s">
        <v>4197</v>
      </c>
      <c r="G550" s="45">
        <v>3237.86</v>
      </c>
      <c r="H550" s="29"/>
      <c r="I550" s="29"/>
      <c r="J550" s="29"/>
      <c r="K550" s="29"/>
      <c r="L550" s="45">
        <v>0</v>
      </c>
      <c r="M550" s="29"/>
      <c r="N550" s="45">
        <v>3237.86</v>
      </c>
      <c r="O550" s="29"/>
      <c r="P550" s="45">
        <v>0</v>
      </c>
      <c r="Q550" s="29"/>
      <c r="R550" s="29"/>
      <c r="S550" s="47" t="s">
        <v>4148</v>
      </c>
      <c r="T550" s="29"/>
      <c r="U550" s="29"/>
      <c r="V550" s="29"/>
    </row>
    <row r="551" spans="2:22" x14ac:dyDescent="0.25">
      <c r="B551" s="28" t="s">
        <v>4132</v>
      </c>
      <c r="C551" s="29"/>
      <c r="D551" s="13" t="s">
        <v>4196</v>
      </c>
      <c r="E551" s="17">
        <v>40603</v>
      </c>
      <c r="F551" s="13" t="s">
        <v>4195</v>
      </c>
      <c r="G551" s="45">
        <v>4948.8599999999997</v>
      </c>
      <c r="H551" s="29"/>
      <c r="I551" s="29"/>
      <c r="J551" s="29"/>
      <c r="K551" s="29"/>
      <c r="L551" s="45">
        <v>0</v>
      </c>
      <c r="M551" s="29"/>
      <c r="N551" s="45">
        <v>4948.8599999999997</v>
      </c>
      <c r="O551" s="29"/>
      <c r="P551" s="45">
        <v>0</v>
      </c>
      <c r="Q551" s="29"/>
      <c r="R551" s="29"/>
      <c r="S551" s="47" t="s">
        <v>4148</v>
      </c>
      <c r="T551" s="29"/>
      <c r="U551" s="29"/>
      <c r="V551" s="29"/>
    </row>
    <row r="552" spans="2:22" x14ac:dyDescent="0.25">
      <c r="B552" s="28" t="s">
        <v>4132</v>
      </c>
      <c r="C552" s="29"/>
      <c r="D552" s="13" t="s">
        <v>4194</v>
      </c>
      <c r="E552" s="17">
        <v>40603</v>
      </c>
      <c r="F552" s="13" t="s">
        <v>4193</v>
      </c>
      <c r="G552" s="45">
        <v>3710.73</v>
      </c>
      <c r="H552" s="29"/>
      <c r="I552" s="29"/>
      <c r="J552" s="29"/>
      <c r="K552" s="29"/>
      <c r="L552" s="45">
        <v>0</v>
      </c>
      <c r="M552" s="29"/>
      <c r="N552" s="45">
        <v>3710.73</v>
      </c>
      <c r="O552" s="29"/>
      <c r="P552" s="45">
        <v>0</v>
      </c>
      <c r="Q552" s="29"/>
      <c r="R552" s="29"/>
      <c r="S552" s="47" t="s">
        <v>4148</v>
      </c>
      <c r="T552" s="29"/>
      <c r="U552" s="29"/>
      <c r="V552" s="29"/>
    </row>
    <row r="553" spans="2:22" ht="24" x14ac:dyDescent="0.25">
      <c r="B553" s="28" t="s">
        <v>4132</v>
      </c>
      <c r="C553" s="29"/>
      <c r="D553" s="13" t="s">
        <v>4192</v>
      </c>
      <c r="E553" s="17">
        <v>40634</v>
      </c>
      <c r="F553" s="13" t="s">
        <v>4191</v>
      </c>
      <c r="G553" s="45">
        <v>4570.46</v>
      </c>
      <c r="H553" s="29"/>
      <c r="I553" s="29"/>
      <c r="J553" s="29"/>
      <c r="K553" s="29"/>
      <c r="L553" s="45">
        <v>0</v>
      </c>
      <c r="M553" s="29"/>
      <c r="N553" s="45">
        <v>4570.46</v>
      </c>
      <c r="O553" s="29"/>
      <c r="P553" s="45">
        <v>0</v>
      </c>
      <c r="Q553" s="29"/>
      <c r="R553" s="29"/>
      <c r="S553" s="47" t="s">
        <v>4148</v>
      </c>
      <c r="T553" s="29"/>
      <c r="U553" s="29"/>
      <c r="V553" s="29"/>
    </row>
    <row r="554" spans="2:22" x14ac:dyDescent="0.25">
      <c r="B554" s="28" t="s">
        <v>4132</v>
      </c>
      <c r="C554" s="29"/>
      <c r="D554" s="13" t="s">
        <v>4190</v>
      </c>
      <c r="E554" s="17">
        <v>40664</v>
      </c>
      <c r="F554" s="13" t="s">
        <v>4189</v>
      </c>
      <c r="G554" s="45">
        <v>1316.27</v>
      </c>
      <c r="H554" s="29"/>
      <c r="I554" s="29"/>
      <c r="J554" s="29"/>
      <c r="K554" s="29"/>
      <c r="L554" s="45">
        <v>0</v>
      </c>
      <c r="M554" s="29"/>
      <c r="N554" s="45">
        <v>1316.27</v>
      </c>
      <c r="O554" s="29"/>
      <c r="P554" s="45">
        <v>0</v>
      </c>
      <c r="Q554" s="29"/>
      <c r="R554" s="29"/>
      <c r="S554" s="47" t="s">
        <v>4148</v>
      </c>
      <c r="T554" s="29"/>
      <c r="U554" s="29"/>
      <c r="V554" s="29"/>
    </row>
    <row r="555" spans="2:22" x14ac:dyDescent="0.25">
      <c r="B555" s="28" t="s">
        <v>4132</v>
      </c>
      <c r="C555" s="29"/>
      <c r="D555" s="13" t="s">
        <v>4188</v>
      </c>
      <c r="E555" s="17">
        <v>40664</v>
      </c>
      <c r="F555" s="13" t="s">
        <v>4187</v>
      </c>
      <c r="G555" s="45">
        <v>2816.13</v>
      </c>
      <c r="H555" s="29"/>
      <c r="I555" s="29"/>
      <c r="J555" s="29"/>
      <c r="K555" s="29"/>
      <c r="L555" s="45">
        <v>0</v>
      </c>
      <c r="M555" s="29"/>
      <c r="N555" s="45">
        <v>2816.13</v>
      </c>
      <c r="O555" s="29"/>
      <c r="P555" s="45">
        <v>0</v>
      </c>
      <c r="Q555" s="29"/>
      <c r="R555" s="29"/>
      <c r="S555" s="47" t="s">
        <v>4148</v>
      </c>
      <c r="T555" s="29"/>
      <c r="U555" s="29"/>
      <c r="V555" s="29"/>
    </row>
    <row r="556" spans="2:22" x14ac:dyDescent="0.25">
      <c r="B556" s="28" t="s">
        <v>4132</v>
      </c>
      <c r="C556" s="29"/>
      <c r="D556" s="13" t="s">
        <v>4186</v>
      </c>
      <c r="E556" s="17">
        <v>40664</v>
      </c>
      <c r="F556" s="13" t="s">
        <v>4185</v>
      </c>
      <c r="G556" s="45">
        <v>3637.29</v>
      </c>
      <c r="H556" s="29"/>
      <c r="I556" s="29"/>
      <c r="J556" s="29"/>
      <c r="K556" s="29"/>
      <c r="L556" s="45">
        <v>0</v>
      </c>
      <c r="M556" s="29"/>
      <c r="N556" s="45">
        <v>3637.29</v>
      </c>
      <c r="O556" s="29"/>
      <c r="P556" s="45">
        <v>0</v>
      </c>
      <c r="Q556" s="29"/>
      <c r="R556" s="29"/>
      <c r="S556" s="47" t="s">
        <v>4148</v>
      </c>
      <c r="T556" s="29"/>
      <c r="U556" s="29"/>
      <c r="V556" s="29"/>
    </row>
    <row r="557" spans="2:22" x14ac:dyDescent="0.25">
      <c r="B557" s="28" t="s">
        <v>4132</v>
      </c>
      <c r="C557" s="29"/>
      <c r="D557" s="13" t="s">
        <v>4184</v>
      </c>
      <c r="E557" s="17">
        <v>40664</v>
      </c>
      <c r="F557" s="13" t="s">
        <v>4183</v>
      </c>
      <c r="G557" s="45">
        <v>3059.89</v>
      </c>
      <c r="H557" s="29"/>
      <c r="I557" s="29"/>
      <c r="J557" s="29"/>
      <c r="K557" s="29"/>
      <c r="L557" s="45">
        <v>0</v>
      </c>
      <c r="M557" s="29"/>
      <c r="N557" s="45">
        <v>3059.89</v>
      </c>
      <c r="O557" s="29"/>
      <c r="P557" s="45">
        <v>0</v>
      </c>
      <c r="Q557" s="29"/>
      <c r="R557" s="29"/>
      <c r="S557" s="47" t="s">
        <v>4148</v>
      </c>
      <c r="T557" s="29"/>
      <c r="U557" s="29"/>
      <c r="V557" s="29"/>
    </row>
    <row r="558" spans="2:22" x14ac:dyDescent="0.25">
      <c r="B558" s="28" t="s">
        <v>4132</v>
      </c>
      <c r="C558" s="29"/>
      <c r="D558" s="13" t="s">
        <v>4182</v>
      </c>
      <c r="E558" s="17">
        <v>40695</v>
      </c>
      <c r="F558" s="13" t="s">
        <v>4181</v>
      </c>
      <c r="G558" s="45">
        <v>7442.59</v>
      </c>
      <c r="H558" s="29"/>
      <c r="I558" s="29"/>
      <c r="J558" s="29"/>
      <c r="K558" s="29"/>
      <c r="L558" s="45">
        <v>0</v>
      </c>
      <c r="M558" s="29"/>
      <c r="N558" s="45">
        <v>7442.59</v>
      </c>
      <c r="O558" s="29"/>
      <c r="P558" s="45">
        <v>0</v>
      </c>
      <c r="Q558" s="29"/>
      <c r="R558" s="29"/>
      <c r="S558" s="47" t="s">
        <v>4148</v>
      </c>
      <c r="T558" s="29"/>
      <c r="U558" s="29"/>
      <c r="V558" s="29"/>
    </row>
    <row r="559" spans="2:22" x14ac:dyDescent="0.25">
      <c r="B559" s="28" t="s">
        <v>4132</v>
      </c>
      <c r="C559" s="29"/>
      <c r="D559" s="13" t="s">
        <v>4180</v>
      </c>
      <c r="E559" s="17">
        <v>40695</v>
      </c>
      <c r="F559" s="13" t="s">
        <v>4179</v>
      </c>
      <c r="G559" s="45">
        <v>894.29</v>
      </c>
      <c r="H559" s="29"/>
      <c r="I559" s="29"/>
      <c r="J559" s="29"/>
      <c r="K559" s="29"/>
      <c r="L559" s="45">
        <v>0</v>
      </c>
      <c r="M559" s="29"/>
      <c r="N559" s="45">
        <v>894.29</v>
      </c>
      <c r="O559" s="29"/>
      <c r="P559" s="45">
        <v>0</v>
      </c>
      <c r="Q559" s="29"/>
      <c r="R559" s="29"/>
      <c r="S559" s="47" t="s">
        <v>4148</v>
      </c>
      <c r="T559" s="29"/>
      <c r="U559" s="29"/>
      <c r="V559" s="29"/>
    </row>
    <row r="560" spans="2:22" x14ac:dyDescent="0.25">
      <c r="B560" s="28" t="s">
        <v>4132</v>
      </c>
      <c r="C560" s="29"/>
      <c r="D560" s="13" t="s">
        <v>4178</v>
      </c>
      <c r="E560" s="17">
        <v>40695</v>
      </c>
      <c r="F560" s="13" t="s">
        <v>4177</v>
      </c>
      <c r="G560" s="45">
        <v>841.17</v>
      </c>
      <c r="H560" s="29"/>
      <c r="I560" s="29"/>
      <c r="J560" s="29"/>
      <c r="K560" s="29"/>
      <c r="L560" s="45">
        <v>0</v>
      </c>
      <c r="M560" s="29"/>
      <c r="N560" s="45">
        <v>841.17</v>
      </c>
      <c r="O560" s="29"/>
      <c r="P560" s="45">
        <v>0</v>
      </c>
      <c r="Q560" s="29"/>
      <c r="R560" s="29"/>
      <c r="S560" s="47" t="s">
        <v>4148</v>
      </c>
      <c r="T560" s="29"/>
      <c r="U560" s="29"/>
      <c r="V560" s="29"/>
    </row>
    <row r="561" spans="2:22" x14ac:dyDescent="0.25">
      <c r="B561" s="28" t="s">
        <v>4132</v>
      </c>
      <c r="C561" s="29"/>
      <c r="D561" s="13" t="s">
        <v>4176</v>
      </c>
      <c r="E561" s="17">
        <v>40817</v>
      </c>
      <c r="F561" s="13" t="s">
        <v>4175</v>
      </c>
      <c r="G561" s="45">
        <v>10996.02</v>
      </c>
      <c r="H561" s="29"/>
      <c r="I561" s="29"/>
      <c r="J561" s="29"/>
      <c r="K561" s="29"/>
      <c r="L561" s="45">
        <v>0</v>
      </c>
      <c r="M561" s="29"/>
      <c r="N561" s="45">
        <v>10996.02</v>
      </c>
      <c r="O561" s="29"/>
      <c r="P561" s="45">
        <v>0</v>
      </c>
      <c r="Q561" s="29"/>
      <c r="R561" s="29"/>
      <c r="S561" s="47" t="s">
        <v>4148</v>
      </c>
      <c r="T561" s="29"/>
      <c r="U561" s="29"/>
      <c r="V561" s="29"/>
    </row>
    <row r="562" spans="2:22" x14ac:dyDescent="0.25">
      <c r="B562" s="28" t="s">
        <v>4132</v>
      </c>
      <c r="C562" s="29"/>
      <c r="D562" s="13" t="s">
        <v>4174</v>
      </c>
      <c r="E562" s="17">
        <v>40817</v>
      </c>
      <c r="F562" s="13" t="s">
        <v>4173</v>
      </c>
      <c r="G562" s="45">
        <v>9731.7900000000009</v>
      </c>
      <c r="H562" s="29"/>
      <c r="I562" s="29"/>
      <c r="J562" s="29"/>
      <c r="K562" s="29"/>
      <c r="L562" s="45">
        <v>0</v>
      </c>
      <c r="M562" s="29"/>
      <c r="N562" s="45">
        <v>9731.7900000000009</v>
      </c>
      <c r="O562" s="29"/>
      <c r="P562" s="45">
        <v>0</v>
      </c>
      <c r="Q562" s="29"/>
      <c r="R562" s="29"/>
      <c r="S562" s="47" t="s">
        <v>4148</v>
      </c>
      <c r="T562" s="29"/>
      <c r="U562" s="29"/>
      <c r="V562" s="29"/>
    </row>
    <row r="563" spans="2:22" x14ac:dyDescent="0.25">
      <c r="B563" s="28" t="s">
        <v>4132</v>
      </c>
      <c r="C563" s="29"/>
      <c r="D563" s="13" t="s">
        <v>4172</v>
      </c>
      <c r="E563" s="17">
        <v>40817</v>
      </c>
      <c r="F563" s="13" t="s">
        <v>4171</v>
      </c>
      <c r="G563" s="45">
        <v>4041.49</v>
      </c>
      <c r="H563" s="29"/>
      <c r="I563" s="29"/>
      <c r="J563" s="29"/>
      <c r="K563" s="29"/>
      <c r="L563" s="45">
        <v>0</v>
      </c>
      <c r="M563" s="29"/>
      <c r="N563" s="45">
        <v>4041.49</v>
      </c>
      <c r="O563" s="29"/>
      <c r="P563" s="45">
        <v>0</v>
      </c>
      <c r="Q563" s="29"/>
      <c r="R563" s="29"/>
      <c r="S563" s="47" t="s">
        <v>4148</v>
      </c>
      <c r="T563" s="29"/>
      <c r="U563" s="29"/>
      <c r="V563" s="29"/>
    </row>
    <row r="564" spans="2:22" x14ac:dyDescent="0.25">
      <c r="B564" s="28" t="s">
        <v>4132</v>
      </c>
      <c r="C564" s="29"/>
      <c r="D564" s="13" t="s">
        <v>4170</v>
      </c>
      <c r="E564" s="17">
        <v>41000</v>
      </c>
      <c r="F564" s="13" t="s">
        <v>4169</v>
      </c>
      <c r="G564" s="45">
        <v>5119.1099999999997</v>
      </c>
      <c r="H564" s="29"/>
      <c r="I564" s="29"/>
      <c r="J564" s="29"/>
      <c r="K564" s="29"/>
      <c r="L564" s="45">
        <v>0</v>
      </c>
      <c r="M564" s="29"/>
      <c r="N564" s="45">
        <v>5119.1099999999997</v>
      </c>
      <c r="O564" s="29"/>
      <c r="P564" s="45">
        <v>0</v>
      </c>
      <c r="Q564" s="29"/>
      <c r="R564" s="29"/>
      <c r="S564" s="47" t="s">
        <v>4148</v>
      </c>
      <c r="T564" s="29"/>
      <c r="U564" s="29"/>
      <c r="V564" s="29"/>
    </row>
    <row r="565" spans="2:22" x14ac:dyDescent="0.25">
      <c r="B565" s="28" t="s">
        <v>4132</v>
      </c>
      <c r="C565" s="29"/>
      <c r="D565" s="13" t="s">
        <v>4168</v>
      </c>
      <c r="E565" s="17">
        <v>41091</v>
      </c>
      <c r="F565" s="13" t="s">
        <v>4167</v>
      </c>
      <c r="G565" s="45">
        <v>3308.4</v>
      </c>
      <c r="H565" s="29"/>
      <c r="I565" s="29"/>
      <c r="J565" s="29"/>
      <c r="K565" s="29"/>
      <c r="L565" s="45">
        <v>0</v>
      </c>
      <c r="M565" s="29"/>
      <c r="N565" s="45">
        <v>3308.4</v>
      </c>
      <c r="O565" s="29"/>
      <c r="P565" s="45">
        <v>0</v>
      </c>
      <c r="Q565" s="29"/>
      <c r="R565" s="29"/>
      <c r="S565" s="47" t="s">
        <v>4148</v>
      </c>
      <c r="T565" s="29"/>
      <c r="U565" s="29"/>
      <c r="V565" s="29"/>
    </row>
    <row r="566" spans="2:22" ht="24" x14ac:dyDescent="0.25">
      <c r="B566" s="28" t="s">
        <v>4132</v>
      </c>
      <c r="C566" s="29"/>
      <c r="D566" s="13" t="s">
        <v>4166</v>
      </c>
      <c r="E566" s="17">
        <v>41030</v>
      </c>
      <c r="F566" s="13" t="s">
        <v>4165</v>
      </c>
      <c r="G566" s="45">
        <v>2660.17</v>
      </c>
      <c r="H566" s="29"/>
      <c r="I566" s="29"/>
      <c r="J566" s="29"/>
      <c r="K566" s="29"/>
      <c r="L566" s="45">
        <v>0</v>
      </c>
      <c r="M566" s="29"/>
      <c r="N566" s="45">
        <v>2660.17</v>
      </c>
      <c r="O566" s="29"/>
      <c r="P566" s="45">
        <v>0</v>
      </c>
      <c r="Q566" s="29"/>
      <c r="R566" s="29"/>
      <c r="S566" s="47" t="s">
        <v>4148</v>
      </c>
      <c r="T566" s="29"/>
      <c r="U566" s="29"/>
      <c r="V566" s="29"/>
    </row>
    <row r="567" spans="2:22" x14ac:dyDescent="0.25">
      <c r="B567" s="28" t="s">
        <v>4132</v>
      </c>
      <c r="C567" s="29"/>
      <c r="D567" s="13" t="s">
        <v>4164</v>
      </c>
      <c r="E567" s="17">
        <v>41061</v>
      </c>
      <c r="F567" s="13" t="s">
        <v>4163</v>
      </c>
      <c r="G567" s="45">
        <v>6029.07</v>
      </c>
      <c r="H567" s="29"/>
      <c r="I567" s="29"/>
      <c r="J567" s="29"/>
      <c r="K567" s="29"/>
      <c r="L567" s="45">
        <v>0</v>
      </c>
      <c r="M567" s="29"/>
      <c r="N567" s="45">
        <v>6029.07</v>
      </c>
      <c r="O567" s="29"/>
      <c r="P567" s="45">
        <v>0</v>
      </c>
      <c r="Q567" s="29"/>
      <c r="R567" s="29"/>
      <c r="S567" s="47" t="s">
        <v>4148</v>
      </c>
      <c r="T567" s="29"/>
      <c r="U567" s="29"/>
      <c r="V567" s="29"/>
    </row>
    <row r="568" spans="2:22" x14ac:dyDescent="0.25">
      <c r="B568" s="28" t="s">
        <v>4132</v>
      </c>
      <c r="C568" s="29"/>
      <c r="D568" s="13" t="s">
        <v>4162</v>
      </c>
      <c r="E568" s="17">
        <v>41183</v>
      </c>
      <c r="F568" s="13" t="s">
        <v>4161</v>
      </c>
      <c r="G568" s="45">
        <v>3235.41</v>
      </c>
      <c r="H568" s="29"/>
      <c r="I568" s="29"/>
      <c r="J568" s="29"/>
      <c r="K568" s="29"/>
      <c r="L568" s="45">
        <v>0</v>
      </c>
      <c r="M568" s="29"/>
      <c r="N568" s="45">
        <v>3235.41</v>
      </c>
      <c r="O568" s="29"/>
      <c r="P568" s="45">
        <v>0</v>
      </c>
      <c r="Q568" s="29"/>
      <c r="R568" s="29"/>
      <c r="S568" s="47" t="s">
        <v>4148</v>
      </c>
      <c r="T568" s="29"/>
      <c r="U568" s="29"/>
      <c r="V568" s="29"/>
    </row>
    <row r="569" spans="2:22" x14ac:dyDescent="0.25">
      <c r="B569" s="28" t="s">
        <v>4132</v>
      </c>
      <c r="C569" s="29"/>
      <c r="D569" s="13" t="s">
        <v>4160</v>
      </c>
      <c r="E569" s="17">
        <v>41183</v>
      </c>
      <c r="F569" s="13" t="s">
        <v>4159</v>
      </c>
      <c r="G569" s="45">
        <v>3945.73</v>
      </c>
      <c r="H569" s="29"/>
      <c r="I569" s="29"/>
      <c r="J569" s="29"/>
      <c r="K569" s="29"/>
      <c r="L569" s="45">
        <v>0</v>
      </c>
      <c r="M569" s="29"/>
      <c r="N569" s="45">
        <v>3945.73</v>
      </c>
      <c r="O569" s="29"/>
      <c r="P569" s="45">
        <v>0</v>
      </c>
      <c r="Q569" s="29"/>
      <c r="R569" s="29"/>
      <c r="S569" s="47" t="s">
        <v>4148</v>
      </c>
      <c r="T569" s="29"/>
      <c r="U569" s="29"/>
      <c r="V569" s="29"/>
    </row>
    <row r="570" spans="2:22" x14ac:dyDescent="0.25">
      <c r="B570" s="28" t="s">
        <v>4132</v>
      </c>
      <c r="C570" s="29"/>
      <c r="D570" s="13" t="s">
        <v>4158</v>
      </c>
      <c r="E570" s="17">
        <v>41395</v>
      </c>
      <c r="F570" s="13" t="s">
        <v>4157</v>
      </c>
      <c r="G570" s="45">
        <v>27493.14</v>
      </c>
      <c r="H570" s="29"/>
      <c r="I570" s="29"/>
      <c r="J570" s="29"/>
      <c r="K570" s="29"/>
      <c r="L570" s="45">
        <v>0</v>
      </c>
      <c r="M570" s="29"/>
      <c r="N570" s="45">
        <v>23216.27</v>
      </c>
      <c r="O570" s="29"/>
      <c r="P570" s="45">
        <v>4276.87</v>
      </c>
      <c r="Q570" s="29"/>
      <c r="R570" s="29"/>
      <c r="S570" s="47" t="s">
        <v>795</v>
      </c>
      <c r="T570" s="29"/>
      <c r="U570" s="29"/>
      <c r="V570" s="29"/>
    </row>
    <row r="571" spans="2:22" ht="24" x14ac:dyDescent="0.25">
      <c r="B571" s="28" t="s">
        <v>4132</v>
      </c>
      <c r="C571" s="29"/>
      <c r="D571" s="13" t="s">
        <v>4156</v>
      </c>
      <c r="E571" s="17">
        <v>41426</v>
      </c>
      <c r="F571" s="13" t="s">
        <v>4155</v>
      </c>
      <c r="G571" s="45">
        <v>81321.55</v>
      </c>
      <c r="H571" s="29"/>
      <c r="I571" s="29"/>
      <c r="J571" s="29"/>
      <c r="K571" s="29"/>
      <c r="L571" s="45">
        <v>0</v>
      </c>
      <c r="M571" s="29"/>
      <c r="N571" s="45">
        <v>81321.55</v>
      </c>
      <c r="O571" s="29"/>
      <c r="P571" s="45">
        <v>0</v>
      </c>
      <c r="Q571" s="29"/>
      <c r="R571" s="29"/>
      <c r="S571" s="47" t="s">
        <v>4148</v>
      </c>
      <c r="T571" s="29"/>
      <c r="U571" s="29"/>
      <c r="V571" s="29"/>
    </row>
    <row r="572" spans="2:22" x14ac:dyDescent="0.25">
      <c r="B572" s="28" t="s">
        <v>4132</v>
      </c>
      <c r="C572" s="29"/>
      <c r="D572" s="13" t="s">
        <v>4154</v>
      </c>
      <c r="E572" s="17">
        <v>41579</v>
      </c>
      <c r="F572" s="13" t="s">
        <v>4153</v>
      </c>
      <c r="G572" s="45">
        <v>12985.77</v>
      </c>
      <c r="H572" s="29"/>
      <c r="I572" s="29"/>
      <c r="J572" s="29"/>
      <c r="K572" s="29"/>
      <c r="L572" s="45">
        <v>0</v>
      </c>
      <c r="M572" s="29"/>
      <c r="N572" s="45">
        <v>12985.77</v>
      </c>
      <c r="O572" s="29"/>
      <c r="P572" s="45">
        <v>0</v>
      </c>
      <c r="Q572" s="29"/>
      <c r="R572" s="29"/>
      <c r="S572" s="47" t="s">
        <v>4148</v>
      </c>
      <c r="T572" s="29"/>
      <c r="U572" s="29"/>
      <c r="V572" s="29"/>
    </row>
    <row r="573" spans="2:22" x14ac:dyDescent="0.25">
      <c r="B573" s="28" t="s">
        <v>4132</v>
      </c>
      <c r="C573" s="29"/>
      <c r="D573" s="13" t="s">
        <v>4152</v>
      </c>
      <c r="E573" s="17">
        <v>41579</v>
      </c>
      <c r="F573" s="13" t="s">
        <v>4151</v>
      </c>
      <c r="G573" s="45">
        <v>8655.36</v>
      </c>
      <c r="H573" s="29"/>
      <c r="I573" s="29"/>
      <c r="J573" s="29"/>
      <c r="K573" s="29"/>
      <c r="L573" s="45">
        <v>0</v>
      </c>
      <c r="M573" s="29"/>
      <c r="N573" s="45">
        <v>8655.36</v>
      </c>
      <c r="O573" s="29"/>
      <c r="P573" s="45">
        <v>0</v>
      </c>
      <c r="Q573" s="29"/>
      <c r="R573" s="29"/>
      <c r="S573" s="47" t="s">
        <v>4148</v>
      </c>
      <c r="T573" s="29"/>
      <c r="U573" s="29"/>
      <c r="V573" s="29"/>
    </row>
    <row r="574" spans="2:22" x14ac:dyDescent="0.25">
      <c r="B574" s="28" t="s">
        <v>4132</v>
      </c>
      <c r="C574" s="29"/>
      <c r="D574" s="13" t="s">
        <v>4150</v>
      </c>
      <c r="E574" s="17">
        <v>41579</v>
      </c>
      <c r="F574" s="13" t="s">
        <v>4149</v>
      </c>
      <c r="G574" s="45">
        <v>15125.76</v>
      </c>
      <c r="H574" s="29"/>
      <c r="I574" s="29"/>
      <c r="J574" s="29"/>
      <c r="K574" s="29"/>
      <c r="L574" s="45">
        <v>0</v>
      </c>
      <c r="M574" s="29"/>
      <c r="N574" s="45">
        <v>15125.76</v>
      </c>
      <c r="O574" s="29"/>
      <c r="P574" s="45">
        <v>0</v>
      </c>
      <c r="Q574" s="29"/>
      <c r="R574" s="29"/>
      <c r="S574" s="47" t="s">
        <v>4148</v>
      </c>
      <c r="T574" s="29"/>
      <c r="U574" s="29"/>
      <c r="V574" s="29"/>
    </row>
    <row r="575" spans="2:22" x14ac:dyDescent="0.25">
      <c r="B575" s="48" t="s">
        <v>0</v>
      </c>
      <c r="C575" s="29"/>
      <c r="D575" s="12" t="s">
        <v>0</v>
      </c>
      <c r="E575" s="16" t="s">
        <v>0</v>
      </c>
      <c r="F575" s="16" t="s">
        <v>0</v>
      </c>
      <c r="G575" s="49" t="s">
        <v>0</v>
      </c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</row>
    <row r="576" spans="2:22" ht="14.25" customHeight="1" x14ac:dyDescent="0.25">
      <c r="B576" s="50" t="s">
        <v>706</v>
      </c>
      <c r="C576" s="29"/>
      <c r="D576" s="29"/>
      <c r="E576" s="29"/>
      <c r="F576" s="29"/>
      <c r="G576" s="45">
        <v>10211860.859999999</v>
      </c>
      <c r="H576" s="29"/>
      <c r="I576" s="29"/>
      <c r="J576" s="29"/>
      <c r="K576" s="29"/>
      <c r="L576" s="45">
        <v>0</v>
      </c>
      <c r="M576" s="29"/>
      <c r="N576" s="45">
        <v>5283394.95</v>
      </c>
      <c r="O576" s="29"/>
      <c r="P576" s="45">
        <v>4928465.91</v>
      </c>
      <c r="Q576" s="29"/>
      <c r="R576" s="29"/>
      <c r="S576" s="48" t="s">
        <v>0</v>
      </c>
      <c r="T576" s="29"/>
      <c r="U576" s="29"/>
      <c r="V576" s="29"/>
    </row>
    <row r="577" spans="2:22" x14ac:dyDescent="0.25">
      <c r="B577" s="48" t="s">
        <v>0</v>
      </c>
      <c r="C577" s="29"/>
      <c r="D577" s="12" t="s">
        <v>0</v>
      </c>
      <c r="E577" s="16" t="s">
        <v>0</v>
      </c>
      <c r="F577" s="16" t="s">
        <v>0</v>
      </c>
      <c r="G577" s="49" t="s">
        <v>0</v>
      </c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</row>
    <row r="578" spans="2:22" ht="14.1" customHeight="1" x14ac:dyDescent="0.25">
      <c r="B578" s="50" t="s">
        <v>698</v>
      </c>
      <c r="C578" s="29"/>
      <c r="D578" s="29"/>
      <c r="E578" s="29"/>
      <c r="F578" s="29"/>
      <c r="G578" s="45">
        <v>10463371.02</v>
      </c>
      <c r="H578" s="29"/>
      <c r="I578" s="29"/>
      <c r="J578" s="29"/>
      <c r="K578" s="29"/>
      <c r="L578" s="45">
        <v>0</v>
      </c>
      <c r="M578" s="29"/>
      <c r="N578" s="45">
        <v>5534816.6600000001</v>
      </c>
      <c r="O578" s="29"/>
      <c r="P578" s="45">
        <v>4928554.3600000003</v>
      </c>
      <c r="Q578" s="29"/>
      <c r="R578" s="29"/>
      <c r="S578" s="48" t="s">
        <v>0</v>
      </c>
      <c r="T578" s="29"/>
      <c r="U578" s="29"/>
      <c r="V578" s="29"/>
    </row>
    <row r="579" spans="2:22" ht="14.25" customHeight="1" x14ac:dyDescent="0.25">
      <c r="B579" s="46" t="s">
        <v>607</v>
      </c>
      <c r="C579" s="29"/>
      <c r="D579" s="29"/>
      <c r="E579" s="29"/>
      <c r="F579" s="29"/>
      <c r="G579" s="29"/>
      <c r="H579" s="29"/>
      <c r="I579" s="29"/>
      <c r="J579" s="29"/>
      <c r="K579" s="29"/>
      <c r="L579" s="46" t="s">
        <v>624</v>
      </c>
      <c r="M579" s="29"/>
      <c r="N579" s="29"/>
      <c r="O579" s="29"/>
      <c r="P579" s="29"/>
      <c r="Q579" s="29"/>
      <c r="R579" s="29"/>
      <c r="S579" s="29"/>
      <c r="T579" s="29"/>
      <c r="U579" s="29"/>
      <c r="V579" s="29"/>
    </row>
    <row r="580" spans="2:22" x14ac:dyDescent="0.25">
      <c r="B580" s="28" t="s">
        <v>4132</v>
      </c>
      <c r="C580" s="29"/>
      <c r="D580" s="13" t="s">
        <v>4147</v>
      </c>
      <c r="E580" s="17">
        <v>12785</v>
      </c>
      <c r="F580" s="13" t="s">
        <v>4145</v>
      </c>
      <c r="G580" s="45">
        <v>2364.37</v>
      </c>
      <c r="H580" s="29"/>
      <c r="I580" s="29"/>
      <c r="J580" s="29"/>
      <c r="K580" s="29"/>
      <c r="L580" s="45">
        <v>0</v>
      </c>
      <c r="M580" s="29"/>
      <c r="N580" s="45">
        <v>2364.08</v>
      </c>
      <c r="O580" s="29"/>
      <c r="P580" s="45">
        <v>0.28999999999999998</v>
      </c>
      <c r="Q580" s="29"/>
      <c r="R580" s="29"/>
      <c r="S580" s="47" t="s">
        <v>4135</v>
      </c>
      <c r="T580" s="29"/>
      <c r="U580" s="29"/>
      <c r="V580" s="29"/>
    </row>
    <row r="581" spans="2:22" x14ac:dyDescent="0.25">
      <c r="B581" s="28" t="s">
        <v>4132</v>
      </c>
      <c r="C581" s="29"/>
      <c r="D581" s="13" t="s">
        <v>4146</v>
      </c>
      <c r="E581" s="17">
        <v>12785</v>
      </c>
      <c r="F581" s="13" t="s">
        <v>4145</v>
      </c>
      <c r="G581" s="45">
        <v>1002.15</v>
      </c>
      <c r="H581" s="29"/>
      <c r="I581" s="29"/>
      <c r="J581" s="29"/>
      <c r="K581" s="29"/>
      <c r="L581" s="45">
        <v>0</v>
      </c>
      <c r="M581" s="29"/>
      <c r="N581" s="45">
        <v>1001.86</v>
      </c>
      <c r="O581" s="29"/>
      <c r="P581" s="45">
        <v>0.28999999999999998</v>
      </c>
      <c r="Q581" s="29"/>
      <c r="R581" s="29"/>
      <c r="S581" s="47" t="s">
        <v>4135</v>
      </c>
      <c r="T581" s="29"/>
      <c r="U581" s="29"/>
      <c r="V581" s="29"/>
    </row>
    <row r="582" spans="2:22" x14ac:dyDescent="0.25">
      <c r="B582" s="28" t="s">
        <v>4132</v>
      </c>
      <c r="C582" s="29"/>
      <c r="D582" s="13" t="s">
        <v>4144</v>
      </c>
      <c r="E582" s="17">
        <v>12785</v>
      </c>
      <c r="F582" s="13" t="s">
        <v>4143</v>
      </c>
      <c r="G582" s="45">
        <v>59832.09</v>
      </c>
      <c r="H582" s="29"/>
      <c r="I582" s="29"/>
      <c r="J582" s="29"/>
      <c r="K582" s="29"/>
      <c r="L582" s="45">
        <v>0</v>
      </c>
      <c r="M582" s="29"/>
      <c r="N582" s="45">
        <v>30894.79</v>
      </c>
      <c r="O582" s="29"/>
      <c r="P582" s="45">
        <v>28937.3</v>
      </c>
      <c r="Q582" s="29"/>
      <c r="R582" s="29"/>
      <c r="S582" s="47" t="s">
        <v>4142</v>
      </c>
      <c r="T582" s="29"/>
      <c r="U582" s="29"/>
      <c r="V582" s="29"/>
    </row>
    <row r="583" spans="2:22" x14ac:dyDescent="0.25">
      <c r="B583" s="28" t="s">
        <v>4132</v>
      </c>
      <c r="C583" s="29"/>
      <c r="D583" s="13" t="s">
        <v>4141</v>
      </c>
      <c r="E583" s="17">
        <v>12785</v>
      </c>
      <c r="F583" s="13" t="s">
        <v>4140</v>
      </c>
      <c r="G583" s="45">
        <v>2706.42</v>
      </c>
      <c r="H583" s="29"/>
      <c r="I583" s="29"/>
      <c r="J583" s="29"/>
      <c r="K583" s="29"/>
      <c r="L583" s="45">
        <v>0</v>
      </c>
      <c r="M583" s="29"/>
      <c r="N583" s="45">
        <v>2706.13</v>
      </c>
      <c r="O583" s="29"/>
      <c r="P583" s="45">
        <v>0.28999999999999998</v>
      </c>
      <c r="Q583" s="29"/>
      <c r="R583" s="29"/>
      <c r="S583" s="47" t="s">
        <v>4135</v>
      </c>
      <c r="T583" s="29"/>
      <c r="U583" s="29"/>
      <c r="V583" s="29"/>
    </row>
    <row r="584" spans="2:22" x14ac:dyDescent="0.25">
      <c r="B584" s="28" t="s">
        <v>4132</v>
      </c>
      <c r="C584" s="29"/>
      <c r="D584" s="13" t="s">
        <v>4139</v>
      </c>
      <c r="E584" s="17">
        <v>12785</v>
      </c>
      <c r="F584" s="13" t="s">
        <v>4138</v>
      </c>
      <c r="G584" s="45">
        <v>582.09</v>
      </c>
      <c r="H584" s="29"/>
      <c r="I584" s="29"/>
      <c r="J584" s="29"/>
      <c r="K584" s="29"/>
      <c r="L584" s="45">
        <v>0</v>
      </c>
      <c r="M584" s="29"/>
      <c r="N584" s="45">
        <v>581.79999999999995</v>
      </c>
      <c r="O584" s="29"/>
      <c r="P584" s="45">
        <v>0.28999999999999998</v>
      </c>
      <c r="Q584" s="29"/>
      <c r="R584" s="29"/>
      <c r="S584" s="47" t="s">
        <v>753</v>
      </c>
      <c r="T584" s="29"/>
      <c r="U584" s="29"/>
      <c r="V584" s="29"/>
    </row>
    <row r="585" spans="2:22" x14ac:dyDescent="0.25">
      <c r="B585" s="28" t="s">
        <v>4132</v>
      </c>
      <c r="C585" s="29"/>
      <c r="D585" s="13" t="s">
        <v>4137</v>
      </c>
      <c r="E585" s="17">
        <v>12785</v>
      </c>
      <c r="F585" s="13" t="s">
        <v>4136</v>
      </c>
      <c r="G585" s="45">
        <v>1056.1600000000001</v>
      </c>
      <c r="H585" s="29"/>
      <c r="I585" s="29"/>
      <c r="J585" s="29"/>
      <c r="K585" s="29"/>
      <c r="L585" s="45">
        <v>0</v>
      </c>
      <c r="M585" s="29"/>
      <c r="N585" s="45">
        <v>1055.8699999999999</v>
      </c>
      <c r="O585" s="29"/>
      <c r="P585" s="45">
        <v>0.28999999999999998</v>
      </c>
      <c r="Q585" s="29"/>
      <c r="R585" s="29"/>
      <c r="S585" s="47" t="s">
        <v>4135</v>
      </c>
      <c r="T585" s="29"/>
      <c r="U585" s="29"/>
      <c r="V585" s="29"/>
    </row>
    <row r="586" spans="2:22" x14ac:dyDescent="0.25">
      <c r="B586" s="28" t="s">
        <v>4132</v>
      </c>
      <c r="C586" s="29"/>
      <c r="D586" s="13" t="s">
        <v>4134</v>
      </c>
      <c r="E586" s="17">
        <v>40787</v>
      </c>
      <c r="F586" s="13" t="s">
        <v>4133</v>
      </c>
      <c r="G586" s="45">
        <v>461889.62</v>
      </c>
      <c r="H586" s="29"/>
      <c r="I586" s="29"/>
      <c r="J586" s="29"/>
      <c r="K586" s="29"/>
      <c r="L586" s="45">
        <v>0</v>
      </c>
      <c r="M586" s="29"/>
      <c r="N586" s="45">
        <v>461889.62</v>
      </c>
      <c r="O586" s="29"/>
      <c r="P586" s="45">
        <v>0</v>
      </c>
      <c r="Q586" s="29"/>
      <c r="R586" s="29"/>
      <c r="S586" s="47" t="s">
        <v>30</v>
      </c>
      <c r="T586" s="29"/>
      <c r="U586" s="29"/>
      <c r="V586" s="29"/>
    </row>
    <row r="587" spans="2:22" x14ac:dyDescent="0.25">
      <c r="B587" s="28" t="s">
        <v>4132</v>
      </c>
      <c r="C587" s="29"/>
      <c r="D587" s="13" t="s">
        <v>4131</v>
      </c>
      <c r="E587" s="17">
        <v>40848</v>
      </c>
      <c r="F587" s="13" t="s">
        <v>4130</v>
      </c>
      <c r="G587" s="45">
        <v>71598.039999999994</v>
      </c>
      <c r="H587" s="29"/>
      <c r="I587" s="29"/>
      <c r="J587" s="29"/>
      <c r="K587" s="29"/>
      <c r="L587" s="45">
        <v>0</v>
      </c>
      <c r="M587" s="29"/>
      <c r="N587" s="45">
        <v>71598.039999999994</v>
      </c>
      <c r="O587" s="29"/>
      <c r="P587" s="45">
        <v>0</v>
      </c>
      <c r="Q587" s="29"/>
      <c r="R587" s="29"/>
      <c r="S587" s="47" t="s">
        <v>30</v>
      </c>
      <c r="T587" s="29"/>
      <c r="U587" s="29"/>
      <c r="V587" s="29"/>
    </row>
    <row r="588" spans="2:22" x14ac:dyDescent="0.25">
      <c r="B588" s="48" t="s">
        <v>0</v>
      </c>
      <c r="C588" s="29"/>
      <c r="D588" s="12" t="s">
        <v>0</v>
      </c>
      <c r="E588" s="16" t="s">
        <v>0</v>
      </c>
      <c r="F588" s="16" t="s">
        <v>0</v>
      </c>
      <c r="G588" s="49" t="s">
        <v>0</v>
      </c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</row>
    <row r="589" spans="2:22" ht="14.1" customHeight="1" x14ac:dyDescent="0.25">
      <c r="B589" s="50" t="s">
        <v>608</v>
      </c>
      <c r="C589" s="29"/>
      <c r="D589" s="29"/>
      <c r="E589" s="29"/>
      <c r="F589" s="29"/>
      <c r="G589" s="45">
        <v>601030.93999999994</v>
      </c>
      <c r="H589" s="29"/>
      <c r="I589" s="29"/>
      <c r="J589" s="29"/>
      <c r="K589" s="29"/>
      <c r="L589" s="45">
        <v>0</v>
      </c>
      <c r="M589" s="29"/>
      <c r="N589" s="45">
        <v>572092.18999999994</v>
      </c>
      <c r="O589" s="29"/>
      <c r="P589" s="45">
        <v>28938.75</v>
      </c>
      <c r="Q589" s="29"/>
      <c r="R589" s="29"/>
      <c r="S589" s="48" t="s">
        <v>0</v>
      </c>
      <c r="T589" s="29"/>
      <c r="U589" s="29"/>
      <c r="V589" s="29"/>
    </row>
    <row r="590" spans="2:22" x14ac:dyDescent="0.25">
      <c r="B590" s="48" t="s">
        <v>0</v>
      </c>
      <c r="C590" s="29"/>
      <c r="D590" s="12" t="s">
        <v>0</v>
      </c>
      <c r="E590" s="16" t="s">
        <v>0</v>
      </c>
      <c r="F590" s="16" t="s">
        <v>0</v>
      </c>
      <c r="G590" s="49" t="s">
        <v>0</v>
      </c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</row>
    <row r="591" spans="2:22" ht="14.1" customHeight="1" x14ac:dyDescent="0.25">
      <c r="B591" s="50" t="s">
        <v>602</v>
      </c>
      <c r="C591" s="29"/>
      <c r="D591" s="29"/>
      <c r="E591" s="29"/>
      <c r="F591" s="29"/>
      <c r="G591" s="45">
        <v>601030.93999999994</v>
      </c>
      <c r="H591" s="29"/>
      <c r="I591" s="29"/>
      <c r="J591" s="29"/>
      <c r="K591" s="29"/>
      <c r="L591" s="45">
        <v>0</v>
      </c>
      <c r="M591" s="29"/>
      <c r="N591" s="45">
        <v>572092.18999999994</v>
      </c>
      <c r="O591" s="29"/>
      <c r="P591" s="45">
        <v>28938.75</v>
      </c>
      <c r="Q591" s="29"/>
      <c r="R591" s="29"/>
      <c r="S591" s="48" t="s">
        <v>0</v>
      </c>
      <c r="T591" s="29"/>
      <c r="U591" s="29"/>
      <c r="V591" s="29"/>
    </row>
    <row r="592" spans="2:22" x14ac:dyDescent="0.25">
      <c r="B592" s="48" t="s">
        <v>0</v>
      </c>
      <c r="C592" s="29"/>
      <c r="D592" s="12" t="s">
        <v>0</v>
      </c>
      <c r="E592" s="16" t="s">
        <v>0</v>
      </c>
      <c r="F592" s="16" t="s">
        <v>0</v>
      </c>
      <c r="G592" s="49" t="s">
        <v>0</v>
      </c>
      <c r="H592" s="40"/>
      <c r="I592" s="40"/>
      <c r="J592" s="40"/>
      <c r="K592" s="40"/>
      <c r="L592" s="49" t="s">
        <v>0</v>
      </c>
      <c r="M592" s="40"/>
      <c r="N592" s="49" t="s">
        <v>0</v>
      </c>
      <c r="O592" s="40"/>
      <c r="P592" s="49" t="s">
        <v>0</v>
      </c>
      <c r="Q592" s="40"/>
      <c r="R592" s="40"/>
      <c r="S592" s="49" t="s">
        <v>0</v>
      </c>
      <c r="T592" s="40"/>
      <c r="U592" s="40"/>
      <c r="V592" s="40"/>
    </row>
    <row r="593" spans="2:22" x14ac:dyDescent="0.25">
      <c r="B593" s="48" t="s">
        <v>0</v>
      </c>
      <c r="C593" s="29"/>
      <c r="D593" s="15" t="s">
        <v>3</v>
      </c>
      <c r="E593" s="14" t="s">
        <v>0</v>
      </c>
      <c r="F593" s="14" t="s">
        <v>0</v>
      </c>
      <c r="G593" s="52">
        <v>12041900.91</v>
      </c>
      <c r="H593" s="53"/>
      <c r="I593" s="53"/>
      <c r="J593" s="53"/>
      <c r="K593" s="53"/>
      <c r="L593" s="45">
        <v>0</v>
      </c>
      <c r="M593" s="29"/>
      <c r="N593" s="45">
        <v>6849375.5800000001</v>
      </c>
      <c r="O593" s="29"/>
      <c r="P593" s="45">
        <v>5192525.33</v>
      </c>
      <c r="Q593" s="29"/>
      <c r="R593" s="29"/>
      <c r="S593" s="48" t="s">
        <v>0</v>
      </c>
      <c r="T593" s="29"/>
      <c r="U593" s="29"/>
      <c r="V593" s="29"/>
    </row>
    <row r="594" spans="2:22" ht="4.3499999999999996" customHeight="1" x14ac:dyDescent="0.25">
      <c r="B594" s="48" t="s">
        <v>0</v>
      </c>
      <c r="C594" s="29"/>
      <c r="D594" s="51" t="s">
        <v>0</v>
      </c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</row>
    <row r="595" spans="2:22" ht="12.75" customHeight="1" x14ac:dyDescent="0.25">
      <c r="B595" s="28" t="s">
        <v>2</v>
      </c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51" t="s">
        <v>0</v>
      </c>
      <c r="Q595" s="29"/>
      <c r="R595" s="29"/>
      <c r="S595" s="48" t="s">
        <v>0</v>
      </c>
      <c r="T595" s="29"/>
      <c r="U595" s="29"/>
      <c r="V595" s="29"/>
    </row>
    <row r="596" spans="2:22" x14ac:dyDescent="0.25">
      <c r="B596" s="28" t="s">
        <v>1</v>
      </c>
      <c r="C596" s="29"/>
      <c r="D596" s="29"/>
      <c r="E596" s="12" t="s">
        <v>0</v>
      </c>
      <c r="F596" s="12" t="s">
        <v>0</v>
      </c>
      <c r="G596" s="48" t="s">
        <v>0</v>
      </c>
      <c r="H596" s="29"/>
      <c r="I596" s="29"/>
      <c r="J596" s="29"/>
      <c r="K596" s="29"/>
      <c r="L596" s="48" t="s">
        <v>0</v>
      </c>
      <c r="M596" s="29"/>
      <c r="N596" s="48" t="s">
        <v>0</v>
      </c>
      <c r="O596" s="29"/>
      <c r="P596" s="48" t="s">
        <v>0</v>
      </c>
      <c r="Q596" s="29"/>
      <c r="R596" s="29"/>
      <c r="S596" s="48" t="s">
        <v>0</v>
      </c>
      <c r="T596" s="29"/>
      <c r="U596" s="29"/>
      <c r="V596" s="29"/>
    </row>
    <row r="597" spans="2:22" ht="0" hidden="1" customHeight="1" x14ac:dyDescent="0.25"/>
  </sheetData>
  <mergeCells count="3410">
    <mergeCell ref="S596:V596"/>
    <mergeCell ref="B596:D596"/>
    <mergeCell ref="G596:K596"/>
    <mergeCell ref="L596:M596"/>
    <mergeCell ref="N596:O596"/>
    <mergeCell ref="P596:R596"/>
    <mergeCell ref="P593:R593"/>
    <mergeCell ref="S593:V593"/>
    <mergeCell ref="B592:C592"/>
    <mergeCell ref="G592:K592"/>
    <mergeCell ref="L592:M592"/>
    <mergeCell ref="N592:O592"/>
    <mergeCell ref="P592:R592"/>
    <mergeCell ref="B594:C594"/>
    <mergeCell ref="D594:V594"/>
    <mergeCell ref="B595:O595"/>
    <mergeCell ref="P595:R595"/>
    <mergeCell ref="S595:V595"/>
    <mergeCell ref="S592:V592"/>
    <mergeCell ref="B593:C593"/>
    <mergeCell ref="G593:K593"/>
    <mergeCell ref="L593:M593"/>
    <mergeCell ref="N593:O593"/>
    <mergeCell ref="B588:C588"/>
    <mergeCell ref="G588:V588"/>
    <mergeCell ref="B589:F589"/>
    <mergeCell ref="G589:K589"/>
    <mergeCell ref="L589:M589"/>
    <mergeCell ref="N589:O589"/>
    <mergeCell ref="P589:R589"/>
    <mergeCell ref="S589:V589"/>
    <mergeCell ref="B587:C587"/>
    <mergeCell ref="B590:C590"/>
    <mergeCell ref="G590:V590"/>
    <mergeCell ref="B591:F591"/>
    <mergeCell ref="G591:K591"/>
    <mergeCell ref="L591:M591"/>
    <mergeCell ref="N591:O591"/>
    <mergeCell ref="P591:R591"/>
    <mergeCell ref="S591:V591"/>
    <mergeCell ref="B584:C584"/>
    <mergeCell ref="G584:K584"/>
    <mergeCell ref="L584:M584"/>
    <mergeCell ref="N584:O584"/>
    <mergeCell ref="P584:R584"/>
    <mergeCell ref="S584:V584"/>
    <mergeCell ref="B583:C583"/>
    <mergeCell ref="G583:K583"/>
    <mergeCell ref="L583:M583"/>
    <mergeCell ref="S586:V586"/>
    <mergeCell ref="B585:C585"/>
    <mergeCell ref="G585:K585"/>
    <mergeCell ref="L585:M585"/>
    <mergeCell ref="N585:O585"/>
    <mergeCell ref="P585:R585"/>
    <mergeCell ref="G587:K587"/>
    <mergeCell ref="L587:M587"/>
    <mergeCell ref="N587:O587"/>
    <mergeCell ref="P587:R587"/>
    <mergeCell ref="S585:V585"/>
    <mergeCell ref="B586:C586"/>
    <mergeCell ref="G586:K586"/>
    <mergeCell ref="L586:M586"/>
    <mergeCell ref="N586:O586"/>
    <mergeCell ref="P586:R586"/>
    <mergeCell ref="S587:V587"/>
    <mergeCell ref="G581:K581"/>
    <mergeCell ref="L581:M581"/>
    <mergeCell ref="N581:O581"/>
    <mergeCell ref="P581:R581"/>
    <mergeCell ref="B579:K579"/>
    <mergeCell ref="L579:V579"/>
    <mergeCell ref="B580:C580"/>
    <mergeCell ref="G580:K580"/>
    <mergeCell ref="L580:M580"/>
    <mergeCell ref="N580:O580"/>
    <mergeCell ref="N583:O583"/>
    <mergeCell ref="P583:R583"/>
    <mergeCell ref="S581:V581"/>
    <mergeCell ref="B582:C582"/>
    <mergeCell ref="G582:K582"/>
    <mergeCell ref="L582:M582"/>
    <mergeCell ref="N582:O582"/>
    <mergeCell ref="P582:R582"/>
    <mergeCell ref="S582:V582"/>
    <mergeCell ref="B581:C581"/>
    <mergeCell ref="S583:V583"/>
    <mergeCell ref="B575:C575"/>
    <mergeCell ref="G575:V575"/>
    <mergeCell ref="B576:F576"/>
    <mergeCell ref="G576:K576"/>
    <mergeCell ref="L576:M576"/>
    <mergeCell ref="N576:O576"/>
    <mergeCell ref="P576:R576"/>
    <mergeCell ref="S576:V576"/>
    <mergeCell ref="B574:C574"/>
    <mergeCell ref="P580:R580"/>
    <mergeCell ref="S580:V580"/>
    <mergeCell ref="B577:C577"/>
    <mergeCell ref="G577:V577"/>
    <mergeCell ref="B578:F578"/>
    <mergeCell ref="G578:K578"/>
    <mergeCell ref="L578:M578"/>
    <mergeCell ref="N578:O578"/>
    <mergeCell ref="P578:R578"/>
    <mergeCell ref="S578:V578"/>
    <mergeCell ref="B571:C571"/>
    <mergeCell ref="G571:K571"/>
    <mergeCell ref="L571:M571"/>
    <mergeCell ref="N571:O571"/>
    <mergeCell ref="P571:R571"/>
    <mergeCell ref="S571:V571"/>
    <mergeCell ref="B570:C570"/>
    <mergeCell ref="G570:K570"/>
    <mergeCell ref="L570:M570"/>
    <mergeCell ref="S573:V573"/>
    <mergeCell ref="B572:C572"/>
    <mergeCell ref="G572:K572"/>
    <mergeCell ref="L572:M572"/>
    <mergeCell ref="N572:O572"/>
    <mergeCell ref="P572:R572"/>
    <mergeCell ref="G574:K574"/>
    <mergeCell ref="L574:M574"/>
    <mergeCell ref="N574:O574"/>
    <mergeCell ref="P574:R574"/>
    <mergeCell ref="S572:V572"/>
    <mergeCell ref="B573:C573"/>
    <mergeCell ref="G573:K573"/>
    <mergeCell ref="L573:M573"/>
    <mergeCell ref="N573:O573"/>
    <mergeCell ref="P573:R573"/>
    <mergeCell ref="S574:V574"/>
    <mergeCell ref="S567:V567"/>
    <mergeCell ref="B566:C566"/>
    <mergeCell ref="G566:K566"/>
    <mergeCell ref="L566:M566"/>
    <mergeCell ref="N566:O566"/>
    <mergeCell ref="P566:R566"/>
    <mergeCell ref="G568:K568"/>
    <mergeCell ref="L568:M568"/>
    <mergeCell ref="N568:O568"/>
    <mergeCell ref="P568:R568"/>
    <mergeCell ref="S566:V566"/>
    <mergeCell ref="B567:C567"/>
    <mergeCell ref="G567:K567"/>
    <mergeCell ref="L567:M567"/>
    <mergeCell ref="N567:O567"/>
    <mergeCell ref="P567:R567"/>
    <mergeCell ref="N570:O570"/>
    <mergeCell ref="P570:R570"/>
    <mergeCell ref="S568:V568"/>
    <mergeCell ref="B569:C569"/>
    <mergeCell ref="G569:K569"/>
    <mergeCell ref="L569:M569"/>
    <mergeCell ref="N569:O569"/>
    <mergeCell ref="P569:R569"/>
    <mergeCell ref="S569:V569"/>
    <mergeCell ref="B568:C568"/>
    <mergeCell ref="S570:V570"/>
    <mergeCell ref="N564:O564"/>
    <mergeCell ref="P564:R564"/>
    <mergeCell ref="S562:V562"/>
    <mergeCell ref="B563:C563"/>
    <mergeCell ref="G563:K563"/>
    <mergeCell ref="L563:M563"/>
    <mergeCell ref="N563:O563"/>
    <mergeCell ref="P563:R563"/>
    <mergeCell ref="S563:V563"/>
    <mergeCell ref="B562:C562"/>
    <mergeCell ref="S564:V564"/>
    <mergeCell ref="B565:C565"/>
    <mergeCell ref="G565:K565"/>
    <mergeCell ref="L565:M565"/>
    <mergeCell ref="N565:O565"/>
    <mergeCell ref="P565:R565"/>
    <mergeCell ref="S565:V565"/>
    <mergeCell ref="B564:C564"/>
    <mergeCell ref="G564:K564"/>
    <mergeCell ref="L564:M564"/>
    <mergeCell ref="B559:C559"/>
    <mergeCell ref="G559:K559"/>
    <mergeCell ref="L559:M559"/>
    <mergeCell ref="N559:O559"/>
    <mergeCell ref="P559:R559"/>
    <mergeCell ref="S559:V559"/>
    <mergeCell ref="B558:C558"/>
    <mergeCell ref="G558:K558"/>
    <mergeCell ref="L558:M558"/>
    <mergeCell ref="S561:V561"/>
    <mergeCell ref="B560:C560"/>
    <mergeCell ref="G560:K560"/>
    <mergeCell ref="L560:M560"/>
    <mergeCell ref="N560:O560"/>
    <mergeCell ref="P560:R560"/>
    <mergeCell ref="G562:K562"/>
    <mergeCell ref="L562:M562"/>
    <mergeCell ref="N562:O562"/>
    <mergeCell ref="P562:R562"/>
    <mergeCell ref="S560:V560"/>
    <mergeCell ref="B561:C561"/>
    <mergeCell ref="G561:K561"/>
    <mergeCell ref="L561:M561"/>
    <mergeCell ref="N561:O561"/>
    <mergeCell ref="P561:R561"/>
    <mergeCell ref="S555:V555"/>
    <mergeCell ref="B554:C554"/>
    <mergeCell ref="G554:K554"/>
    <mergeCell ref="L554:M554"/>
    <mergeCell ref="N554:O554"/>
    <mergeCell ref="P554:R554"/>
    <mergeCell ref="G556:K556"/>
    <mergeCell ref="L556:M556"/>
    <mergeCell ref="N556:O556"/>
    <mergeCell ref="P556:R556"/>
    <mergeCell ref="S554:V554"/>
    <mergeCell ref="B555:C555"/>
    <mergeCell ref="G555:K555"/>
    <mergeCell ref="L555:M555"/>
    <mergeCell ref="N555:O555"/>
    <mergeCell ref="P555:R555"/>
    <mergeCell ref="N558:O558"/>
    <mergeCell ref="P558:R558"/>
    <mergeCell ref="S556:V556"/>
    <mergeCell ref="B557:C557"/>
    <mergeCell ref="G557:K557"/>
    <mergeCell ref="L557:M557"/>
    <mergeCell ref="N557:O557"/>
    <mergeCell ref="P557:R557"/>
    <mergeCell ref="S557:V557"/>
    <mergeCell ref="B556:C556"/>
    <mergeCell ref="S558:V558"/>
    <mergeCell ref="N552:O552"/>
    <mergeCell ref="P552:R552"/>
    <mergeCell ref="S550:V550"/>
    <mergeCell ref="B551:C551"/>
    <mergeCell ref="G551:K551"/>
    <mergeCell ref="L551:M551"/>
    <mergeCell ref="N551:O551"/>
    <mergeCell ref="P551:R551"/>
    <mergeCell ref="S551:V551"/>
    <mergeCell ref="B550:C550"/>
    <mergeCell ref="S552:V552"/>
    <mergeCell ref="B553:C553"/>
    <mergeCell ref="G553:K553"/>
    <mergeCell ref="L553:M553"/>
    <mergeCell ref="N553:O553"/>
    <mergeCell ref="P553:R553"/>
    <mergeCell ref="S553:V553"/>
    <mergeCell ref="B552:C552"/>
    <mergeCell ref="G552:K552"/>
    <mergeCell ref="L552:M552"/>
    <mergeCell ref="B547:C547"/>
    <mergeCell ref="G547:K547"/>
    <mergeCell ref="L547:M547"/>
    <mergeCell ref="N547:O547"/>
    <mergeCell ref="P547:R547"/>
    <mergeCell ref="S547:V547"/>
    <mergeCell ref="B546:C546"/>
    <mergeCell ref="G546:K546"/>
    <mergeCell ref="L546:M546"/>
    <mergeCell ref="S549:V549"/>
    <mergeCell ref="B548:C548"/>
    <mergeCell ref="G548:K548"/>
    <mergeCell ref="L548:M548"/>
    <mergeCell ref="N548:O548"/>
    <mergeCell ref="P548:R548"/>
    <mergeCell ref="G550:K550"/>
    <mergeCell ref="L550:M550"/>
    <mergeCell ref="N550:O550"/>
    <mergeCell ref="P550:R550"/>
    <mergeCell ref="S548:V548"/>
    <mergeCell ref="B549:C549"/>
    <mergeCell ref="G549:K549"/>
    <mergeCell ref="L549:M549"/>
    <mergeCell ref="N549:O549"/>
    <mergeCell ref="P549:R549"/>
    <mergeCell ref="S543:V543"/>
    <mergeCell ref="B542:C542"/>
    <mergeCell ref="G542:K542"/>
    <mergeCell ref="L542:M542"/>
    <mergeCell ref="N542:O542"/>
    <mergeCell ref="P542:R542"/>
    <mergeCell ref="G544:K544"/>
    <mergeCell ref="L544:M544"/>
    <mergeCell ref="N544:O544"/>
    <mergeCell ref="P544:R544"/>
    <mergeCell ref="S542:V542"/>
    <mergeCell ref="B543:C543"/>
    <mergeCell ref="G543:K543"/>
    <mergeCell ref="L543:M543"/>
    <mergeCell ref="N543:O543"/>
    <mergeCell ref="P543:R543"/>
    <mergeCell ref="N546:O546"/>
    <mergeCell ref="P546:R546"/>
    <mergeCell ref="S544:V544"/>
    <mergeCell ref="B545:C545"/>
    <mergeCell ref="G545:K545"/>
    <mergeCell ref="L545:M545"/>
    <mergeCell ref="N545:O545"/>
    <mergeCell ref="P545:R545"/>
    <mergeCell ref="S545:V545"/>
    <mergeCell ref="B544:C544"/>
    <mergeCell ref="S546:V546"/>
    <mergeCell ref="N540:O540"/>
    <mergeCell ref="P540:R540"/>
    <mergeCell ref="S538:V538"/>
    <mergeCell ref="B539:C539"/>
    <mergeCell ref="G539:K539"/>
    <mergeCell ref="L539:M539"/>
    <mergeCell ref="N539:O539"/>
    <mergeCell ref="P539:R539"/>
    <mergeCell ref="S539:V539"/>
    <mergeCell ref="B538:C538"/>
    <mergeCell ref="S540:V540"/>
    <mergeCell ref="B541:C541"/>
    <mergeCell ref="G541:K541"/>
    <mergeCell ref="L541:M541"/>
    <mergeCell ref="N541:O541"/>
    <mergeCell ref="P541:R541"/>
    <mergeCell ref="S541:V541"/>
    <mergeCell ref="B540:C540"/>
    <mergeCell ref="G540:K540"/>
    <mergeCell ref="L540:M540"/>
    <mergeCell ref="B535:C535"/>
    <mergeCell ref="G535:K535"/>
    <mergeCell ref="L535:M535"/>
    <mergeCell ref="N535:O535"/>
    <mergeCell ref="P535:R535"/>
    <mergeCell ref="S535:V535"/>
    <mergeCell ref="B534:C534"/>
    <mergeCell ref="G534:K534"/>
    <mergeCell ref="L534:M534"/>
    <mergeCell ref="S537:V537"/>
    <mergeCell ref="B536:C536"/>
    <mergeCell ref="G536:K536"/>
    <mergeCell ref="L536:M536"/>
    <mergeCell ref="N536:O536"/>
    <mergeCell ref="P536:R536"/>
    <mergeCell ref="G538:K538"/>
    <mergeCell ref="L538:M538"/>
    <mergeCell ref="N538:O538"/>
    <mergeCell ref="P538:R538"/>
    <mergeCell ref="S536:V536"/>
    <mergeCell ref="B537:C537"/>
    <mergeCell ref="G537:K537"/>
    <mergeCell ref="L537:M537"/>
    <mergeCell ref="N537:O537"/>
    <mergeCell ref="P537:R537"/>
    <mergeCell ref="S531:V531"/>
    <mergeCell ref="B530:C530"/>
    <mergeCell ref="G530:K530"/>
    <mergeCell ref="L530:M530"/>
    <mergeCell ref="N530:O530"/>
    <mergeCell ref="P530:R530"/>
    <mergeCell ref="G532:K532"/>
    <mergeCell ref="L532:M532"/>
    <mergeCell ref="N532:O532"/>
    <mergeCell ref="P532:R532"/>
    <mergeCell ref="S530:V530"/>
    <mergeCell ref="B531:C531"/>
    <mergeCell ref="G531:K531"/>
    <mergeCell ref="L531:M531"/>
    <mergeCell ref="N531:O531"/>
    <mergeCell ref="P531:R531"/>
    <mergeCell ref="N534:O534"/>
    <mergeCell ref="P534:R534"/>
    <mergeCell ref="S532:V532"/>
    <mergeCell ref="B533:C533"/>
    <mergeCell ref="G533:K533"/>
    <mergeCell ref="L533:M533"/>
    <mergeCell ref="N533:O533"/>
    <mergeCell ref="P533:R533"/>
    <mergeCell ref="S533:V533"/>
    <mergeCell ref="B532:C532"/>
    <mergeCell ref="S534:V534"/>
    <mergeCell ref="N528:O528"/>
    <mergeCell ref="P528:R528"/>
    <mergeCell ref="S526:V526"/>
    <mergeCell ref="B527:C527"/>
    <mergeCell ref="G527:K527"/>
    <mergeCell ref="L527:M527"/>
    <mergeCell ref="N527:O527"/>
    <mergeCell ref="P527:R527"/>
    <mergeCell ref="S527:V527"/>
    <mergeCell ref="B526:C526"/>
    <mergeCell ref="S528:V528"/>
    <mergeCell ref="B529:C529"/>
    <mergeCell ref="G529:K529"/>
    <mergeCell ref="L529:M529"/>
    <mergeCell ref="N529:O529"/>
    <mergeCell ref="P529:R529"/>
    <mergeCell ref="S529:V529"/>
    <mergeCell ref="B528:C528"/>
    <mergeCell ref="G528:K528"/>
    <mergeCell ref="L528:M528"/>
    <mergeCell ref="B523:C523"/>
    <mergeCell ref="G523:K523"/>
    <mergeCell ref="L523:M523"/>
    <mergeCell ref="N523:O523"/>
    <mergeCell ref="P523:R523"/>
    <mergeCell ref="S523:V523"/>
    <mergeCell ref="B522:C522"/>
    <mergeCell ref="G522:K522"/>
    <mergeCell ref="L522:M522"/>
    <mergeCell ref="S525:V525"/>
    <mergeCell ref="B524:C524"/>
    <mergeCell ref="G524:K524"/>
    <mergeCell ref="L524:M524"/>
    <mergeCell ref="N524:O524"/>
    <mergeCell ref="P524:R524"/>
    <mergeCell ref="G526:K526"/>
    <mergeCell ref="L526:M526"/>
    <mergeCell ref="N526:O526"/>
    <mergeCell ref="P526:R526"/>
    <mergeCell ref="S524:V524"/>
    <mergeCell ref="B525:C525"/>
    <mergeCell ref="G525:K525"/>
    <mergeCell ref="L525:M525"/>
    <mergeCell ref="N525:O525"/>
    <mergeCell ref="P525:R525"/>
    <mergeCell ref="S519:V519"/>
    <mergeCell ref="B518:C518"/>
    <mergeCell ref="G518:K518"/>
    <mergeCell ref="L518:M518"/>
    <mergeCell ref="N518:O518"/>
    <mergeCell ref="P518:R518"/>
    <mergeCell ref="G520:K520"/>
    <mergeCell ref="L520:M520"/>
    <mergeCell ref="N520:O520"/>
    <mergeCell ref="P520:R520"/>
    <mergeCell ref="S518:V518"/>
    <mergeCell ref="B519:C519"/>
    <mergeCell ref="G519:K519"/>
    <mergeCell ref="L519:M519"/>
    <mergeCell ref="N519:O519"/>
    <mergeCell ref="P519:R519"/>
    <mergeCell ref="N522:O522"/>
    <mergeCell ref="P522:R522"/>
    <mergeCell ref="S520:V520"/>
    <mergeCell ref="B521:C521"/>
    <mergeCell ref="G521:K521"/>
    <mergeCell ref="L521:M521"/>
    <mergeCell ref="N521:O521"/>
    <mergeCell ref="P521:R521"/>
    <mergeCell ref="S521:V521"/>
    <mergeCell ref="B520:C520"/>
    <mergeCell ref="S522:V522"/>
    <mergeCell ref="N516:O516"/>
    <mergeCell ref="P516:R516"/>
    <mergeCell ref="S514:V514"/>
    <mergeCell ref="B515:C515"/>
    <mergeCell ref="G515:K515"/>
    <mergeCell ref="L515:M515"/>
    <mergeCell ref="N515:O515"/>
    <mergeCell ref="P515:R515"/>
    <mergeCell ref="S515:V515"/>
    <mergeCell ref="B514:C514"/>
    <mergeCell ref="S516:V516"/>
    <mergeCell ref="B517:C517"/>
    <mergeCell ref="G517:K517"/>
    <mergeCell ref="L517:M517"/>
    <mergeCell ref="N517:O517"/>
    <mergeCell ref="P517:R517"/>
    <mergeCell ref="S517:V517"/>
    <mergeCell ref="B516:C516"/>
    <mergeCell ref="G516:K516"/>
    <mergeCell ref="L516:M516"/>
    <mergeCell ref="B511:C511"/>
    <mergeCell ref="G511:K511"/>
    <mergeCell ref="L511:M511"/>
    <mergeCell ref="N511:O511"/>
    <mergeCell ref="P511:R511"/>
    <mergeCell ref="S511:V511"/>
    <mergeCell ref="B510:C510"/>
    <mergeCell ref="G510:K510"/>
    <mergeCell ref="L510:M510"/>
    <mergeCell ref="S513:V513"/>
    <mergeCell ref="B512:C512"/>
    <mergeCell ref="G512:K512"/>
    <mergeCell ref="L512:M512"/>
    <mergeCell ref="N512:O512"/>
    <mergeCell ref="P512:R512"/>
    <mergeCell ref="G514:K514"/>
    <mergeCell ref="L514:M514"/>
    <mergeCell ref="N514:O514"/>
    <mergeCell ref="P514:R514"/>
    <mergeCell ref="S512:V512"/>
    <mergeCell ref="B513:C513"/>
    <mergeCell ref="G513:K513"/>
    <mergeCell ref="L513:M513"/>
    <mergeCell ref="N513:O513"/>
    <mergeCell ref="P513:R513"/>
    <mergeCell ref="S507:V507"/>
    <mergeCell ref="B506:C506"/>
    <mergeCell ref="G506:K506"/>
    <mergeCell ref="L506:M506"/>
    <mergeCell ref="N506:O506"/>
    <mergeCell ref="P506:R506"/>
    <mergeCell ref="G508:K508"/>
    <mergeCell ref="L508:M508"/>
    <mergeCell ref="N508:O508"/>
    <mergeCell ref="P508:R508"/>
    <mergeCell ref="S506:V506"/>
    <mergeCell ref="B507:C507"/>
    <mergeCell ref="G507:K507"/>
    <mergeCell ref="L507:M507"/>
    <mergeCell ref="N507:O507"/>
    <mergeCell ref="P507:R507"/>
    <mergeCell ref="N510:O510"/>
    <mergeCell ref="P510:R510"/>
    <mergeCell ref="S508:V508"/>
    <mergeCell ref="B509:C509"/>
    <mergeCell ref="G509:K509"/>
    <mergeCell ref="L509:M509"/>
    <mergeCell ref="N509:O509"/>
    <mergeCell ref="P509:R509"/>
    <mergeCell ref="S509:V509"/>
    <mergeCell ref="B508:C508"/>
    <mergeCell ref="S510:V510"/>
    <mergeCell ref="N504:O504"/>
    <mergeCell ref="P504:R504"/>
    <mergeCell ref="S502:V502"/>
    <mergeCell ref="B503:C503"/>
    <mergeCell ref="G503:K503"/>
    <mergeCell ref="L503:M503"/>
    <mergeCell ref="N503:O503"/>
    <mergeCell ref="P503:R503"/>
    <mergeCell ref="S503:V503"/>
    <mergeCell ref="B502:C502"/>
    <mergeCell ref="S504:V504"/>
    <mergeCell ref="B505:C505"/>
    <mergeCell ref="G505:K505"/>
    <mergeCell ref="L505:M505"/>
    <mergeCell ref="N505:O505"/>
    <mergeCell ref="P505:R505"/>
    <mergeCell ref="S505:V505"/>
    <mergeCell ref="B504:C504"/>
    <mergeCell ref="G504:K504"/>
    <mergeCell ref="L504:M504"/>
    <mergeCell ref="B499:C499"/>
    <mergeCell ref="G499:K499"/>
    <mergeCell ref="L499:M499"/>
    <mergeCell ref="N499:O499"/>
    <mergeCell ref="P499:R499"/>
    <mergeCell ref="S499:V499"/>
    <mergeCell ref="B498:C498"/>
    <mergeCell ref="G498:K498"/>
    <mergeCell ref="L498:M498"/>
    <mergeCell ref="S501:V501"/>
    <mergeCell ref="B500:C500"/>
    <mergeCell ref="G500:K500"/>
    <mergeCell ref="L500:M500"/>
    <mergeCell ref="N500:O500"/>
    <mergeCell ref="P500:R500"/>
    <mergeCell ref="G502:K502"/>
    <mergeCell ref="L502:M502"/>
    <mergeCell ref="N502:O502"/>
    <mergeCell ref="P502:R502"/>
    <mergeCell ref="S500:V500"/>
    <mergeCell ref="B501:C501"/>
    <mergeCell ref="G501:K501"/>
    <mergeCell ref="L501:M501"/>
    <mergeCell ref="N501:O501"/>
    <mergeCell ref="P501:R501"/>
    <mergeCell ref="S495:V495"/>
    <mergeCell ref="B494:C494"/>
    <mergeCell ref="G494:K494"/>
    <mergeCell ref="L494:M494"/>
    <mergeCell ref="N494:O494"/>
    <mergeCell ref="P494:R494"/>
    <mergeCell ref="G496:K496"/>
    <mergeCell ref="L496:M496"/>
    <mergeCell ref="N496:O496"/>
    <mergeCell ref="P496:R496"/>
    <mergeCell ref="S494:V494"/>
    <mergeCell ref="B495:C495"/>
    <mergeCell ref="G495:K495"/>
    <mergeCell ref="L495:M495"/>
    <mergeCell ref="N495:O495"/>
    <mergeCell ref="P495:R495"/>
    <mergeCell ref="N498:O498"/>
    <mergeCell ref="P498:R498"/>
    <mergeCell ref="S496:V496"/>
    <mergeCell ref="B497:C497"/>
    <mergeCell ref="G497:K497"/>
    <mergeCell ref="L497:M497"/>
    <mergeCell ref="N497:O497"/>
    <mergeCell ref="P497:R497"/>
    <mergeCell ref="S497:V497"/>
    <mergeCell ref="B496:C496"/>
    <mergeCell ref="S498:V498"/>
    <mergeCell ref="N492:O492"/>
    <mergeCell ref="P492:R492"/>
    <mergeCell ref="S490:V490"/>
    <mergeCell ref="B491:C491"/>
    <mergeCell ref="G491:K491"/>
    <mergeCell ref="L491:M491"/>
    <mergeCell ref="N491:O491"/>
    <mergeCell ref="P491:R491"/>
    <mergeCell ref="S491:V491"/>
    <mergeCell ref="B490:C490"/>
    <mergeCell ref="S492:V492"/>
    <mergeCell ref="B493:C493"/>
    <mergeCell ref="G493:K493"/>
    <mergeCell ref="L493:M493"/>
    <mergeCell ref="N493:O493"/>
    <mergeCell ref="P493:R493"/>
    <mergeCell ref="S493:V493"/>
    <mergeCell ref="B492:C492"/>
    <mergeCell ref="G492:K492"/>
    <mergeCell ref="L492:M492"/>
    <mergeCell ref="B487:C487"/>
    <mergeCell ref="G487:K487"/>
    <mergeCell ref="L487:M487"/>
    <mergeCell ref="N487:O487"/>
    <mergeCell ref="P487:R487"/>
    <mergeCell ref="S487:V487"/>
    <mergeCell ref="B486:C486"/>
    <mergeCell ref="G486:K486"/>
    <mergeCell ref="L486:M486"/>
    <mergeCell ref="S489:V489"/>
    <mergeCell ref="B488:C488"/>
    <mergeCell ref="G488:K488"/>
    <mergeCell ref="L488:M488"/>
    <mergeCell ref="N488:O488"/>
    <mergeCell ref="P488:R488"/>
    <mergeCell ref="G490:K490"/>
    <mergeCell ref="L490:M490"/>
    <mergeCell ref="N490:O490"/>
    <mergeCell ref="P490:R490"/>
    <mergeCell ref="S488:V488"/>
    <mergeCell ref="B489:C489"/>
    <mergeCell ref="G489:K489"/>
    <mergeCell ref="L489:M489"/>
    <mergeCell ref="N489:O489"/>
    <mergeCell ref="P489:R489"/>
    <mergeCell ref="S483:V483"/>
    <mergeCell ref="B482:C482"/>
    <mergeCell ref="G482:K482"/>
    <mergeCell ref="L482:M482"/>
    <mergeCell ref="N482:O482"/>
    <mergeCell ref="P482:R482"/>
    <mergeCell ref="G484:K484"/>
    <mergeCell ref="L484:M484"/>
    <mergeCell ref="N484:O484"/>
    <mergeCell ref="P484:R484"/>
    <mergeCell ref="S482:V482"/>
    <mergeCell ref="B483:C483"/>
    <mergeCell ref="G483:K483"/>
    <mergeCell ref="L483:M483"/>
    <mergeCell ref="N483:O483"/>
    <mergeCell ref="P483:R483"/>
    <mergeCell ref="N486:O486"/>
    <mergeCell ref="P486:R486"/>
    <mergeCell ref="S484:V484"/>
    <mergeCell ref="B485:C485"/>
    <mergeCell ref="G485:K485"/>
    <mergeCell ref="L485:M485"/>
    <mergeCell ref="N485:O485"/>
    <mergeCell ref="P485:R485"/>
    <mergeCell ref="S485:V485"/>
    <mergeCell ref="B484:C484"/>
    <mergeCell ref="S486:V486"/>
    <mergeCell ref="N480:O480"/>
    <mergeCell ref="P480:R480"/>
    <mergeCell ref="S478:V478"/>
    <mergeCell ref="B479:C479"/>
    <mergeCell ref="G479:K479"/>
    <mergeCell ref="L479:M479"/>
    <mergeCell ref="N479:O479"/>
    <mergeCell ref="P479:R479"/>
    <mergeCell ref="S479:V479"/>
    <mergeCell ref="B478:C478"/>
    <mergeCell ref="S480:V480"/>
    <mergeCell ref="B481:C481"/>
    <mergeCell ref="G481:K481"/>
    <mergeCell ref="L481:M481"/>
    <mergeCell ref="N481:O481"/>
    <mergeCell ref="P481:R481"/>
    <mergeCell ref="S481:V481"/>
    <mergeCell ref="B480:C480"/>
    <mergeCell ref="G480:K480"/>
    <mergeCell ref="L480:M480"/>
    <mergeCell ref="B475:C475"/>
    <mergeCell ref="G475:K475"/>
    <mergeCell ref="L475:M475"/>
    <mergeCell ref="N475:O475"/>
    <mergeCell ref="P475:R475"/>
    <mergeCell ref="S475:V475"/>
    <mergeCell ref="B474:C474"/>
    <mergeCell ref="G474:K474"/>
    <mergeCell ref="L474:M474"/>
    <mergeCell ref="S477:V477"/>
    <mergeCell ref="B476:C476"/>
    <mergeCell ref="G476:K476"/>
    <mergeCell ref="L476:M476"/>
    <mergeCell ref="N476:O476"/>
    <mergeCell ref="P476:R476"/>
    <mergeCell ref="G478:K478"/>
    <mergeCell ref="L478:M478"/>
    <mergeCell ref="N478:O478"/>
    <mergeCell ref="P478:R478"/>
    <mergeCell ref="S476:V476"/>
    <mergeCell ref="B477:C477"/>
    <mergeCell ref="G477:K477"/>
    <mergeCell ref="L477:M477"/>
    <mergeCell ref="N477:O477"/>
    <mergeCell ref="P477:R477"/>
    <mergeCell ref="S471:V471"/>
    <mergeCell ref="B470:C470"/>
    <mergeCell ref="G470:K470"/>
    <mergeCell ref="L470:M470"/>
    <mergeCell ref="N470:O470"/>
    <mergeCell ref="P470:R470"/>
    <mergeCell ref="G472:K472"/>
    <mergeCell ref="L472:M472"/>
    <mergeCell ref="N472:O472"/>
    <mergeCell ref="P472:R472"/>
    <mergeCell ref="S470:V470"/>
    <mergeCell ref="B471:C471"/>
    <mergeCell ref="G471:K471"/>
    <mergeCell ref="L471:M471"/>
    <mergeCell ref="N471:O471"/>
    <mergeCell ref="P471:R471"/>
    <mergeCell ref="N474:O474"/>
    <mergeCell ref="P474:R474"/>
    <mergeCell ref="S472:V472"/>
    <mergeCell ref="B473:C473"/>
    <mergeCell ref="G473:K473"/>
    <mergeCell ref="L473:M473"/>
    <mergeCell ref="N473:O473"/>
    <mergeCell ref="P473:R473"/>
    <mergeCell ref="S473:V473"/>
    <mergeCell ref="B472:C472"/>
    <mergeCell ref="S474:V474"/>
    <mergeCell ref="N468:O468"/>
    <mergeCell ref="P468:R468"/>
    <mergeCell ref="S466:V466"/>
    <mergeCell ref="B467:C467"/>
    <mergeCell ref="G467:K467"/>
    <mergeCell ref="L467:M467"/>
    <mergeCell ref="N467:O467"/>
    <mergeCell ref="P467:R467"/>
    <mergeCell ref="S467:V467"/>
    <mergeCell ref="B466:C466"/>
    <mergeCell ref="S468:V468"/>
    <mergeCell ref="B469:C469"/>
    <mergeCell ref="G469:K469"/>
    <mergeCell ref="L469:M469"/>
    <mergeCell ref="N469:O469"/>
    <mergeCell ref="P469:R469"/>
    <mergeCell ref="S469:V469"/>
    <mergeCell ref="B468:C468"/>
    <mergeCell ref="G468:K468"/>
    <mergeCell ref="L468:M468"/>
    <mergeCell ref="B463:C463"/>
    <mergeCell ref="G463:K463"/>
    <mergeCell ref="L463:M463"/>
    <mergeCell ref="N463:O463"/>
    <mergeCell ref="P463:R463"/>
    <mergeCell ref="S463:V463"/>
    <mergeCell ref="B462:C462"/>
    <mergeCell ref="G462:K462"/>
    <mergeCell ref="L462:M462"/>
    <mergeCell ref="S465:V465"/>
    <mergeCell ref="B464:C464"/>
    <mergeCell ref="G464:K464"/>
    <mergeCell ref="L464:M464"/>
    <mergeCell ref="N464:O464"/>
    <mergeCell ref="P464:R464"/>
    <mergeCell ref="G466:K466"/>
    <mergeCell ref="L466:M466"/>
    <mergeCell ref="N466:O466"/>
    <mergeCell ref="P466:R466"/>
    <mergeCell ref="S464:V464"/>
    <mergeCell ref="B465:C465"/>
    <mergeCell ref="G465:K465"/>
    <mergeCell ref="L465:M465"/>
    <mergeCell ref="N465:O465"/>
    <mergeCell ref="P465:R465"/>
    <mergeCell ref="S459:V459"/>
    <mergeCell ref="B458:C458"/>
    <mergeCell ref="G458:K458"/>
    <mergeCell ref="L458:M458"/>
    <mergeCell ref="N458:O458"/>
    <mergeCell ref="P458:R458"/>
    <mergeCell ref="G460:K460"/>
    <mergeCell ref="L460:M460"/>
    <mergeCell ref="N460:O460"/>
    <mergeCell ref="P460:R460"/>
    <mergeCell ref="S458:V458"/>
    <mergeCell ref="B459:C459"/>
    <mergeCell ref="G459:K459"/>
    <mergeCell ref="L459:M459"/>
    <mergeCell ref="N459:O459"/>
    <mergeCell ref="P459:R459"/>
    <mergeCell ref="N462:O462"/>
    <mergeCell ref="P462:R462"/>
    <mergeCell ref="S460:V460"/>
    <mergeCell ref="B461:C461"/>
    <mergeCell ref="G461:K461"/>
    <mergeCell ref="L461:M461"/>
    <mergeCell ref="N461:O461"/>
    <mergeCell ref="P461:R461"/>
    <mergeCell ref="S461:V461"/>
    <mergeCell ref="B460:C460"/>
    <mergeCell ref="S462:V462"/>
    <mergeCell ref="N456:O456"/>
    <mergeCell ref="P456:R456"/>
    <mergeCell ref="S454:V454"/>
    <mergeCell ref="B455:C455"/>
    <mergeCell ref="G455:K455"/>
    <mergeCell ref="L455:M455"/>
    <mergeCell ref="N455:O455"/>
    <mergeCell ref="P455:R455"/>
    <mergeCell ref="S455:V455"/>
    <mergeCell ref="B454:C454"/>
    <mergeCell ref="S456:V456"/>
    <mergeCell ref="B457:C457"/>
    <mergeCell ref="G457:K457"/>
    <mergeCell ref="L457:M457"/>
    <mergeCell ref="N457:O457"/>
    <mergeCell ref="P457:R457"/>
    <mergeCell ref="S457:V457"/>
    <mergeCell ref="B456:C456"/>
    <mergeCell ref="G456:K456"/>
    <mergeCell ref="L456:M456"/>
    <mergeCell ref="B451:C451"/>
    <mergeCell ref="G451:K451"/>
    <mergeCell ref="L451:M451"/>
    <mergeCell ref="N451:O451"/>
    <mergeCell ref="P451:R451"/>
    <mergeCell ref="S451:V451"/>
    <mergeCell ref="B450:C450"/>
    <mergeCell ref="G450:K450"/>
    <mergeCell ref="L450:M450"/>
    <mergeCell ref="S453:V453"/>
    <mergeCell ref="B452:C452"/>
    <mergeCell ref="G452:K452"/>
    <mergeCell ref="L452:M452"/>
    <mergeCell ref="N452:O452"/>
    <mergeCell ref="P452:R452"/>
    <mergeCell ref="G454:K454"/>
    <mergeCell ref="L454:M454"/>
    <mergeCell ref="N454:O454"/>
    <mergeCell ref="P454:R454"/>
    <mergeCell ref="S452:V452"/>
    <mergeCell ref="B453:C453"/>
    <mergeCell ref="G453:K453"/>
    <mergeCell ref="L453:M453"/>
    <mergeCell ref="N453:O453"/>
    <mergeCell ref="P453:R453"/>
    <mergeCell ref="S447:V447"/>
    <mergeCell ref="B446:C446"/>
    <mergeCell ref="G446:K446"/>
    <mergeCell ref="L446:M446"/>
    <mergeCell ref="N446:O446"/>
    <mergeCell ref="P446:R446"/>
    <mergeCell ref="G448:K448"/>
    <mergeCell ref="L448:M448"/>
    <mergeCell ref="N448:O448"/>
    <mergeCell ref="P448:R448"/>
    <mergeCell ref="S446:V446"/>
    <mergeCell ref="B447:C447"/>
    <mergeCell ref="G447:K447"/>
    <mergeCell ref="L447:M447"/>
    <mergeCell ref="N447:O447"/>
    <mergeCell ref="P447:R447"/>
    <mergeCell ref="N450:O450"/>
    <mergeCell ref="P450:R450"/>
    <mergeCell ref="S448:V448"/>
    <mergeCell ref="B449:C449"/>
    <mergeCell ref="G449:K449"/>
    <mergeCell ref="L449:M449"/>
    <mergeCell ref="N449:O449"/>
    <mergeCell ref="P449:R449"/>
    <mergeCell ref="S449:V449"/>
    <mergeCell ref="B448:C448"/>
    <mergeCell ref="S450:V450"/>
    <mergeCell ref="N444:O444"/>
    <mergeCell ref="P444:R444"/>
    <mergeCell ref="S442:V442"/>
    <mergeCell ref="B443:C443"/>
    <mergeCell ref="G443:K443"/>
    <mergeCell ref="L443:M443"/>
    <mergeCell ref="N443:O443"/>
    <mergeCell ref="P443:R443"/>
    <mergeCell ref="S443:V443"/>
    <mergeCell ref="B442:C442"/>
    <mergeCell ref="S444:V444"/>
    <mergeCell ref="B445:C445"/>
    <mergeCell ref="G445:K445"/>
    <mergeCell ref="L445:M445"/>
    <mergeCell ref="N445:O445"/>
    <mergeCell ref="P445:R445"/>
    <mergeCell ref="S445:V445"/>
    <mergeCell ref="B444:C444"/>
    <mergeCell ref="G444:K444"/>
    <mergeCell ref="L444:M444"/>
    <mergeCell ref="B439:C439"/>
    <mergeCell ref="G439:K439"/>
    <mergeCell ref="L439:M439"/>
    <mergeCell ref="N439:O439"/>
    <mergeCell ref="P439:R439"/>
    <mergeCell ref="S439:V439"/>
    <mergeCell ref="B438:C438"/>
    <mergeCell ref="G438:K438"/>
    <mergeCell ref="L438:M438"/>
    <mergeCell ref="S441:V441"/>
    <mergeCell ref="B440:C440"/>
    <mergeCell ref="G440:K440"/>
    <mergeCell ref="L440:M440"/>
    <mergeCell ref="N440:O440"/>
    <mergeCell ref="P440:R440"/>
    <mergeCell ref="G442:K442"/>
    <mergeCell ref="L442:M442"/>
    <mergeCell ref="N442:O442"/>
    <mergeCell ref="P442:R442"/>
    <mergeCell ref="S440:V440"/>
    <mergeCell ref="B441:C441"/>
    <mergeCell ref="G441:K441"/>
    <mergeCell ref="L441:M441"/>
    <mergeCell ref="N441:O441"/>
    <mergeCell ref="P441:R441"/>
    <mergeCell ref="S435:V435"/>
    <mergeCell ref="B434:C434"/>
    <mergeCell ref="G434:K434"/>
    <mergeCell ref="L434:M434"/>
    <mergeCell ref="N434:O434"/>
    <mergeCell ref="P434:R434"/>
    <mergeCell ref="G436:K436"/>
    <mergeCell ref="L436:M436"/>
    <mergeCell ref="N436:O436"/>
    <mergeCell ref="P436:R436"/>
    <mergeCell ref="S434:V434"/>
    <mergeCell ref="B435:C435"/>
    <mergeCell ref="G435:K435"/>
    <mergeCell ref="L435:M435"/>
    <mergeCell ref="N435:O435"/>
    <mergeCell ref="P435:R435"/>
    <mergeCell ref="N438:O438"/>
    <mergeCell ref="P438:R438"/>
    <mergeCell ref="S436:V436"/>
    <mergeCell ref="B437:C437"/>
    <mergeCell ref="G437:K437"/>
    <mergeCell ref="L437:M437"/>
    <mergeCell ref="N437:O437"/>
    <mergeCell ref="P437:R437"/>
    <mergeCell ref="S437:V437"/>
    <mergeCell ref="B436:C436"/>
    <mergeCell ref="S438:V438"/>
    <mergeCell ref="N432:O432"/>
    <mergeCell ref="P432:R432"/>
    <mergeCell ref="S430:V430"/>
    <mergeCell ref="B431:C431"/>
    <mergeCell ref="G431:K431"/>
    <mergeCell ref="L431:M431"/>
    <mergeCell ref="N431:O431"/>
    <mergeCell ref="P431:R431"/>
    <mergeCell ref="S431:V431"/>
    <mergeCell ref="B430:C430"/>
    <mergeCell ref="S432:V432"/>
    <mergeCell ref="B433:C433"/>
    <mergeCell ref="G433:K433"/>
    <mergeCell ref="L433:M433"/>
    <mergeCell ref="N433:O433"/>
    <mergeCell ref="P433:R433"/>
    <mergeCell ref="S433:V433"/>
    <mergeCell ref="B432:C432"/>
    <mergeCell ref="G432:K432"/>
    <mergeCell ref="L432:M432"/>
    <mergeCell ref="B427:C427"/>
    <mergeCell ref="G427:K427"/>
    <mergeCell ref="L427:M427"/>
    <mergeCell ref="N427:O427"/>
    <mergeCell ref="P427:R427"/>
    <mergeCell ref="S427:V427"/>
    <mergeCell ref="B426:C426"/>
    <mergeCell ref="G426:K426"/>
    <mergeCell ref="L426:M426"/>
    <mergeCell ref="S429:V429"/>
    <mergeCell ref="B428:C428"/>
    <mergeCell ref="G428:K428"/>
    <mergeCell ref="L428:M428"/>
    <mergeCell ref="N428:O428"/>
    <mergeCell ref="P428:R428"/>
    <mergeCell ref="G430:K430"/>
    <mergeCell ref="L430:M430"/>
    <mergeCell ref="N430:O430"/>
    <mergeCell ref="P430:R430"/>
    <mergeCell ref="S428:V428"/>
    <mergeCell ref="B429:C429"/>
    <mergeCell ref="G429:K429"/>
    <mergeCell ref="L429:M429"/>
    <mergeCell ref="N429:O429"/>
    <mergeCell ref="P429:R429"/>
    <mergeCell ref="S423:V423"/>
    <mergeCell ref="B422:C422"/>
    <mergeCell ref="G422:K422"/>
    <mergeCell ref="L422:M422"/>
    <mergeCell ref="N422:O422"/>
    <mergeCell ref="P422:R422"/>
    <mergeCell ref="G424:K424"/>
    <mergeCell ref="L424:M424"/>
    <mergeCell ref="N424:O424"/>
    <mergeCell ref="P424:R424"/>
    <mergeCell ref="S422:V422"/>
    <mergeCell ref="B423:C423"/>
    <mergeCell ref="G423:K423"/>
    <mergeCell ref="L423:M423"/>
    <mergeCell ref="N423:O423"/>
    <mergeCell ref="P423:R423"/>
    <mergeCell ref="N426:O426"/>
    <mergeCell ref="P426:R426"/>
    <mergeCell ref="S424:V424"/>
    <mergeCell ref="B425:C425"/>
    <mergeCell ref="G425:K425"/>
    <mergeCell ref="L425:M425"/>
    <mergeCell ref="N425:O425"/>
    <mergeCell ref="P425:R425"/>
    <mergeCell ref="S425:V425"/>
    <mergeCell ref="B424:C424"/>
    <mergeCell ref="S426:V426"/>
    <mergeCell ref="N420:O420"/>
    <mergeCell ref="P420:R420"/>
    <mergeCell ref="S418:V418"/>
    <mergeCell ref="B419:C419"/>
    <mergeCell ref="G419:K419"/>
    <mergeCell ref="L419:M419"/>
    <mergeCell ref="N419:O419"/>
    <mergeCell ref="P419:R419"/>
    <mergeCell ref="S419:V419"/>
    <mergeCell ref="B418:C418"/>
    <mergeCell ref="S420:V420"/>
    <mergeCell ref="B421:C421"/>
    <mergeCell ref="G421:K421"/>
    <mergeCell ref="L421:M421"/>
    <mergeCell ref="N421:O421"/>
    <mergeCell ref="P421:R421"/>
    <mergeCell ref="S421:V421"/>
    <mergeCell ref="B420:C420"/>
    <mergeCell ref="G420:K420"/>
    <mergeCell ref="L420:M420"/>
    <mergeCell ref="B415:C415"/>
    <mergeCell ref="G415:K415"/>
    <mergeCell ref="L415:M415"/>
    <mergeCell ref="N415:O415"/>
    <mergeCell ref="P415:R415"/>
    <mergeCell ref="S415:V415"/>
    <mergeCell ref="B414:C414"/>
    <mergeCell ref="G414:K414"/>
    <mergeCell ref="L414:M414"/>
    <mergeCell ref="S417:V417"/>
    <mergeCell ref="B416:C416"/>
    <mergeCell ref="G416:K416"/>
    <mergeCell ref="L416:M416"/>
    <mergeCell ref="N416:O416"/>
    <mergeCell ref="P416:R416"/>
    <mergeCell ref="G418:K418"/>
    <mergeCell ref="L418:M418"/>
    <mergeCell ref="N418:O418"/>
    <mergeCell ref="P418:R418"/>
    <mergeCell ref="S416:V416"/>
    <mergeCell ref="B417:C417"/>
    <mergeCell ref="G417:K417"/>
    <mergeCell ref="L417:M417"/>
    <mergeCell ref="N417:O417"/>
    <mergeCell ref="P417:R417"/>
    <mergeCell ref="S411:V411"/>
    <mergeCell ref="B410:C410"/>
    <mergeCell ref="G410:K410"/>
    <mergeCell ref="L410:M410"/>
    <mergeCell ref="N410:O410"/>
    <mergeCell ref="P410:R410"/>
    <mergeCell ref="G412:K412"/>
    <mergeCell ref="L412:M412"/>
    <mergeCell ref="N412:O412"/>
    <mergeCell ref="P412:R412"/>
    <mergeCell ref="S410:V410"/>
    <mergeCell ref="B411:C411"/>
    <mergeCell ref="G411:K411"/>
    <mergeCell ref="L411:M411"/>
    <mergeCell ref="N411:O411"/>
    <mergeCell ref="P411:R411"/>
    <mergeCell ref="N414:O414"/>
    <mergeCell ref="P414:R414"/>
    <mergeCell ref="S412:V412"/>
    <mergeCell ref="B413:C413"/>
    <mergeCell ref="G413:K413"/>
    <mergeCell ref="L413:M413"/>
    <mergeCell ref="N413:O413"/>
    <mergeCell ref="P413:R413"/>
    <mergeCell ref="S413:V413"/>
    <mergeCell ref="B412:C412"/>
    <mergeCell ref="S414:V414"/>
    <mergeCell ref="N408:O408"/>
    <mergeCell ref="P408:R408"/>
    <mergeCell ref="S406:V406"/>
    <mergeCell ref="B407:C407"/>
    <mergeCell ref="G407:K407"/>
    <mergeCell ref="L407:M407"/>
    <mergeCell ref="N407:O407"/>
    <mergeCell ref="P407:R407"/>
    <mergeCell ref="S407:V407"/>
    <mergeCell ref="B406:C406"/>
    <mergeCell ref="S408:V408"/>
    <mergeCell ref="B409:C409"/>
    <mergeCell ref="G409:K409"/>
    <mergeCell ref="L409:M409"/>
    <mergeCell ref="N409:O409"/>
    <mergeCell ref="P409:R409"/>
    <mergeCell ref="S409:V409"/>
    <mergeCell ref="B408:C408"/>
    <mergeCell ref="G408:K408"/>
    <mergeCell ref="L408:M408"/>
    <mergeCell ref="B403:C403"/>
    <mergeCell ref="G403:K403"/>
    <mergeCell ref="L403:M403"/>
    <mergeCell ref="N403:O403"/>
    <mergeCell ref="P403:R403"/>
    <mergeCell ref="S403:V403"/>
    <mergeCell ref="B402:C402"/>
    <mergeCell ref="G402:K402"/>
    <mergeCell ref="L402:M402"/>
    <mergeCell ref="S405:V405"/>
    <mergeCell ref="B404:C404"/>
    <mergeCell ref="G404:K404"/>
    <mergeCell ref="L404:M404"/>
    <mergeCell ref="N404:O404"/>
    <mergeCell ref="P404:R404"/>
    <mergeCell ref="G406:K406"/>
    <mergeCell ref="L406:M406"/>
    <mergeCell ref="N406:O406"/>
    <mergeCell ref="P406:R406"/>
    <mergeCell ref="S404:V404"/>
    <mergeCell ref="B405:C405"/>
    <mergeCell ref="G405:K405"/>
    <mergeCell ref="L405:M405"/>
    <mergeCell ref="N405:O405"/>
    <mergeCell ref="P405:R405"/>
    <mergeCell ref="B398:C398"/>
    <mergeCell ref="G398:V398"/>
    <mergeCell ref="B399:F399"/>
    <mergeCell ref="G399:K399"/>
    <mergeCell ref="L399:M399"/>
    <mergeCell ref="N399:O399"/>
    <mergeCell ref="P399:R399"/>
    <mergeCell ref="S399:V399"/>
    <mergeCell ref="B397:C397"/>
    <mergeCell ref="N402:O402"/>
    <mergeCell ref="P402:R402"/>
    <mergeCell ref="B400:K400"/>
    <mergeCell ref="L400:V400"/>
    <mergeCell ref="B401:C401"/>
    <mergeCell ref="G401:K401"/>
    <mergeCell ref="L401:M401"/>
    <mergeCell ref="N401:O401"/>
    <mergeCell ref="P401:R401"/>
    <mergeCell ref="S401:V401"/>
    <mergeCell ref="S402:V402"/>
    <mergeCell ref="B394:C394"/>
    <mergeCell ref="G394:K394"/>
    <mergeCell ref="L394:M394"/>
    <mergeCell ref="N394:O394"/>
    <mergeCell ref="P394:R394"/>
    <mergeCell ref="S394:V394"/>
    <mergeCell ref="B393:C393"/>
    <mergeCell ref="G393:K393"/>
    <mergeCell ref="L393:M393"/>
    <mergeCell ref="S396:V396"/>
    <mergeCell ref="B395:C395"/>
    <mergeCell ref="G395:K395"/>
    <mergeCell ref="L395:M395"/>
    <mergeCell ref="N395:O395"/>
    <mergeCell ref="P395:R395"/>
    <mergeCell ref="G397:K397"/>
    <mergeCell ref="L397:M397"/>
    <mergeCell ref="N397:O397"/>
    <mergeCell ref="P397:R397"/>
    <mergeCell ref="S395:V395"/>
    <mergeCell ref="B396:C396"/>
    <mergeCell ref="G396:K396"/>
    <mergeCell ref="L396:M396"/>
    <mergeCell ref="N396:O396"/>
    <mergeCell ref="P396:R396"/>
    <mergeCell ref="S397:V397"/>
    <mergeCell ref="S390:V390"/>
    <mergeCell ref="B389:C389"/>
    <mergeCell ref="G389:K389"/>
    <mergeCell ref="L389:M389"/>
    <mergeCell ref="N389:O389"/>
    <mergeCell ref="P389:R389"/>
    <mergeCell ref="G391:K391"/>
    <mergeCell ref="L391:M391"/>
    <mergeCell ref="N391:O391"/>
    <mergeCell ref="P391:R391"/>
    <mergeCell ref="S389:V389"/>
    <mergeCell ref="B390:C390"/>
    <mergeCell ref="G390:K390"/>
    <mergeCell ref="L390:M390"/>
    <mergeCell ref="N390:O390"/>
    <mergeCell ref="P390:R390"/>
    <mergeCell ref="N393:O393"/>
    <mergeCell ref="P393:R393"/>
    <mergeCell ref="S391:V391"/>
    <mergeCell ref="B392:C392"/>
    <mergeCell ref="G392:K392"/>
    <mergeCell ref="L392:M392"/>
    <mergeCell ref="N392:O392"/>
    <mergeCell ref="P392:R392"/>
    <mergeCell ref="S392:V392"/>
    <mergeCell ref="B391:C391"/>
    <mergeCell ref="S393:V393"/>
    <mergeCell ref="N387:O387"/>
    <mergeCell ref="P387:R387"/>
    <mergeCell ref="S385:V385"/>
    <mergeCell ref="B386:C386"/>
    <mergeCell ref="G386:K386"/>
    <mergeCell ref="L386:M386"/>
    <mergeCell ref="N386:O386"/>
    <mergeCell ref="P386:R386"/>
    <mergeCell ref="S386:V386"/>
    <mergeCell ref="B385:C385"/>
    <mergeCell ref="S387:V387"/>
    <mergeCell ref="B388:C388"/>
    <mergeCell ref="G388:K388"/>
    <mergeCell ref="L388:M388"/>
    <mergeCell ref="N388:O388"/>
    <mergeCell ref="P388:R388"/>
    <mergeCell ref="S388:V388"/>
    <mergeCell ref="B387:C387"/>
    <mergeCell ref="G387:K387"/>
    <mergeCell ref="L387:M387"/>
    <mergeCell ref="B382:C382"/>
    <mergeCell ref="G382:K382"/>
    <mergeCell ref="L382:M382"/>
    <mergeCell ref="N382:O382"/>
    <mergeCell ref="P382:R382"/>
    <mergeCell ref="S382:V382"/>
    <mergeCell ref="B381:C381"/>
    <mergeCell ref="G381:K381"/>
    <mergeCell ref="L381:M381"/>
    <mergeCell ref="S384:V384"/>
    <mergeCell ref="B383:C383"/>
    <mergeCell ref="G383:K383"/>
    <mergeCell ref="L383:M383"/>
    <mergeCell ref="N383:O383"/>
    <mergeCell ref="P383:R383"/>
    <mergeCell ref="G385:K385"/>
    <mergeCell ref="L385:M385"/>
    <mergeCell ref="N385:O385"/>
    <mergeCell ref="P385:R385"/>
    <mergeCell ref="S383:V383"/>
    <mergeCell ref="B384:C384"/>
    <mergeCell ref="G384:K384"/>
    <mergeCell ref="L384:M384"/>
    <mergeCell ref="N384:O384"/>
    <mergeCell ref="P384:R384"/>
    <mergeCell ref="S378:V378"/>
    <mergeCell ref="B377:C377"/>
    <mergeCell ref="G377:K377"/>
    <mergeCell ref="L377:M377"/>
    <mergeCell ref="N377:O377"/>
    <mergeCell ref="P377:R377"/>
    <mergeCell ref="G379:K379"/>
    <mergeCell ref="L379:M379"/>
    <mergeCell ref="N379:O379"/>
    <mergeCell ref="P379:R379"/>
    <mergeCell ref="S377:V377"/>
    <mergeCell ref="B378:C378"/>
    <mergeCell ref="G378:K378"/>
    <mergeCell ref="L378:M378"/>
    <mergeCell ref="N378:O378"/>
    <mergeCell ref="P378:R378"/>
    <mergeCell ref="N381:O381"/>
    <mergeCell ref="P381:R381"/>
    <mergeCell ref="S379:V379"/>
    <mergeCell ref="B380:C380"/>
    <mergeCell ref="G380:K380"/>
    <mergeCell ref="L380:M380"/>
    <mergeCell ref="N380:O380"/>
    <mergeCell ref="P380:R380"/>
    <mergeCell ref="S380:V380"/>
    <mergeCell ref="B379:C379"/>
    <mergeCell ref="S381:V381"/>
    <mergeCell ref="N375:O375"/>
    <mergeCell ref="P375:R375"/>
    <mergeCell ref="S373:V373"/>
    <mergeCell ref="B374:C374"/>
    <mergeCell ref="G374:K374"/>
    <mergeCell ref="L374:M374"/>
    <mergeCell ref="N374:O374"/>
    <mergeCell ref="P374:R374"/>
    <mergeCell ref="S374:V374"/>
    <mergeCell ref="B373:C373"/>
    <mergeCell ref="S375:V375"/>
    <mergeCell ref="B376:C376"/>
    <mergeCell ref="G376:K376"/>
    <mergeCell ref="L376:M376"/>
    <mergeCell ref="N376:O376"/>
    <mergeCell ref="P376:R376"/>
    <mergeCell ref="S376:V376"/>
    <mergeCell ref="B375:C375"/>
    <mergeCell ref="G375:K375"/>
    <mergeCell ref="L375:M375"/>
    <mergeCell ref="B370:C370"/>
    <mergeCell ref="G370:K370"/>
    <mergeCell ref="L370:M370"/>
    <mergeCell ref="N370:O370"/>
    <mergeCell ref="P370:R370"/>
    <mergeCell ref="S370:V370"/>
    <mergeCell ref="B369:C369"/>
    <mergeCell ref="G369:K369"/>
    <mergeCell ref="L369:M369"/>
    <mergeCell ref="S372:V372"/>
    <mergeCell ref="B371:C371"/>
    <mergeCell ref="G371:K371"/>
    <mergeCell ref="L371:M371"/>
    <mergeCell ref="N371:O371"/>
    <mergeCell ref="P371:R371"/>
    <mergeCell ref="G373:K373"/>
    <mergeCell ref="L373:M373"/>
    <mergeCell ref="N373:O373"/>
    <mergeCell ref="P373:R373"/>
    <mergeCell ref="S371:V371"/>
    <mergeCell ref="B372:C372"/>
    <mergeCell ref="G372:K372"/>
    <mergeCell ref="L372:M372"/>
    <mergeCell ref="N372:O372"/>
    <mergeCell ref="P372:R372"/>
    <mergeCell ref="S366:V366"/>
    <mergeCell ref="B365:C365"/>
    <mergeCell ref="G365:K365"/>
    <mergeCell ref="L365:M365"/>
    <mergeCell ref="N365:O365"/>
    <mergeCell ref="P365:R365"/>
    <mergeCell ref="G367:K367"/>
    <mergeCell ref="L367:M367"/>
    <mergeCell ref="N367:O367"/>
    <mergeCell ref="P367:R367"/>
    <mergeCell ref="S365:V365"/>
    <mergeCell ref="B366:C366"/>
    <mergeCell ref="G366:K366"/>
    <mergeCell ref="L366:M366"/>
    <mergeCell ref="N366:O366"/>
    <mergeCell ref="P366:R366"/>
    <mergeCell ref="N369:O369"/>
    <mergeCell ref="P369:R369"/>
    <mergeCell ref="S367:V367"/>
    <mergeCell ref="B368:C368"/>
    <mergeCell ref="G368:K368"/>
    <mergeCell ref="L368:M368"/>
    <mergeCell ref="N368:O368"/>
    <mergeCell ref="P368:R368"/>
    <mergeCell ref="S368:V368"/>
    <mergeCell ref="B367:C367"/>
    <mergeCell ref="S369:V369"/>
    <mergeCell ref="N363:O363"/>
    <mergeCell ref="P363:R363"/>
    <mergeCell ref="S361:V361"/>
    <mergeCell ref="B362:C362"/>
    <mergeCell ref="G362:K362"/>
    <mergeCell ref="L362:M362"/>
    <mergeCell ref="N362:O362"/>
    <mergeCell ref="P362:R362"/>
    <mergeCell ref="S362:V362"/>
    <mergeCell ref="B361:C361"/>
    <mergeCell ref="S363:V363"/>
    <mergeCell ref="B364:C364"/>
    <mergeCell ref="G364:K364"/>
    <mergeCell ref="L364:M364"/>
    <mergeCell ref="N364:O364"/>
    <mergeCell ref="P364:R364"/>
    <mergeCell ref="S364:V364"/>
    <mergeCell ref="B363:C363"/>
    <mergeCell ref="G363:K363"/>
    <mergeCell ref="L363:M363"/>
    <mergeCell ref="B358:C358"/>
    <mergeCell ref="G358:K358"/>
    <mergeCell ref="L358:M358"/>
    <mergeCell ref="N358:O358"/>
    <mergeCell ref="P358:R358"/>
    <mergeCell ref="S358:V358"/>
    <mergeCell ref="B357:C357"/>
    <mergeCell ref="G357:K357"/>
    <mergeCell ref="L357:M357"/>
    <mergeCell ref="S360:V360"/>
    <mergeCell ref="B359:C359"/>
    <mergeCell ref="G359:K359"/>
    <mergeCell ref="L359:M359"/>
    <mergeCell ref="N359:O359"/>
    <mergeCell ref="P359:R359"/>
    <mergeCell ref="G361:K361"/>
    <mergeCell ref="L361:M361"/>
    <mergeCell ref="N361:O361"/>
    <mergeCell ref="P361:R361"/>
    <mergeCell ref="S359:V359"/>
    <mergeCell ref="B360:C360"/>
    <mergeCell ref="G360:K360"/>
    <mergeCell ref="L360:M360"/>
    <mergeCell ref="N360:O360"/>
    <mergeCell ref="P360:R360"/>
    <mergeCell ref="S354:V354"/>
    <mergeCell ref="B353:C353"/>
    <mergeCell ref="G353:K353"/>
    <mergeCell ref="L353:M353"/>
    <mergeCell ref="N353:O353"/>
    <mergeCell ref="P353:R353"/>
    <mergeCell ref="G355:K355"/>
    <mergeCell ref="L355:M355"/>
    <mergeCell ref="N355:O355"/>
    <mergeCell ref="P355:R355"/>
    <mergeCell ref="S353:V353"/>
    <mergeCell ref="B354:C354"/>
    <mergeCell ref="G354:K354"/>
    <mergeCell ref="L354:M354"/>
    <mergeCell ref="N354:O354"/>
    <mergeCell ref="P354:R354"/>
    <mergeCell ref="N357:O357"/>
    <mergeCell ref="P357:R357"/>
    <mergeCell ref="S355:V355"/>
    <mergeCell ref="B356:C356"/>
    <mergeCell ref="G356:K356"/>
    <mergeCell ref="L356:M356"/>
    <mergeCell ref="N356:O356"/>
    <mergeCell ref="P356:R356"/>
    <mergeCell ref="S356:V356"/>
    <mergeCell ref="B355:C355"/>
    <mergeCell ref="S357:V357"/>
    <mergeCell ref="N351:O351"/>
    <mergeCell ref="P351:R351"/>
    <mergeCell ref="S349:V349"/>
    <mergeCell ref="B350:C350"/>
    <mergeCell ref="G350:K350"/>
    <mergeCell ref="L350:M350"/>
    <mergeCell ref="N350:O350"/>
    <mergeCell ref="P350:R350"/>
    <mergeCell ref="S350:V350"/>
    <mergeCell ref="B349:C349"/>
    <mergeCell ref="S351:V351"/>
    <mergeCell ref="B352:C352"/>
    <mergeCell ref="G352:K352"/>
    <mergeCell ref="L352:M352"/>
    <mergeCell ref="N352:O352"/>
    <mergeCell ref="P352:R352"/>
    <mergeCell ref="S352:V352"/>
    <mergeCell ref="B351:C351"/>
    <mergeCell ref="G351:K351"/>
    <mergeCell ref="L351:M351"/>
    <mergeCell ref="B346:C346"/>
    <mergeCell ref="G346:K346"/>
    <mergeCell ref="L346:M346"/>
    <mergeCell ref="N346:O346"/>
    <mergeCell ref="P346:R346"/>
    <mergeCell ref="S346:V346"/>
    <mergeCell ref="B345:C345"/>
    <mergeCell ref="G345:K345"/>
    <mergeCell ref="L345:M345"/>
    <mergeCell ref="S348:V348"/>
    <mergeCell ref="B347:C347"/>
    <mergeCell ref="G347:K347"/>
    <mergeCell ref="L347:M347"/>
    <mergeCell ref="N347:O347"/>
    <mergeCell ref="P347:R347"/>
    <mergeCell ref="G349:K349"/>
    <mergeCell ref="L349:M349"/>
    <mergeCell ref="N349:O349"/>
    <mergeCell ref="P349:R349"/>
    <mergeCell ref="S347:V347"/>
    <mergeCell ref="B348:C348"/>
    <mergeCell ref="G348:K348"/>
    <mergeCell ref="L348:M348"/>
    <mergeCell ref="N348:O348"/>
    <mergeCell ref="P348:R348"/>
    <mergeCell ref="S342:V342"/>
    <mergeCell ref="B341:C341"/>
    <mergeCell ref="G341:K341"/>
    <mergeCell ref="L341:M341"/>
    <mergeCell ref="N341:O341"/>
    <mergeCell ref="P341:R341"/>
    <mergeCell ref="G343:K343"/>
    <mergeCell ref="L343:M343"/>
    <mergeCell ref="N343:O343"/>
    <mergeCell ref="P343:R343"/>
    <mergeCell ref="S341:V341"/>
    <mergeCell ref="B342:C342"/>
    <mergeCell ref="G342:K342"/>
    <mergeCell ref="L342:M342"/>
    <mergeCell ref="N342:O342"/>
    <mergeCell ref="P342:R342"/>
    <mergeCell ref="N345:O345"/>
    <mergeCell ref="P345:R345"/>
    <mergeCell ref="S343:V343"/>
    <mergeCell ref="B344:C344"/>
    <mergeCell ref="G344:K344"/>
    <mergeCell ref="L344:M344"/>
    <mergeCell ref="N344:O344"/>
    <mergeCell ref="P344:R344"/>
    <mergeCell ref="S344:V344"/>
    <mergeCell ref="B343:C343"/>
    <mergeCell ref="S345:V345"/>
    <mergeCell ref="N339:O339"/>
    <mergeCell ref="P339:R339"/>
    <mergeCell ref="S337:V337"/>
    <mergeCell ref="B338:C338"/>
    <mergeCell ref="G338:K338"/>
    <mergeCell ref="L338:M338"/>
    <mergeCell ref="N338:O338"/>
    <mergeCell ref="P338:R338"/>
    <mergeCell ref="S338:V338"/>
    <mergeCell ref="B337:C337"/>
    <mergeCell ref="S339:V339"/>
    <mergeCell ref="B340:C340"/>
    <mergeCell ref="G340:K340"/>
    <mergeCell ref="L340:M340"/>
    <mergeCell ref="N340:O340"/>
    <mergeCell ref="P340:R340"/>
    <mergeCell ref="S340:V340"/>
    <mergeCell ref="B339:C339"/>
    <mergeCell ref="G339:K339"/>
    <mergeCell ref="L339:M339"/>
    <mergeCell ref="B334:C334"/>
    <mergeCell ref="G334:K334"/>
    <mergeCell ref="L334:M334"/>
    <mergeCell ref="N334:O334"/>
    <mergeCell ref="P334:R334"/>
    <mergeCell ref="S334:V334"/>
    <mergeCell ref="B333:C333"/>
    <mergeCell ref="G333:K333"/>
    <mergeCell ref="L333:M333"/>
    <mergeCell ref="S336:V336"/>
    <mergeCell ref="B335:C335"/>
    <mergeCell ref="G335:K335"/>
    <mergeCell ref="L335:M335"/>
    <mergeCell ref="N335:O335"/>
    <mergeCell ref="P335:R335"/>
    <mergeCell ref="G337:K337"/>
    <mergeCell ref="L337:M337"/>
    <mergeCell ref="N337:O337"/>
    <mergeCell ref="P337:R337"/>
    <mergeCell ref="S335:V335"/>
    <mergeCell ref="B336:C336"/>
    <mergeCell ref="G336:K336"/>
    <mergeCell ref="L336:M336"/>
    <mergeCell ref="N336:O336"/>
    <mergeCell ref="P336:R336"/>
    <mergeCell ref="S330:V330"/>
    <mergeCell ref="B329:C329"/>
    <mergeCell ref="G329:K329"/>
    <mergeCell ref="L329:M329"/>
    <mergeCell ref="N329:O329"/>
    <mergeCell ref="P329:R329"/>
    <mergeCell ref="G331:K331"/>
    <mergeCell ref="L331:M331"/>
    <mergeCell ref="N331:O331"/>
    <mergeCell ref="P331:R331"/>
    <mergeCell ref="S329:V329"/>
    <mergeCell ref="B330:C330"/>
    <mergeCell ref="G330:K330"/>
    <mergeCell ref="L330:M330"/>
    <mergeCell ref="N330:O330"/>
    <mergeCell ref="P330:R330"/>
    <mergeCell ref="N333:O333"/>
    <mergeCell ref="P333:R333"/>
    <mergeCell ref="S331:V331"/>
    <mergeCell ref="B332:C332"/>
    <mergeCell ref="G332:K332"/>
    <mergeCell ref="L332:M332"/>
    <mergeCell ref="N332:O332"/>
    <mergeCell ref="P332:R332"/>
    <mergeCell ref="S332:V332"/>
    <mergeCell ref="B331:C331"/>
    <mergeCell ref="S333:V333"/>
    <mergeCell ref="N327:O327"/>
    <mergeCell ref="P327:R327"/>
    <mergeCell ref="S325:V325"/>
    <mergeCell ref="B326:C326"/>
    <mergeCell ref="G326:K326"/>
    <mergeCell ref="L326:M326"/>
    <mergeCell ref="N326:O326"/>
    <mergeCell ref="P326:R326"/>
    <mergeCell ref="S326:V326"/>
    <mergeCell ref="B325:C325"/>
    <mergeCell ref="S327:V327"/>
    <mergeCell ref="B328:C328"/>
    <mergeCell ref="G328:K328"/>
    <mergeCell ref="L328:M328"/>
    <mergeCell ref="N328:O328"/>
    <mergeCell ref="P328:R328"/>
    <mergeCell ref="S328:V328"/>
    <mergeCell ref="B327:C327"/>
    <mergeCell ref="G327:K327"/>
    <mergeCell ref="L327:M327"/>
    <mergeCell ref="B322:C322"/>
    <mergeCell ref="G322:K322"/>
    <mergeCell ref="L322:M322"/>
    <mergeCell ref="N322:O322"/>
    <mergeCell ref="P322:R322"/>
    <mergeCell ref="S322:V322"/>
    <mergeCell ref="B321:C321"/>
    <mergeCell ref="G321:K321"/>
    <mergeCell ref="L321:M321"/>
    <mergeCell ref="S324:V324"/>
    <mergeCell ref="B323:C323"/>
    <mergeCell ref="G323:K323"/>
    <mergeCell ref="L323:M323"/>
    <mergeCell ref="N323:O323"/>
    <mergeCell ref="P323:R323"/>
    <mergeCell ref="G325:K325"/>
    <mergeCell ref="L325:M325"/>
    <mergeCell ref="N325:O325"/>
    <mergeCell ref="P325:R325"/>
    <mergeCell ref="S323:V323"/>
    <mergeCell ref="B324:C324"/>
    <mergeCell ref="G324:K324"/>
    <mergeCell ref="L324:M324"/>
    <mergeCell ref="N324:O324"/>
    <mergeCell ref="P324:R324"/>
    <mergeCell ref="S318:V318"/>
    <mergeCell ref="B317:C317"/>
    <mergeCell ref="G317:K317"/>
    <mergeCell ref="L317:M317"/>
    <mergeCell ref="N317:O317"/>
    <mergeCell ref="P317:R317"/>
    <mergeCell ref="G319:K319"/>
    <mergeCell ref="L319:M319"/>
    <mergeCell ref="N319:O319"/>
    <mergeCell ref="P319:R319"/>
    <mergeCell ref="S317:V317"/>
    <mergeCell ref="B318:C318"/>
    <mergeCell ref="G318:K318"/>
    <mergeCell ref="L318:M318"/>
    <mergeCell ref="N318:O318"/>
    <mergeCell ref="P318:R318"/>
    <mergeCell ref="N321:O321"/>
    <mergeCell ref="P321:R321"/>
    <mergeCell ref="S319:V319"/>
    <mergeCell ref="B320:C320"/>
    <mergeCell ref="G320:K320"/>
    <mergeCell ref="L320:M320"/>
    <mergeCell ref="N320:O320"/>
    <mergeCell ref="P320:R320"/>
    <mergeCell ref="S320:V320"/>
    <mergeCell ref="B319:C319"/>
    <mergeCell ref="S321:V321"/>
    <mergeCell ref="N315:O315"/>
    <mergeCell ref="P315:R315"/>
    <mergeCell ref="S313:V313"/>
    <mergeCell ref="B314:C314"/>
    <mergeCell ref="G314:K314"/>
    <mergeCell ref="L314:M314"/>
    <mergeCell ref="N314:O314"/>
    <mergeCell ref="P314:R314"/>
    <mergeCell ref="S314:V314"/>
    <mergeCell ref="B313:C313"/>
    <mergeCell ref="S315:V315"/>
    <mergeCell ref="B316:C316"/>
    <mergeCell ref="G316:K316"/>
    <mergeCell ref="L316:M316"/>
    <mergeCell ref="N316:O316"/>
    <mergeCell ref="P316:R316"/>
    <mergeCell ref="S316:V316"/>
    <mergeCell ref="B315:C315"/>
    <mergeCell ref="G315:K315"/>
    <mergeCell ref="L315:M315"/>
    <mergeCell ref="B310:C310"/>
    <mergeCell ref="G310:K310"/>
    <mergeCell ref="L310:M310"/>
    <mergeCell ref="N310:O310"/>
    <mergeCell ref="P310:R310"/>
    <mergeCell ref="S310:V310"/>
    <mergeCell ref="B309:C309"/>
    <mergeCell ref="G309:K309"/>
    <mergeCell ref="L309:M309"/>
    <mergeCell ref="S312:V312"/>
    <mergeCell ref="B311:C311"/>
    <mergeCell ref="G311:K311"/>
    <mergeCell ref="L311:M311"/>
    <mergeCell ref="N311:O311"/>
    <mergeCell ref="P311:R311"/>
    <mergeCell ref="G313:K313"/>
    <mergeCell ref="L313:M313"/>
    <mergeCell ref="N313:O313"/>
    <mergeCell ref="P313:R313"/>
    <mergeCell ref="S311:V311"/>
    <mergeCell ref="B312:C312"/>
    <mergeCell ref="G312:K312"/>
    <mergeCell ref="L312:M312"/>
    <mergeCell ref="N312:O312"/>
    <mergeCell ref="P312:R312"/>
    <mergeCell ref="S306:V306"/>
    <mergeCell ref="B305:C305"/>
    <mergeCell ref="G305:K305"/>
    <mergeCell ref="L305:M305"/>
    <mergeCell ref="N305:O305"/>
    <mergeCell ref="P305:R305"/>
    <mergeCell ref="G307:K307"/>
    <mergeCell ref="L307:M307"/>
    <mergeCell ref="N307:O307"/>
    <mergeCell ref="P307:R307"/>
    <mergeCell ref="S305:V305"/>
    <mergeCell ref="B306:C306"/>
    <mergeCell ref="G306:K306"/>
    <mergeCell ref="L306:M306"/>
    <mergeCell ref="N306:O306"/>
    <mergeCell ref="P306:R306"/>
    <mergeCell ref="N309:O309"/>
    <mergeCell ref="P309:R309"/>
    <mergeCell ref="S307:V307"/>
    <mergeCell ref="B308:C308"/>
    <mergeCell ref="G308:K308"/>
    <mergeCell ref="L308:M308"/>
    <mergeCell ref="N308:O308"/>
    <mergeCell ref="P308:R308"/>
    <mergeCell ref="S308:V308"/>
    <mergeCell ref="B307:C307"/>
    <mergeCell ref="S309:V309"/>
    <mergeCell ref="N303:O303"/>
    <mergeCell ref="P303:R303"/>
    <mergeCell ref="S301:V301"/>
    <mergeCell ref="B302:C302"/>
    <mergeCell ref="G302:K302"/>
    <mergeCell ref="L302:M302"/>
    <mergeCell ref="N302:O302"/>
    <mergeCell ref="P302:R302"/>
    <mergeCell ref="S302:V302"/>
    <mergeCell ref="B301:C301"/>
    <mergeCell ref="S303:V303"/>
    <mergeCell ref="B304:C304"/>
    <mergeCell ref="G304:K304"/>
    <mergeCell ref="L304:M304"/>
    <mergeCell ref="N304:O304"/>
    <mergeCell ref="P304:R304"/>
    <mergeCell ref="S304:V304"/>
    <mergeCell ref="B303:C303"/>
    <mergeCell ref="G303:K303"/>
    <mergeCell ref="L303:M303"/>
    <mergeCell ref="B298:C298"/>
    <mergeCell ref="G298:K298"/>
    <mergeCell ref="L298:M298"/>
    <mergeCell ref="N298:O298"/>
    <mergeCell ref="P298:R298"/>
    <mergeCell ref="S298:V298"/>
    <mergeCell ref="B297:C297"/>
    <mergeCell ref="G297:K297"/>
    <mergeCell ref="L297:M297"/>
    <mergeCell ref="S300:V300"/>
    <mergeCell ref="B299:C299"/>
    <mergeCell ref="G299:K299"/>
    <mergeCell ref="L299:M299"/>
    <mergeCell ref="N299:O299"/>
    <mergeCell ref="P299:R299"/>
    <mergeCell ref="G301:K301"/>
    <mergeCell ref="L301:M301"/>
    <mergeCell ref="N301:O301"/>
    <mergeCell ref="P301:R301"/>
    <mergeCell ref="S299:V299"/>
    <mergeCell ref="B300:C300"/>
    <mergeCell ref="G300:K300"/>
    <mergeCell ref="L300:M300"/>
    <mergeCell ref="N300:O300"/>
    <mergeCell ref="P300:R300"/>
    <mergeCell ref="S294:V294"/>
    <mergeCell ref="B293:C293"/>
    <mergeCell ref="G293:K293"/>
    <mergeCell ref="L293:M293"/>
    <mergeCell ref="N293:O293"/>
    <mergeCell ref="P293:R293"/>
    <mergeCell ref="G295:K295"/>
    <mergeCell ref="L295:M295"/>
    <mergeCell ref="N295:O295"/>
    <mergeCell ref="P295:R295"/>
    <mergeCell ref="S293:V293"/>
    <mergeCell ref="B294:C294"/>
    <mergeCell ref="G294:K294"/>
    <mergeCell ref="L294:M294"/>
    <mergeCell ref="N294:O294"/>
    <mergeCell ref="P294:R294"/>
    <mergeCell ref="N297:O297"/>
    <mergeCell ref="P297:R297"/>
    <mergeCell ref="S295:V295"/>
    <mergeCell ref="B296:C296"/>
    <mergeCell ref="G296:K296"/>
    <mergeCell ref="L296:M296"/>
    <mergeCell ref="N296:O296"/>
    <mergeCell ref="P296:R296"/>
    <mergeCell ref="S296:V296"/>
    <mergeCell ref="B295:C295"/>
    <mergeCell ref="S297:V297"/>
    <mergeCell ref="N291:O291"/>
    <mergeCell ref="P291:R291"/>
    <mergeCell ref="S289:V289"/>
    <mergeCell ref="B290:C290"/>
    <mergeCell ref="G290:K290"/>
    <mergeCell ref="L290:M290"/>
    <mergeCell ref="N290:O290"/>
    <mergeCell ref="P290:R290"/>
    <mergeCell ref="S290:V290"/>
    <mergeCell ref="B289:C289"/>
    <mergeCell ref="S291:V291"/>
    <mergeCell ref="B292:C292"/>
    <mergeCell ref="G292:K292"/>
    <mergeCell ref="L292:M292"/>
    <mergeCell ref="N292:O292"/>
    <mergeCell ref="P292:R292"/>
    <mergeCell ref="S292:V292"/>
    <mergeCell ref="B291:C291"/>
    <mergeCell ref="G291:K291"/>
    <mergeCell ref="L291:M291"/>
    <mergeCell ref="B286:C286"/>
    <mergeCell ref="G286:K286"/>
    <mergeCell ref="L286:M286"/>
    <mergeCell ref="N286:O286"/>
    <mergeCell ref="P286:R286"/>
    <mergeCell ref="S286:V286"/>
    <mergeCell ref="B285:C285"/>
    <mergeCell ref="G285:K285"/>
    <mergeCell ref="L285:M285"/>
    <mergeCell ref="S288:V288"/>
    <mergeCell ref="B287:C287"/>
    <mergeCell ref="G287:K287"/>
    <mergeCell ref="L287:M287"/>
    <mergeCell ref="N287:O287"/>
    <mergeCell ref="P287:R287"/>
    <mergeCell ref="G289:K289"/>
    <mergeCell ref="L289:M289"/>
    <mergeCell ref="N289:O289"/>
    <mergeCell ref="P289:R289"/>
    <mergeCell ref="S287:V287"/>
    <mergeCell ref="B288:C288"/>
    <mergeCell ref="G288:K288"/>
    <mergeCell ref="L288:M288"/>
    <mergeCell ref="N288:O288"/>
    <mergeCell ref="P288:R288"/>
    <mergeCell ref="S282:V282"/>
    <mergeCell ref="B281:C281"/>
    <mergeCell ref="G281:K281"/>
    <mergeCell ref="L281:M281"/>
    <mergeCell ref="N281:O281"/>
    <mergeCell ref="P281:R281"/>
    <mergeCell ref="G283:K283"/>
    <mergeCell ref="L283:M283"/>
    <mergeCell ref="N283:O283"/>
    <mergeCell ref="P283:R283"/>
    <mergeCell ref="S281:V281"/>
    <mergeCell ref="B282:C282"/>
    <mergeCell ref="G282:K282"/>
    <mergeCell ref="L282:M282"/>
    <mergeCell ref="N282:O282"/>
    <mergeCell ref="P282:R282"/>
    <mergeCell ref="N285:O285"/>
    <mergeCell ref="P285:R285"/>
    <mergeCell ref="S283:V283"/>
    <mergeCell ref="B284:C284"/>
    <mergeCell ref="G284:K284"/>
    <mergeCell ref="L284:M284"/>
    <mergeCell ref="N284:O284"/>
    <mergeCell ref="P284:R284"/>
    <mergeCell ref="S284:V284"/>
    <mergeCell ref="B283:C283"/>
    <mergeCell ref="S285:V285"/>
    <mergeCell ref="N279:O279"/>
    <mergeCell ref="P279:R279"/>
    <mergeCell ref="S277:V277"/>
    <mergeCell ref="B278:C278"/>
    <mergeCell ref="G278:K278"/>
    <mergeCell ref="L278:M278"/>
    <mergeCell ref="N278:O278"/>
    <mergeCell ref="P278:R278"/>
    <mergeCell ref="S278:V278"/>
    <mergeCell ref="B277:C277"/>
    <mergeCell ref="S279:V279"/>
    <mergeCell ref="B280:C280"/>
    <mergeCell ref="G280:K280"/>
    <mergeCell ref="L280:M280"/>
    <mergeCell ref="N280:O280"/>
    <mergeCell ref="P280:R280"/>
    <mergeCell ref="S280:V280"/>
    <mergeCell ref="B279:C279"/>
    <mergeCell ref="G279:K279"/>
    <mergeCell ref="L279:M279"/>
    <mergeCell ref="B274:C274"/>
    <mergeCell ref="G274:K274"/>
    <mergeCell ref="L274:M274"/>
    <mergeCell ref="N274:O274"/>
    <mergeCell ref="P274:R274"/>
    <mergeCell ref="S274:V274"/>
    <mergeCell ref="B273:C273"/>
    <mergeCell ref="G273:K273"/>
    <mergeCell ref="L273:M273"/>
    <mergeCell ref="S276:V276"/>
    <mergeCell ref="B275:C275"/>
    <mergeCell ref="G275:K275"/>
    <mergeCell ref="L275:M275"/>
    <mergeCell ref="N275:O275"/>
    <mergeCell ref="P275:R275"/>
    <mergeCell ref="G277:K277"/>
    <mergeCell ref="L277:M277"/>
    <mergeCell ref="N277:O277"/>
    <mergeCell ref="P277:R277"/>
    <mergeCell ref="S275:V275"/>
    <mergeCell ref="B276:C276"/>
    <mergeCell ref="G276:K276"/>
    <mergeCell ref="L276:M276"/>
    <mergeCell ref="N276:O276"/>
    <mergeCell ref="P276:R276"/>
    <mergeCell ref="S270:V270"/>
    <mergeCell ref="B269:C269"/>
    <mergeCell ref="G269:K269"/>
    <mergeCell ref="L269:M269"/>
    <mergeCell ref="N269:O269"/>
    <mergeCell ref="P269:R269"/>
    <mergeCell ref="G271:K271"/>
    <mergeCell ref="L271:M271"/>
    <mergeCell ref="N271:O271"/>
    <mergeCell ref="P271:R271"/>
    <mergeCell ref="S269:V269"/>
    <mergeCell ref="B270:C270"/>
    <mergeCell ref="G270:K270"/>
    <mergeCell ref="L270:M270"/>
    <mergeCell ref="N270:O270"/>
    <mergeCell ref="P270:R270"/>
    <mergeCell ref="N273:O273"/>
    <mergeCell ref="P273:R273"/>
    <mergeCell ref="S271:V271"/>
    <mergeCell ref="B272:C272"/>
    <mergeCell ref="G272:K272"/>
    <mergeCell ref="L272:M272"/>
    <mergeCell ref="N272:O272"/>
    <mergeCell ref="P272:R272"/>
    <mergeCell ref="S272:V272"/>
    <mergeCell ref="B271:C271"/>
    <mergeCell ref="S273:V273"/>
    <mergeCell ref="N267:O267"/>
    <mergeCell ref="P267:R267"/>
    <mergeCell ref="S265:V265"/>
    <mergeCell ref="B266:C266"/>
    <mergeCell ref="G266:K266"/>
    <mergeCell ref="L266:M266"/>
    <mergeCell ref="N266:O266"/>
    <mergeCell ref="P266:R266"/>
    <mergeCell ref="S266:V266"/>
    <mergeCell ref="B265:C265"/>
    <mergeCell ref="S267:V267"/>
    <mergeCell ref="B268:C268"/>
    <mergeCell ref="G268:K268"/>
    <mergeCell ref="L268:M268"/>
    <mergeCell ref="N268:O268"/>
    <mergeCell ref="P268:R268"/>
    <mergeCell ref="S268:V268"/>
    <mergeCell ref="B267:C267"/>
    <mergeCell ref="G267:K267"/>
    <mergeCell ref="L267:M267"/>
    <mergeCell ref="B262:C262"/>
    <mergeCell ref="G262:K262"/>
    <mergeCell ref="L262:M262"/>
    <mergeCell ref="N262:O262"/>
    <mergeCell ref="P262:R262"/>
    <mergeCell ref="S262:V262"/>
    <mergeCell ref="B261:C261"/>
    <mergeCell ref="G261:K261"/>
    <mergeCell ref="L261:M261"/>
    <mergeCell ref="S264:V264"/>
    <mergeCell ref="B263:C263"/>
    <mergeCell ref="G263:K263"/>
    <mergeCell ref="L263:M263"/>
    <mergeCell ref="N263:O263"/>
    <mergeCell ref="P263:R263"/>
    <mergeCell ref="G265:K265"/>
    <mergeCell ref="L265:M265"/>
    <mergeCell ref="N265:O265"/>
    <mergeCell ref="P265:R265"/>
    <mergeCell ref="S263:V263"/>
    <mergeCell ref="B264:C264"/>
    <mergeCell ref="G264:K264"/>
    <mergeCell ref="L264:M264"/>
    <mergeCell ref="N264:O264"/>
    <mergeCell ref="P264:R264"/>
    <mergeCell ref="S258:V258"/>
    <mergeCell ref="B257:C257"/>
    <mergeCell ref="G257:K257"/>
    <mergeCell ref="L257:M257"/>
    <mergeCell ref="N257:O257"/>
    <mergeCell ref="P257:R257"/>
    <mergeCell ref="G259:K259"/>
    <mergeCell ref="L259:M259"/>
    <mergeCell ref="N259:O259"/>
    <mergeCell ref="P259:R259"/>
    <mergeCell ref="S257:V257"/>
    <mergeCell ref="B258:C258"/>
    <mergeCell ref="G258:K258"/>
    <mergeCell ref="L258:M258"/>
    <mergeCell ref="N258:O258"/>
    <mergeCell ref="P258:R258"/>
    <mergeCell ref="N261:O261"/>
    <mergeCell ref="P261:R261"/>
    <mergeCell ref="S259:V259"/>
    <mergeCell ref="B260:C260"/>
    <mergeCell ref="G260:K260"/>
    <mergeCell ref="L260:M260"/>
    <mergeCell ref="N260:O260"/>
    <mergeCell ref="P260:R260"/>
    <mergeCell ref="S260:V260"/>
    <mergeCell ref="B259:C259"/>
    <mergeCell ref="S261:V261"/>
    <mergeCell ref="N255:O255"/>
    <mergeCell ref="P255:R255"/>
    <mergeCell ref="S253:V253"/>
    <mergeCell ref="B254:C254"/>
    <mergeCell ref="G254:K254"/>
    <mergeCell ref="L254:M254"/>
    <mergeCell ref="N254:O254"/>
    <mergeCell ref="P254:R254"/>
    <mergeCell ref="S254:V254"/>
    <mergeCell ref="B253:C253"/>
    <mergeCell ref="S255:V255"/>
    <mergeCell ref="B256:C256"/>
    <mergeCell ref="G256:K256"/>
    <mergeCell ref="L256:M256"/>
    <mergeCell ref="N256:O256"/>
    <mergeCell ref="P256:R256"/>
    <mergeCell ref="S256:V256"/>
    <mergeCell ref="B255:C255"/>
    <mergeCell ref="G255:K255"/>
    <mergeCell ref="L255:M255"/>
    <mergeCell ref="B250:C250"/>
    <mergeCell ref="G250:K250"/>
    <mergeCell ref="L250:M250"/>
    <mergeCell ref="N250:O250"/>
    <mergeCell ref="P250:R250"/>
    <mergeCell ref="S250:V250"/>
    <mergeCell ref="B249:C249"/>
    <mergeCell ref="G249:K249"/>
    <mergeCell ref="L249:M249"/>
    <mergeCell ref="S252:V252"/>
    <mergeCell ref="B251:C251"/>
    <mergeCell ref="G251:K251"/>
    <mergeCell ref="L251:M251"/>
    <mergeCell ref="N251:O251"/>
    <mergeCell ref="P251:R251"/>
    <mergeCell ref="G253:K253"/>
    <mergeCell ref="L253:M253"/>
    <mergeCell ref="N253:O253"/>
    <mergeCell ref="P253:R253"/>
    <mergeCell ref="S251:V251"/>
    <mergeCell ref="B252:C252"/>
    <mergeCell ref="G252:K252"/>
    <mergeCell ref="L252:M252"/>
    <mergeCell ref="N252:O252"/>
    <mergeCell ref="P252:R252"/>
    <mergeCell ref="S246:V246"/>
    <mergeCell ref="B245:C245"/>
    <mergeCell ref="G245:K245"/>
    <mergeCell ref="L245:M245"/>
    <mergeCell ref="N245:O245"/>
    <mergeCell ref="P245:R245"/>
    <mergeCell ref="G247:K247"/>
    <mergeCell ref="L247:M247"/>
    <mergeCell ref="N247:O247"/>
    <mergeCell ref="P247:R247"/>
    <mergeCell ref="S245:V245"/>
    <mergeCell ref="B246:C246"/>
    <mergeCell ref="G246:K246"/>
    <mergeCell ref="L246:M246"/>
    <mergeCell ref="N246:O246"/>
    <mergeCell ref="P246:R246"/>
    <mergeCell ref="N249:O249"/>
    <mergeCell ref="P249:R249"/>
    <mergeCell ref="S247:V247"/>
    <mergeCell ref="B248:C248"/>
    <mergeCell ref="G248:K248"/>
    <mergeCell ref="L248:M248"/>
    <mergeCell ref="N248:O248"/>
    <mergeCell ref="P248:R248"/>
    <mergeCell ref="S248:V248"/>
    <mergeCell ref="B247:C247"/>
    <mergeCell ref="S249:V249"/>
    <mergeCell ref="N243:O243"/>
    <mergeCell ref="P243:R243"/>
    <mergeCell ref="S241:V241"/>
    <mergeCell ref="B242:C242"/>
    <mergeCell ref="G242:K242"/>
    <mergeCell ref="L242:M242"/>
    <mergeCell ref="N242:O242"/>
    <mergeCell ref="P242:R242"/>
    <mergeCell ref="S242:V242"/>
    <mergeCell ref="B241:C241"/>
    <mergeCell ref="S243:V243"/>
    <mergeCell ref="B244:C244"/>
    <mergeCell ref="G244:K244"/>
    <mergeCell ref="L244:M244"/>
    <mergeCell ref="N244:O244"/>
    <mergeCell ref="P244:R244"/>
    <mergeCell ref="S244:V244"/>
    <mergeCell ref="B243:C243"/>
    <mergeCell ref="G243:K243"/>
    <mergeCell ref="L243:M243"/>
    <mergeCell ref="B238:C238"/>
    <mergeCell ref="G238:K238"/>
    <mergeCell ref="L238:M238"/>
    <mergeCell ref="N238:O238"/>
    <mergeCell ref="P238:R238"/>
    <mergeCell ref="S238:V238"/>
    <mergeCell ref="B237:C237"/>
    <mergeCell ref="G237:K237"/>
    <mergeCell ref="L237:M237"/>
    <mergeCell ref="S240:V240"/>
    <mergeCell ref="B239:C239"/>
    <mergeCell ref="G239:K239"/>
    <mergeCell ref="L239:M239"/>
    <mergeCell ref="N239:O239"/>
    <mergeCell ref="P239:R239"/>
    <mergeCell ref="G241:K241"/>
    <mergeCell ref="L241:M241"/>
    <mergeCell ref="N241:O241"/>
    <mergeCell ref="P241:R241"/>
    <mergeCell ref="S239:V239"/>
    <mergeCell ref="B240:C240"/>
    <mergeCell ref="G240:K240"/>
    <mergeCell ref="L240:M240"/>
    <mergeCell ref="N240:O240"/>
    <mergeCell ref="P240:R240"/>
    <mergeCell ref="S234:V234"/>
    <mergeCell ref="B233:C233"/>
    <mergeCell ref="G233:K233"/>
    <mergeCell ref="L233:M233"/>
    <mergeCell ref="N233:O233"/>
    <mergeCell ref="P233:R233"/>
    <mergeCell ref="G235:K235"/>
    <mergeCell ref="L235:M235"/>
    <mergeCell ref="N235:O235"/>
    <mergeCell ref="P235:R235"/>
    <mergeCell ref="S233:V233"/>
    <mergeCell ref="B234:C234"/>
    <mergeCell ref="G234:K234"/>
    <mergeCell ref="L234:M234"/>
    <mergeCell ref="N234:O234"/>
    <mergeCell ref="P234:R234"/>
    <mergeCell ref="N237:O237"/>
    <mergeCell ref="P237:R237"/>
    <mergeCell ref="S235:V235"/>
    <mergeCell ref="B236:C236"/>
    <mergeCell ref="G236:K236"/>
    <mergeCell ref="L236:M236"/>
    <mergeCell ref="N236:O236"/>
    <mergeCell ref="P236:R236"/>
    <mergeCell ref="S236:V236"/>
    <mergeCell ref="B235:C235"/>
    <mergeCell ref="S237:V237"/>
    <mergeCell ref="N231:O231"/>
    <mergeCell ref="P231:R231"/>
    <mergeCell ref="S229:V229"/>
    <mergeCell ref="B230:C230"/>
    <mergeCell ref="G230:K230"/>
    <mergeCell ref="L230:M230"/>
    <mergeCell ref="N230:O230"/>
    <mergeCell ref="P230:R230"/>
    <mergeCell ref="S230:V230"/>
    <mergeCell ref="B229:C229"/>
    <mergeCell ref="S231:V231"/>
    <mergeCell ref="B232:C232"/>
    <mergeCell ref="G232:K232"/>
    <mergeCell ref="L232:M232"/>
    <mergeCell ref="N232:O232"/>
    <mergeCell ref="P232:R232"/>
    <mergeCell ref="S232:V232"/>
    <mergeCell ref="B231:C231"/>
    <mergeCell ref="G231:K231"/>
    <mergeCell ref="L231:M231"/>
    <mergeCell ref="B226:C226"/>
    <mergeCell ref="G226:K226"/>
    <mergeCell ref="L226:M226"/>
    <mergeCell ref="N226:O226"/>
    <mergeCell ref="P226:R226"/>
    <mergeCell ref="S226:V226"/>
    <mergeCell ref="B225:C225"/>
    <mergeCell ref="G225:K225"/>
    <mergeCell ref="L225:M225"/>
    <mergeCell ref="S228:V228"/>
    <mergeCell ref="B227:C227"/>
    <mergeCell ref="G227:K227"/>
    <mergeCell ref="L227:M227"/>
    <mergeCell ref="N227:O227"/>
    <mergeCell ref="P227:R227"/>
    <mergeCell ref="G229:K229"/>
    <mergeCell ref="L229:M229"/>
    <mergeCell ref="N229:O229"/>
    <mergeCell ref="P229:R229"/>
    <mergeCell ref="S227:V227"/>
    <mergeCell ref="B228:C228"/>
    <mergeCell ref="G228:K228"/>
    <mergeCell ref="L228:M228"/>
    <mergeCell ref="N228:O228"/>
    <mergeCell ref="P228:R228"/>
    <mergeCell ref="S222:V222"/>
    <mergeCell ref="B221:C221"/>
    <mergeCell ref="G221:K221"/>
    <mergeCell ref="L221:M221"/>
    <mergeCell ref="N221:O221"/>
    <mergeCell ref="P221:R221"/>
    <mergeCell ref="G223:K223"/>
    <mergeCell ref="L223:M223"/>
    <mergeCell ref="N223:O223"/>
    <mergeCell ref="P223:R223"/>
    <mergeCell ref="S221:V221"/>
    <mergeCell ref="B222:C222"/>
    <mergeCell ref="G222:K222"/>
    <mergeCell ref="L222:M222"/>
    <mergeCell ref="N222:O222"/>
    <mergeCell ref="P222:R222"/>
    <mergeCell ref="N225:O225"/>
    <mergeCell ref="P225:R225"/>
    <mergeCell ref="S223:V223"/>
    <mergeCell ref="B224:C224"/>
    <mergeCell ref="G224:K224"/>
    <mergeCell ref="L224:M224"/>
    <mergeCell ref="N224:O224"/>
    <mergeCell ref="P224:R224"/>
    <mergeCell ref="S224:V224"/>
    <mergeCell ref="B223:C223"/>
    <mergeCell ref="S225:V225"/>
    <mergeCell ref="N219:O219"/>
    <mergeCell ref="P219:R219"/>
    <mergeCell ref="S217:V217"/>
    <mergeCell ref="B218:C218"/>
    <mergeCell ref="G218:K218"/>
    <mergeCell ref="L218:M218"/>
    <mergeCell ref="N218:O218"/>
    <mergeCell ref="P218:R218"/>
    <mergeCell ref="S218:V218"/>
    <mergeCell ref="B217:C217"/>
    <mergeCell ref="S219:V219"/>
    <mergeCell ref="B220:C220"/>
    <mergeCell ref="G220:K220"/>
    <mergeCell ref="L220:M220"/>
    <mergeCell ref="N220:O220"/>
    <mergeCell ref="P220:R220"/>
    <mergeCell ref="S220:V220"/>
    <mergeCell ref="B219:C219"/>
    <mergeCell ref="G219:K219"/>
    <mergeCell ref="L219:M219"/>
    <mergeCell ref="B214:C214"/>
    <mergeCell ref="G214:K214"/>
    <mergeCell ref="L214:M214"/>
    <mergeCell ref="N214:O214"/>
    <mergeCell ref="P214:R214"/>
    <mergeCell ref="S214:V214"/>
    <mergeCell ref="B213:C213"/>
    <mergeCell ref="G213:K213"/>
    <mergeCell ref="L213:M213"/>
    <mergeCell ref="S216:V216"/>
    <mergeCell ref="B215:C215"/>
    <mergeCell ref="G215:K215"/>
    <mergeCell ref="L215:M215"/>
    <mergeCell ref="N215:O215"/>
    <mergeCell ref="P215:R215"/>
    <mergeCell ref="G217:K217"/>
    <mergeCell ref="L217:M217"/>
    <mergeCell ref="N217:O217"/>
    <mergeCell ref="P217:R217"/>
    <mergeCell ref="S215:V215"/>
    <mergeCell ref="B216:C216"/>
    <mergeCell ref="G216:K216"/>
    <mergeCell ref="L216:M216"/>
    <mergeCell ref="N216:O216"/>
    <mergeCell ref="P216:R216"/>
    <mergeCell ref="S210:V210"/>
    <mergeCell ref="B209:C209"/>
    <mergeCell ref="G209:K209"/>
    <mergeCell ref="L209:M209"/>
    <mergeCell ref="N209:O209"/>
    <mergeCell ref="P209:R209"/>
    <mergeCell ref="G211:K211"/>
    <mergeCell ref="L211:M211"/>
    <mergeCell ref="N211:O211"/>
    <mergeCell ref="P211:R211"/>
    <mergeCell ref="S209:V209"/>
    <mergeCell ref="B210:C210"/>
    <mergeCell ref="G210:K210"/>
    <mergeCell ref="L210:M210"/>
    <mergeCell ref="N210:O210"/>
    <mergeCell ref="P210:R210"/>
    <mergeCell ref="N213:O213"/>
    <mergeCell ref="P213:R213"/>
    <mergeCell ref="S211:V211"/>
    <mergeCell ref="B212:C212"/>
    <mergeCell ref="G212:K212"/>
    <mergeCell ref="L212:M212"/>
    <mergeCell ref="N212:O212"/>
    <mergeCell ref="P212:R212"/>
    <mergeCell ref="S212:V212"/>
    <mergeCell ref="B211:C211"/>
    <mergeCell ref="S213:V213"/>
    <mergeCell ref="N207:O207"/>
    <mergeCell ref="P207:R207"/>
    <mergeCell ref="S205:V205"/>
    <mergeCell ref="B206:C206"/>
    <mergeCell ref="G206:K206"/>
    <mergeCell ref="L206:M206"/>
    <mergeCell ref="N206:O206"/>
    <mergeCell ref="P206:R206"/>
    <mergeCell ref="S206:V206"/>
    <mergeCell ref="B205:C205"/>
    <mergeCell ref="S207:V207"/>
    <mergeCell ref="B208:C208"/>
    <mergeCell ref="G208:K208"/>
    <mergeCell ref="L208:M208"/>
    <mergeCell ref="N208:O208"/>
    <mergeCell ref="P208:R208"/>
    <mergeCell ref="S208:V208"/>
    <mergeCell ref="B207:C207"/>
    <mergeCell ref="G207:K207"/>
    <mergeCell ref="L207:M207"/>
    <mergeCell ref="B202:C202"/>
    <mergeCell ref="G202:K202"/>
    <mergeCell ref="L202:M202"/>
    <mergeCell ref="N202:O202"/>
    <mergeCell ref="P202:R202"/>
    <mergeCell ref="S202:V202"/>
    <mergeCell ref="B201:C201"/>
    <mergeCell ref="G201:K201"/>
    <mergeCell ref="L201:M201"/>
    <mergeCell ref="S204:V204"/>
    <mergeCell ref="B203:C203"/>
    <mergeCell ref="G203:K203"/>
    <mergeCell ref="L203:M203"/>
    <mergeCell ref="N203:O203"/>
    <mergeCell ref="P203:R203"/>
    <mergeCell ref="G205:K205"/>
    <mergeCell ref="L205:M205"/>
    <mergeCell ref="N205:O205"/>
    <mergeCell ref="P205:R205"/>
    <mergeCell ref="S203:V203"/>
    <mergeCell ref="B204:C204"/>
    <mergeCell ref="G204:K204"/>
    <mergeCell ref="L204:M204"/>
    <mergeCell ref="N204:O204"/>
    <mergeCell ref="P204:R204"/>
    <mergeCell ref="S198:V198"/>
    <mergeCell ref="B197:C197"/>
    <mergeCell ref="G197:K197"/>
    <mergeCell ref="L197:M197"/>
    <mergeCell ref="N197:O197"/>
    <mergeCell ref="P197:R197"/>
    <mergeCell ref="G199:K199"/>
    <mergeCell ref="L199:M199"/>
    <mergeCell ref="N199:O199"/>
    <mergeCell ref="P199:R199"/>
    <mergeCell ref="S197:V197"/>
    <mergeCell ref="B198:C198"/>
    <mergeCell ref="G198:K198"/>
    <mergeCell ref="L198:M198"/>
    <mergeCell ref="N198:O198"/>
    <mergeCell ref="P198:R198"/>
    <mergeCell ref="N201:O201"/>
    <mergeCell ref="P201:R201"/>
    <mergeCell ref="S199:V199"/>
    <mergeCell ref="B200:C200"/>
    <mergeCell ref="G200:K200"/>
    <mergeCell ref="L200:M200"/>
    <mergeCell ref="N200:O200"/>
    <mergeCell ref="P200:R200"/>
    <mergeCell ref="S200:V200"/>
    <mergeCell ref="B199:C199"/>
    <mergeCell ref="S201:V201"/>
    <mergeCell ref="N195:O195"/>
    <mergeCell ref="P195:R195"/>
    <mergeCell ref="S193:V193"/>
    <mergeCell ref="B194:C194"/>
    <mergeCell ref="G194:K194"/>
    <mergeCell ref="L194:M194"/>
    <mergeCell ref="N194:O194"/>
    <mergeCell ref="P194:R194"/>
    <mergeCell ref="S194:V194"/>
    <mergeCell ref="B193:C193"/>
    <mergeCell ref="S195:V195"/>
    <mergeCell ref="B196:C196"/>
    <mergeCell ref="G196:K196"/>
    <mergeCell ref="L196:M196"/>
    <mergeCell ref="N196:O196"/>
    <mergeCell ref="P196:R196"/>
    <mergeCell ref="S196:V196"/>
    <mergeCell ref="B195:C195"/>
    <mergeCell ref="G195:K195"/>
    <mergeCell ref="L195:M195"/>
    <mergeCell ref="B190:C190"/>
    <mergeCell ref="G190:K190"/>
    <mergeCell ref="L190:M190"/>
    <mergeCell ref="N190:O190"/>
    <mergeCell ref="P190:R190"/>
    <mergeCell ref="S190:V190"/>
    <mergeCell ref="B189:C189"/>
    <mergeCell ref="G189:K189"/>
    <mergeCell ref="L189:M189"/>
    <mergeCell ref="S192:V192"/>
    <mergeCell ref="B191:C191"/>
    <mergeCell ref="G191:K191"/>
    <mergeCell ref="L191:M191"/>
    <mergeCell ref="N191:O191"/>
    <mergeCell ref="P191:R191"/>
    <mergeCell ref="G193:K193"/>
    <mergeCell ref="L193:M193"/>
    <mergeCell ref="N193:O193"/>
    <mergeCell ref="P193:R193"/>
    <mergeCell ref="S191:V191"/>
    <mergeCell ref="B192:C192"/>
    <mergeCell ref="G192:K192"/>
    <mergeCell ref="L192:M192"/>
    <mergeCell ref="N192:O192"/>
    <mergeCell ref="P192:R192"/>
    <mergeCell ref="S186:V186"/>
    <mergeCell ref="B185:C185"/>
    <mergeCell ref="G185:K185"/>
    <mergeCell ref="L185:M185"/>
    <mergeCell ref="N185:O185"/>
    <mergeCell ref="P185:R185"/>
    <mergeCell ref="G187:K187"/>
    <mergeCell ref="L187:M187"/>
    <mergeCell ref="N187:O187"/>
    <mergeCell ref="P187:R187"/>
    <mergeCell ref="S185:V185"/>
    <mergeCell ref="B186:C186"/>
    <mergeCell ref="G186:K186"/>
    <mergeCell ref="L186:M186"/>
    <mergeCell ref="N186:O186"/>
    <mergeCell ref="P186:R186"/>
    <mergeCell ref="N189:O189"/>
    <mergeCell ref="P189:R189"/>
    <mergeCell ref="S187:V187"/>
    <mergeCell ref="B188:C188"/>
    <mergeCell ref="G188:K188"/>
    <mergeCell ref="L188:M188"/>
    <mergeCell ref="N188:O188"/>
    <mergeCell ref="P188:R188"/>
    <mergeCell ref="S188:V188"/>
    <mergeCell ref="B187:C187"/>
    <mergeCell ref="S189:V189"/>
    <mergeCell ref="N183:O183"/>
    <mergeCell ref="P183:R183"/>
    <mergeCell ref="S181:V181"/>
    <mergeCell ref="B182:C182"/>
    <mergeCell ref="G182:K182"/>
    <mergeCell ref="L182:M182"/>
    <mergeCell ref="N182:O182"/>
    <mergeCell ref="P182:R182"/>
    <mergeCell ref="S182:V182"/>
    <mergeCell ref="B181:C181"/>
    <mergeCell ref="S183:V183"/>
    <mergeCell ref="B184:C184"/>
    <mergeCell ref="G184:K184"/>
    <mergeCell ref="L184:M184"/>
    <mergeCell ref="N184:O184"/>
    <mergeCell ref="P184:R184"/>
    <mergeCell ref="S184:V184"/>
    <mergeCell ref="B183:C183"/>
    <mergeCell ref="G183:K183"/>
    <mergeCell ref="L183:M183"/>
    <mergeCell ref="B178:C178"/>
    <mergeCell ref="G178:K178"/>
    <mergeCell ref="L178:M178"/>
    <mergeCell ref="N178:O178"/>
    <mergeCell ref="P178:R178"/>
    <mergeCell ref="S178:V178"/>
    <mergeCell ref="B177:C177"/>
    <mergeCell ref="G177:K177"/>
    <mergeCell ref="L177:M177"/>
    <mergeCell ref="S180:V180"/>
    <mergeCell ref="B179:C179"/>
    <mergeCell ref="G179:K179"/>
    <mergeCell ref="L179:M179"/>
    <mergeCell ref="N179:O179"/>
    <mergeCell ref="P179:R179"/>
    <mergeCell ref="G181:K181"/>
    <mergeCell ref="L181:M181"/>
    <mergeCell ref="N181:O181"/>
    <mergeCell ref="P181:R181"/>
    <mergeCell ref="S179:V179"/>
    <mergeCell ref="B180:C180"/>
    <mergeCell ref="G180:K180"/>
    <mergeCell ref="L180:M180"/>
    <mergeCell ref="N180:O180"/>
    <mergeCell ref="P180:R180"/>
    <mergeCell ref="S174:V174"/>
    <mergeCell ref="B173:C173"/>
    <mergeCell ref="G173:K173"/>
    <mergeCell ref="L173:M173"/>
    <mergeCell ref="N173:O173"/>
    <mergeCell ref="P173:R173"/>
    <mergeCell ref="G175:K175"/>
    <mergeCell ref="L175:M175"/>
    <mergeCell ref="N175:O175"/>
    <mergeCell ref="P175:R175"/>
    <mergeCell ref="S173:V173"/>
    <mergeCell ref="B174:C174"/>
    <mergeCell ref="G174:K174"/>
    <mergeCell ref="L174:M174"/>
    <mergeCell ref="N174:O174"/>
    <mergeCell ref="P174:R174"/>
    <mergeCell ref="N177:O177"/>
    <mergeCell ref="P177:R177"/>
    <mergeCell ref="S175:V175"/>
    <mergeCell ref="B176:C176"/>
    <mergeCell ref="G176:K176"/>
    <mergeCell ref="L176:M176"/>
    <mergeCell ref="N176:O176"/>
    <mergeCell ref="P176:R176"/>
    <mergeCell ref="S176:V176"/>
    <mergeCell ref="B175:C175"/>
    <mergeCell ref="S177:V177"/>
    <mergeCell ref="N171:O171"/>
    <mergeCell ref="P171:R171"/>
    <mergeCell ref="S169:V169"/>
    <mergeCell ref="B170:C170"/>
    <mergeCell ref="G170:K170"/>
    <mergeCell ref="L170:M170"/>
    <mergeCell ref="N170:O170"/>
    <mergeCell ref="P170:R170"/>
    <mergeCell ref="S170:V170"/>
    <mergeCell ref="B169:C169"/>
    <mergeCell ref="S171:V171"/>
    <mergeCell ref="B172:C172"/>
    <mergeCell ref="G172:K172"/>
    <mergeCell ref="L172:M172"/>
    <mergeCell ref="N172:O172"/>
    <mergeCell ref="P172:R172"/>
    <mergeCell ref="S172:V172"/>
    <mergeCell ref="B171:C171"/>
    <mergeCell ref="G171:K171"/>
    <mergeCell ref="L171:M171"/>
    <mergeCell ref="B166:C166"/>
    <mergeCell ref="G166:K166"/>
    <mergeCell ref="L166:M166"/>
    <mergeCell ref="N166:O166"/>
    <mergeCell ref="P166:R166"/>
    <mergeCell ref="S166:V166"/>
    <mergeCell ref="B165:C165"/>
    <mergeCell ref="G165:K165"/>
    <mergeCell ref="L165:M165"/>
    <mergeCell ref="S168:V168"/>
    <mergeCell ref="B167:C167"/>
    <mergeCell ref="G167:K167"/>
    <mergeCell ref="L167:M167"/>
    <mergeCell ref="N167:O167"/>
    <mergeCell ref="P167:R167"/>
    <mergeCell ref="G169:K169"/>
    <mergeCell ref="L169:M169"/>
    <mergeCell ref="N169:O169"/>
    <mergeCell ref="P169:R169"/>
    <mergeCell ref="S167:V167"/>
    <mergeCell ref="B168:C168"/>
    <mergeCell ref="G168:K168"/>
    <mergeCell ref="L168:M168"/>
    <mergeCell ref="N168:O168"/>
    <mergeCell ref="P168:R168"/>
    <mergeCell ref="S162:V162"/>
    <mergeCell ref="B161:C161"/>
    <mergeCell ref="G161:K161"/>
    <mergeCell ref="L161:M161"/>
    <mergeCell ref="N161:O161"/>
    <mergeCell ref="P161:R161"/>
    <mergeCell ref="G163:K163"/>
    <mergeCell ref="L163:M163"/>
    <mergeCell ref="N163:O163"/>
    <mergeCell ref="P163:R163"/>
    <mergeCell ref="S161:V161"/>
    <mergeCell ref="B162:C162"/>
    <mergeCell ref="G162:K162"/>
    <mergeCell ref="L162:M162"/>
    <mergeCell ref="N162:O162"/>
    <mergeCell ref="P162:R162"/>
    <mergeCell ref="N165:O165"/>
    <mergeCell ref="P165:R165"/>
    <mergeCell ref="S163:V163"/>
    <mergeCell ref="B164:C164"/>
    <mergeCell ref="G164:K164"/>
    <mergeCell ref="L164:M164"/>
    <mergeCell ref="N164:O164"/>
    <mergeCell ref="P164:R164"/>
    <mergeCell ref="S164:V164"/>
    <mergeCell ref="B163:C163"/>
    <mergeCell ref="S165:V165"/>
    <mergeCell ref="N159:O159"/>
    <mergeCell ref="P159:R159"/>
    <mergeCell ref="S157:V157"/>
    <mergeCell ref="B158:C158"/>
    <mergeCell ref="G158:K158"/>
    <mergeCell ref="L158:M158"/>
    <mergeCell ref="N158:O158"/>
    <mergeCell ref="P158:R158"/>
    <mergeCell ref="S158:V158"/>
    <mergeCell ref="B157:C157"/>
    <mergeCell ref="S159:V159"/>
    <mergeCell ref="B160:C160"/>
    <mergeCell ref="G160:K160"/>
    <mergeCell ref="L160:M160"/>
    <mergeCell ref="N160:O160"/>
    <mergeCell ref="P160:R160"/>
    <mergeCell ref="S160:V160"/>
    <mergeCell ref="B159:C159"/>
    <mergeCell ref="G159:K159"/>
    <mergeCell ref="L159:M159"/>
    <mergeCell ref="B154:C154"/>
    <mergeCell ref="G154:K154"/>
    <mergeCell ref="L154:M154"/>
    <mergeCell ref="N154:O154"/>
    <mergeCell ref="P154:R154"/>
    <mergeCell ref="S154:V154"/>
    <mergeCell ref="B153:C153"/>
    <mergeCell ref="G153:K153"/>
    <mergeCell ref="L153:M153"/>
    <mergeCell ref="S156:V156"/>
    <mergeCell ref="B155:C155"/>
    <mergeCell ref="G155:K155"/>
    <mergeCell ref="L155:M155"/>
    <mergeCell ref="N155:O155"/>
    <mergeCell ref="P155:R155"/>
    <mergeCell ref="G157:K157"/>
    <mergeCell ref="L157:M157"/>
    <mergeCell ref="N157:O157"/>
    <mergeCell ref="P157:R157"/>
    <mergeCell ref="S155:V155"/>
    <mergeCell ref="B156:C156"/>
    <mergeCell ref="G156:K156"/>
    <mergeCell ref="L156:M156"/>
    <mergeCell ref="N156:O156"/>
    <mergeCell ref="P156:R156"/>
    <mergeCell ref="S150:V150"/>
    <mergeCell ref="B149:C149"/>
    <mergeCell ref="G149:K149"/>
    <mergeCell ref="L149:M149"/>
    <mergeCell ref="N149:O149"/>
    <mergeCell ref="P149:R149"/>
    <mergeCell ref="G151:K151"/>
    <mergeCell ref="L151:M151"/>
    <mergeCell ref="N151:O151"/>
    <mergeCell ref="P151:R151"/>
    <mergeCell ref="S149:V149"/>
    <mergeCell ref="B150:C150"/>
    <mergeCell ref="G150:K150"/>
    <mergeCell ref="L150:M150"/>
    <mergeCell ref="N150:O150"/>
    <mergeCell ref="P150:R150"/>
    <mergeCell ref="N153:O153"/>
    <mergeCell ref="P153:R153"/>
    <mergeCell ref="S151:V151"/>
    <mergeCell ref="B152:C152"/>
    <mergeCell ref="G152:K152"/>
    <mergeCell ref="L152:M152"/>
    <mergeCell ref="N152:O152"/>
    <mergeCell ref="P152:R152"/>
    <mergeCell ref="S152:V152"/>
    <mergeCell ref="B151:C151"/>
    <mergeCell ref="S153:V153"/>
    <mergeCell ref="N147:O147"/>
    <mergeCell ref="P147:R147"/>
    <mergeCell ref="S145:V145"/>
    <mergeCell ref="B146:C146"/>
    <mergeCell ref="G146:K146"/>
    <mergeCell ref="L146:M146"/>
    <mergeCell ref="N146:O146"/>
    <mergeCell ref="P146:R146"/>
    <mergeCell ref="S146:V146"/>
    <mergeCell ref="B145:C145"/>
    <mergeCell ref="S147:V147"/>
    <mergeCell ref="B148:C148"/>
    <mergeCell ref="G148:K148"/>
    <mergeCell ref="L148:M148"/>
    <mergeCell ref="N148:O148"/>
    <mergeCell ref="P148:R148"/>
    <mergeCell ref="S148:V148"/>
    <mergeCell ref="B147:C147"/>
    <mergeCell ref="G147:K147"/>
    <mergeCell ref="L147:M147"/>
    <mergeCell ref="B142:C142"/>
    <mergeCell ref="G142:K142"/>
    <mergeCell ref="L142:M142"/>
    <mergeCell ref="N142:O142"/>
    <mergeCell ref="P142:R142"/>
    <mergeCell ref="S142:V142"/>
    <mergeCell ref="B141:C141"/>
    <mergeCell ref="G141:K141"/>
    <mergeCell ref="L141:M141"/>
    <mergeCell ref="S144:V144"/>
    <mergeCell ref="B143:C143"/>
    <mergeCell ref="G143:K143"/>
    <mergeCell ref="L143:M143"/>
    <mergeCell ref="N143:O143"/>
    <mergeCell ref="P143:R143"/>
    <mergeCell ref="G145:K145"/>
    <mergeCell ref="L145:M145"/>
    <mergeCell ref="N145:O145"/>
    <mergeCell ref="P145:R145"/>
    <mergeCell ref="S143:V143"/>
    <mergeCell ref="B144:C144"/>
    <mergeCell ref="G144:K144"/>
    <mergeCell ref="L144:M144"/>
    <mergeCell ref="N144:O144"/>
    <mergeCell ref="P144:R144"/>
    <mergeCell ref="S138:V138"/>
    <mergeCell ref="B137:C137"/>
    <mergeCell ref="G137:K137"/>
    <mergeCell ref="L137:M137"/>
    <mergeCell ref="N137:O137"/>
    <mergeCell ref="P137:R137"/>
    <mergeCell ref="G139:K139"/>
    <mergeCell ref="L139:M139"/>
    <mergeCell ref="N139:O139"/>
    <mergeCell ref="P139:R139"/>
    <mergeCell ref="S137:V137"/>
    <mergeCell ref="B138:C138"/>
    <mergeCell ref="G138:K138"/>
    <mergeCell ref="L138:M138"/>
    <mergeCell ref="N138:O138"/>
    <mergeCell ref="P138:R138"/>
    <mergeCell ref="N141:O141"/>
    <mergeCell ref="P141:R141"/>
    <mergeCell ref="S139:V139"/>
    <mergeCell ref="B140:C140"/>
    <mergeCell ref="G140:K140"/>
    <mergeCell ref="L140:M140"/>
    <mergeCell ref="N140:O140"/>
    <mergeCell ref="P140:R140"/>
    <mergeCell ref="S140:V140"/>
    <mergeCell ref="B139:C139"/>
    <mergeCell ref="S141:V141"/>
    <mergeCell ref="N135:O135"/>
    <mergeCell ref="P135:R135"/>
    <mergeCell ref="S133:V133"/>
    <mergeCell ref="B134:C134"/>
    <mergeCell ref="G134:K134"/>
    <mergeCell ref="L134:M134"/>
    <mergeCell ref="N134:O134"/>
    <mergeCell ref="P134:R134"/>
    <mergeCell ref="S134:V134"/>
    <mergeCell ref="B133:C133"/>
    <mergeCell ref="S135:V135"/>
    <mergeCell ref="B136:C136"/>
    <mergeCell ref="G136:K136"/>
    <mergeCell ref="L136:M136"/>
    <mergeCell ref="N136:O136"/>
    <mergeCell ref="P136:R136"/>
    <mergeCell ref="S136:V136"/>
    <mergeCell ref="B135:C135"/>
    <mergeCell ref="G135:K135"/>
    <mergeCell ref="L135:M135"/>
    <mergeCell ref="B130:C130"/>
    <mergeCell ref="G130:K130"/>
    <mergeCell ref="L130:M130"/>
    <mergeCell ref="N130:O130"/>
    <mergeCell ref="P130:R130"/>
    <mergeCell ref="S130:V130"/>
    <mergeCell ref="B129:C129"/>
    <mergeCell ref="G129:K129"/>
    <mergeCell ref="L129:M129"/>
    <mergeCell ref="S132:V132"/>
    <mergeCell ref="B131:C131"/>
    <mergeCell ref="G131:K131"/>
    <mergeCell ref="L131:M131"/>
    <mergeCell ref="N131:O131"/>
    <mergeCell ref="P131:R131"/>
    <mergeCell ref="G133:K133"/>
    <mergeCell ref="L133:M133"/>
    <mergeCell ref="N133:O133"/>
    <mergeCell ref="P133:R133"/>
    <mergeCell ref="S131:V131"/>
    <mergeCell ref="B132:C132"/>
    <mergeCell ref="G132:K132"/>
    <mergeCell ref="L132:M132"/>
    <mergeCell ref="N132:O132"/>
    <mergeCell ref="P132:R132"/>
    <mergeCell ref="S126:V126"/>
    <mergeCell ref="B125:C125"/>
    <mergeCell ref="G125:K125"/>
    <mergeCell ref="L125:M125"/>
    <mergeCell ref="N125:O125"/>
    <mergeCell ref="P125:R125"/>
    <mergeCell ref="G127:K127"/>
    <mergeCell ref="L127:M127"/>
    <mergeCell ref="N127:O127"/>
    <mergeCell ref="P127:R127"/>
    <mergeCell ref="S125:V125"/>
    <mergeCell ref="B126:C126"/>
    <mergeCell ref="G126:K126"/>
    <mergeCell ref="L126:M126"/>
    <mergeCell ref="N126:O126"/>
    <mergeCell ref="P126:R126"/>
    <mergeCell ref="N129:O129"/>
    <mergeCell ref="P129:R129"/>
    <mergeCell ref="S127:V127"/>
    <mergeCell ref="B128:C128"/>
    <mergeCell ref="G128:K128"/>
    <mergeCell ref="L128:M128"/>
    <mergeCell ref="N128:O128"/>
    <mergeCell ref="P128:R128"/>
    <mergeCell ref="S128:V128"/>
    <mergeCell ref="B127:C127"/>
    <mergeCell ref="S129:V129"/>
    <mergeCell ref="N123:O123"/>
    <mergeCell ref="P123:R123"/>
    <mergeCell ref="S121:V121"/>
    <mergeCell ref="B122:C122"/>
    <mergeCell ref="G122:K122"/>
    <mergeCell ref="L122:M122"/>
    <mergeCell ref="N122:O122"/>
    <mergeCell ref="P122:R122"/>
    <mergeCell ref="S122:V122"/>
    <mergeCell ref="B121:C121"/>
    <mergeCell ref="S123:V123"/>
    <mergeCell ref="B124:C124"/>
    <mergeCell ref="G124:K124"/>
    <mergeCell ref="L124:M124"/>
    <mergeCell ref="N124:O124"/>
    <mergeCell ref="P124:R124"/>
    <mergeCell ref="S124:V124"/>
    <mergeCell ref="B123:C123"/>
    <mergeCell ref="G123:K123"/>
    <mergeCell ref="L123:M123"/>
    <mergeCell ref="B118:C118"/>
    <mergeCell ref="G118:K118"/>
    <mergeCell ref="L118:M118"/>
    <mergeCell ref="N118:O118"/>
    <mergeCell ref="P118:R118"/>
    <mergeCell ref="S118:V118"/>
    <mergeCell ref="B117:C117"/>
    <mergeCell ref="G117:K117"/>
    <mergeCell ref="L117:M117"/>
    <mergeCell ref="S120:V120"/>
    <mergeCell ref="B119:C119"/>
    <mergeCell ref="G119:K119"/>
    <mergeCell ref="L119:M119"/>
    <mergeCell ref="N119:O119"/>
    <mergeCell ref="P119:R119"/>
    <mergeCell ref="G121:K121"/>
    <mergeCell ref="L121:M121"/>
    <mergeCell ref="N121:O121"/>
    <mergeCell ref="P121:R121"/>
    <mergeCell ref="S119:V119"/>
    <mergeCell ref="B120:C120"/>
    <mergeCell ref="G120:K120"/>
    <mergeCell ref="L120:M120"/>
    <mergeCell ref="N120:O120"/>
    <mergeCell ref="P120:R120"/>
    <mergeCell ref="S114:V114"/>
    <mergeCell ref="B113:C113"/>
    <mergeCell ref="G113:K113"/>
    <mergeCell ref="L113:M113"/>
    <mergeCell ref="N113:O113"/>
    <mergeCell ref="P113:R113"/>
    <mergeCell ref="G115:K115"/>
    <mergeCell ref="L115:M115"/>
    <mergeCell ref="N115:O115"/>
    <mergeCell ref="P115:R115"/>
    <mergeCell ref="S113:V113"/>
    <mergeCell ref="B114:C114"/>
    <mergeCell ref="G114:K114"/>
    <mergeCell ref="L114:M114"/>
    <mergeCell ref="N114:O114"/>
    <mergeCell ref="P114:R114"/>
    <mergeCell ref="N117:O117"/>
    <mergeCell ref="P117:R117"/>
    <mergeCell ref="S115:V115"/>
    <mergeCell ref="B116:C116"/>
    <mergeCell ref="G116:K116"/>
    <mergeCell ref="L116:M116"/>
    <mergeCell ref="N116:O116"/>
    <mergeCell ref="P116:R116"/>
    <mergeCell ref="S116:V116"/>
    <mergeCell ref="B115:C115"/>
    <mergeCell ref="S117:V117"/>
    <mergeCell ref="N111:O111"/>
    <mergeCell ref="P111:R111"/>
    <mergeCell ref="S109:V109"/>
    <mergeCell ref="B110:C110"/>
    <mergeCell ref="G110:K110"/>
    <mergeCell ref="L110:M110"/>
    <mergeCell ref="N110:O110"/>
    <mergeCell ref="P110:R110"/>
    <mergeCell ref="S110:V110"/>
    <mergeCell ref="B109:C109"/>
    <mergeCell ref="S111:V111"/>
    <mergeCell ref="B112:C112"/>
    <mergeCell ref="G112:K112"/>
    <mergeCell ref="L112:M112"/>
    <mergeCell ref="N112:O112"/>
    <mergeCell ref="P112:R112"/>
    <mergeCell ref="S112:V112"/>
    <mergeCell ref="B111:C111"/>
    <mergeCell ref="G111:K111"/>
    <mergeCell ref="L111:M111"/>
    <mergeCell ref="B106:C106"/>
    <mergeCell ref="G106:K106"/>
    <mergeCell ref="L106:M106"/>
    <mergeCell ref="N106:O106"/>
    <mergeCell ref="P106:R106"/>
    <mergeCell ref="S106:V106"/>
    <mergeCell ref="B105:C105"/>
    <mergeCell ref="G105:K105"/>
    <mergeCell ref="L105:M105"/>
    <mergeCell ref="S108:V108"/>
    <mergeCell ref="B107:C107"/>
    <mergeCell ref="G107:K107"/>
    <mergeCell ref="L107:M107"/>
    <mergeCell ref="N107:O107"/>
    <mergeCell ref="P107:R107"/>
    <mergeCell ref="G109:K109"/>
    <mergeCell ref="L109:M109"/>
    <mergeCell ref="N109:O109"/>
    <mergeCell ref="P109:R109"/>
    <mergeCell ref="S107:V107"/>
    <mergeCell ref="B108:C108"/>
    <mergeCell ref="G108:K108"/>
    <mergeCell ref="L108:M108"/>
    <mergeCell ref="N108:O108"/>
    <mergeCell ref="P108:R108"/>
    <mergeCell ref="S102:V102"/>
    <mergeCell ref="B101:C101"/>
    <mergeCell ref="G101:K101"/>
    <mergeCell ref="L101:M101"/>
    <mergeCell ref="N101:O101"/>
    <mergeCell ref="P101:R101"/>
    <mergeCell ref="G103:K103"/>
    <mergeCell ref="L103:M103"/>
    <mergeCell ref="N103:O103"/>
    <mergeCell ref="P103:R103"/>
    <mergeCell ref="S101:V101"/>
    <mergeCell ref="B102:C102"/>
    <mergeCell ref="G102:K102"/>
    <mergeCell ref="L102:M102"/>
    <mergeCell ref="N102:O102"/>
    <mergeCell ref="P102:R102"/>
    <mergeCell ref="N105:O105"/>
    <mergeCell ref="P105:R105"/>
    <mergeCell ref="S103:V103"/>
    <mergeCell ref="B104:C104"/>
    <mergeCell ref="G104:K104"/>
    <mergeCell ref="L104:M104"/>
    <mergeCell ref="N104:O104"/>
    <mergeCell ref="P104:R104"/>
    <mergeCell ref="S104:V104"/>
    <mergeCell ref="B103:C103"/>
    <mergeCell ref="S105:V105"/>
    <mergeCell ref="N99:O99"/>
    <mergeCell ref="P99:R99"/>
    <mergeCell ref="S97:V97"/>
    <mergeCell ref="B98:C98"/>
    <mergeCell ref="G98:K98"/>
    <mergeCell ref="L98:M98"/>
    <mergeCell ref="N98:O98"/>
    <mergeCell ref="P98:R98"/>
    <mergeCell ref="S98:V98"/>
    <mergeCell ref="B97:C97"/>
    <mergeCell ref="S99:V99"/>
    <mergeCell ref="B100:C100"/>
    <mergeCell ref="G100:K100"/>
    <mergeCell ref="L100:M100"/>
    <mergeCell ref="N100:O100"/>
    <mergeCell ref="P100:R100"/>
    <mergeCell ref="S100:V100"/>
    <mergeCell ref="B99:C99"/>
    <mergeCell ref="G99:K99"/>
    <mergeCell ref="L99:M99"/>
    <mergeCell ref="B94:C94"/>
    <mergeCell ref="G94:K94"/>
    <mergeCell ref="L94:M94"/>
    <mergeCell ref="N94:O94"/>
    <mergeCell ref="P94:R94"/>
    <mergeCell ref="S94:V94"/>
    <mergeCell ref="B93:C93"/>
    <mergeCell ref="G93:K93"/>
    <mergeCell ref="L93:M93"/>
    <mergeCell ref="S96:V96"/>
    <mergeCell ref="B95:C95"/>
    <mergeCell ref="G95:K95"/>
    <mergeCell ref="L95:M95"/>
    <mergeCell ref="N95:O95"/>
    <mergeCell ref="P95:R95"/>
    <mergeCell ref="G97:K97"/>
    <mergeCell ref="L97:M97"/>
    <mergeCell ref="N97:O97"/>
    <mergeCell ref="P97:R97"/>
    <mergeCell ref="S95:V95"/>
    <mergeCell ref="B96:C96"/>
    <mergeCell ref="G96:K96"/>
    <mergeCell ref="L96:M96"/>
    <mergeCell ref="N96:O96"/>
    <mergeCell ref="P96:R96"/>
    <mergeCell ref="B87:C87"/>
    <mergeCell ref="G87:V87"/>
    <mergeCell ref="B88:F88"/>
    <mergeCell ref="G88:K88"/>
    <mergeCell ref="L88:M88"/>
    <mergeCell ref="N88:O88"/>
    <mergeCell ref="P88:R88"/>
    <mergeCell ref="S88:V88"/>
    <mergeCell ref="B89:C89"/>
    <mergeCell ref="G89:V89"/>
    <mergeCell ref="B90:F90"/>
    <mergeCell ref="G90:K90"/>
    <mergeCell ref="L90:M90"/>
    <mergeCell ref="N90:O90"/>
    <mergeCell ref="P90:R90"/>
    <mergeCell ref="S90:V90"/>
    <mergeCell ref="N93:O93"/>
    <mergeCell ref="P93:R93"/>
    <mergeCell ref="B91:K91"/>
    <mergeCell ref="L91:V91"/>
    <mergeCell ref="B92:C92"/>
    <mergeCell ref="G92:K92"/>
    <mergeCell ref="L92:M92"/>
    <mergeCell ref="N92:O92"/>
    <mergeCell ref="P92:R92"/>
    <mergeCell ref="S92:V92"/>
    <mergeCell ref="S93:V93"/>
    <mergeCell ref="N85:O85"/>
    <mergeCell ref="P85:R85"/>
    <mergeCell ref="S83:V83"/>
    <mergeCell ref="B84:C84"/>
    <mergeCell ref="G84:K84"/>
    <mergeCell ref="L84:M84"/>
    <mergeCell ref="N84:O84"/>
    <mergeCell ref="P84:R84"/>
    <mergeCell ref="S84:V84"/>
    <mergeCell ref="B83:C83"/>
    <mergeCell ref="S85:V85"/>
    <mergeCell ref="B86:C86"/>
    <mergeCell ref="G86:K86"/>
    <mergeCell ref="L86:M86"/>
    <mergeCell ref="N86:O86"/>
    <mergeCell ref="P86:R86"/>
    <mergeCell ref="S86:V86"/>
    <mergeCell ref="B85:C85"/>
    <mergeCell ref="G85:K85"/>
    <mergeCell ref="L85:M85"/>
    <mergeCell ref="B80:C80"/>
    <mergeCell ref="G80:K80"/>
    <mergeCell ref="L80:M80"/>
    <mergeCell ref="N80:O80"/>
    <mergeCell ref="P80:R80"/>
    <mergeCell ref="S80:V80"/>
    <mergeCell ref="B79:C79"/>
    <mergeCell ref="G79:K79"/>
    <mergeCell ref="L79:M79"/>
    <mergeCell ref="S82:V82"/>
    <mergeCell ref="B81:C81"/>
    <mergeCell ref="G81:K81"/>
    <mergeCell ref="L81:M81"/>
    <mergeCell ref="N81:O81"/>
    <mergeCell ref="P81:R81"/>
    <mergeCell ref="G83:K83"/>
    <mergeCell ref="L83:M83"/>
    <mergeCell ref="N83:O83"/>
    <mergeCell ref="P83:R83"/>
    <mergeCell ref="S81:V81"/>
    <mergeCell ref="B82:C82"/>
    <mergeCell ref="G82:K82"/>
    <mergeCell ref="L82:M82"/>
    <mergeCell ref="N82:O82"/>
    <mergeCell ref="P82:R82"/>
    <mergeCell ref="G77:K77"/>
    <mergeCell ref="L77:M77"/>
    <mergeCell ref="N77:O77"/>
    <mergeCell ref="P77:R77"/>
    <mergeCell ref="B75:K75"/>
    <mergeCell ref="L75:V75"/>
    <mergeCell ref="B76:C76"/>
    <mergeCell ref="G76:K76"/>
    <mergeCell ref="L76:M76"/>
    <mergeCell ref="N76:O76"/>
    <mergeCell ref="N79:O79"/>
    <mergeCell ref="P79:R79"/>
    <mergeCell ref="S77:V77"/>
    <mergeCell ref="B78:C78"/>
    <mergeCell ref="G78:K78"/>
    <mergeCell ref="L78:M78"/>
    <mergeCell ref="N78:O78"/>
    <mergeCell ref="P78:R78"/>
    <mergeCell ref="S78:V78"/>
    <mergeCell ref="B77:C77"/>
    <mergeCell ref="S79:V79"/>
    <mergeCell ref="B71:C71"/>
    <mergeCell ref="G71:V71"/>
    <mergeCell ref="B72:F72"/>
    <mergeCell ref="G72:K72"/>
    <mergeCell ref="L72:M72"/>
    <mergeCell ref="N72:O72"/>
    <mergeCell ref="P72:R72"/>
    <mergeCell ref="S72:V72"/>
    <mergeCell ref="B70:C70"/>
    <mergeCell ref="P76:R76"/>
    <mergeCell ref="S76:V76"/>
    <mergeCell ref="B73:C73"/>
    <mergeCell ref="G73:V73"/>
    <mergeCell ref="B74:F74"/>
    <mergeCell ref="G74:K74"/>
    <mergeCell ref="L74:M74"/>
    <mergeCell ref="N74:O74"/>
    <mergeCell ref="P74:R74"/>
    <mergeCell ref="S74:V74"/>
    <mergeCell ref="S69:V69"/>
    <mergeCell ref="B68:C68"/>
    <mergeCell ref="G68:K68"/>
    <mergeCell ref="L68:M68"/>
    <mergeCell ref="N68:O68"/>
    <mergeCell ref="P68:R68"/>
    <mergeCell ref="G70:K70"/>
    <mergeCell ref="L70:M70"/>
    <mergeCell ref="N70:O70"/>
    <mergeCell ref="P70:R70"/>
    <mergeCell ref="S68:V68"/>
    <mergeCell ref="B69:C69"/>
    <mergeCell ref="G69:K69"/>
    <mergeCell ref="L69:M69"/>
    <mergeCell ref="N69:O69"/>
    <mergeCell ref="P69:R69"/>
    <mergeCell ref="S70:V70"/>
    <mergeCell ref="N66:O66"/>
    <mergeCell ref="P66:R66"/>
    <mergeCell ref="S64:V64"/>
    <mergeCell ref="B65:C65"/>
    <mergeCell ref="G65:K65"/>
    <mergeCell ref="L65:M65"/>
    <mergeCell ref="N65:O65"/>
    <mergeCell ref="P65:R65"/>
    <mergeCell ref="S65:V65"/>
    <mergeCell ref="B64:C64"/>
    <mergeCell ref="S66:V66"/>
    <mergeCell ref="B67:C67"/>
    <mergeCell ref="G67:K67"/>
    <mergeCell ref="L67:M67"/>
    <mergeCell ref="N67:O67"/>
    <mergeCell ref="P67:R67"/>
    <mergeCell ref="S67:V67"/>
    <mergeCell ref="B66:C66"/>
    <mergeCell ref="G66:K66"/>
    <mergeCell ref="L66:M66"/>
    <mergeCell ref="S61:V61"/>
    <mergeCell ref="B59:C59"/>
    <mergeCell ref="G59:K59"/>
    <mergeCell ref="L59:M59"/>
    <mergeCell ref="N59:O59"/>
    <mergeCell ref="P59:R59"/>
    <mergeCell ref="P63:R63"/>
    <mergeCell ref="S63:V63"/>
    <mergeCell ref="S59:V59"/>
    <mergeCell ref="B60:C60"/>
    <mergeCell ref="G60:V60"/>
    <mergeCell ref="B61:F61"/>
    <mergeCell ref="G61:K61"/>
    <mergeCell ref="L61:M61"/>
    <mergeCell ref="N61:O61"/>
    <mergeCell ref="P61:R61"/>
    <mergeCell ref="G64:K64"/>
    <mergeCell ref="L64:M64"/>
    <mergeCell ref="N64:O64"/>
    <mergeCell ref="P64:R64"/>
    <mergeCell ref="B62:K62"/>
    <mergeCell ref="L62:V62"/>
    <mergeCell ref="B63:C63"/>
    <mergeCell ref="G63:K63"/>
    <mergeCell ref="L63:M63"/>
    <mergeCell ref="N63:O63"/>
    <mergeCell ref="B55:C55"/>
    <mergeCell ref="G55:V55"/>
    <mergeCell ref="B56:F56"/>
    <mergeCell ref="G56:K56"/>
    <mergeCell ref="L56:M56"/>
    <mergeCell ref="N56:O56"/>
    <mergeCell ref="P56:R56"/>
    <mergeCell ref="S56:V56"/>
    <mergeCell ref="B54:C54"/>
    <mergeCell ref="B57:K57"/>
    <mergeCell ref="L57:V57"/>
    <mergeCell ref="B58:C58"/>
    <mergeCell ref="G58:K58"/>
    <mergeCell ref="L58:M58"/>
    <mergeCell ref="N58:O58"/>
    <mergeCell ref="P58:R58"/>
    <mergeCell ref="S58:V58"/>
    <mergeCell ref="P53:R53"/>
    <mergeCell ref="S53:V53"/>
    <mergeCell ref="S49:V49"/>
    <mergeCell ref="B50:C50"/>
    <mergeCell ref="G50:V50"/>
    <mergeCell ref="B51:F51"/>
    <mergeCell ref="G51:K51"/>
    <mergeCell ref="L51:M51"/>
    <mergeCell ref="N51:O51"/>
    <mergeCell ref="P51:R51"/>
    <mergeCell ref="G54:K54"/>
    <mergeCell ref="L54:M54"/>
    <mergeCell ref="N54:O54"/>
    <mergeCell ref="P54:R54"/>
    <mergeCell ref="B52:K52"/>
    <mergeCell ref="L52:V52"/>
    <mergeCell ref="B53:C53"/>
    <mergeCell ref="G53:K53"/>
    <mergeCell ref="L53:M53"/>
    <mergeCell ref="N53:O53"/>
    <mergeCell ref="S54:V54"/>
    <mergeCell ref="B45:C45"/>
    <mergeCell ref="G45:V45"/>
    <mergeCell ref="B46:F46"/>
    <mergeCell ref="G46:K46"/>
    <mergeCell ref="L46:M46"/>
    <mergeCell ref="N46:O46"/>
    <mergeCell ref="P46:R46"/>
    <mergeCell ref="S46:V46"/>
    <mergeCell ref="B47:K47"/>
    <mergeCell ref="L47:V47"/>
    <mergeCell ref="B48:C48"/>
    <mergeCell ref="G48:K48"/>
    <mergeCell ref="L48:M48"/>
    <mergeCell ref="N48:O48"/>
    <mergeCell ref="P48:R48"/>
    <mergeCell ref="S48:V48"/>
    <mergeCell ref="S51:V51"/>
    <mergeCell ref="B49:C49"/>
    <mergeCell ref="G49:K49"/>
    <mergeCell ref="L49:M49"/>
    <mergeCell ref="N49:O49"/>
    <mergeCell ref="P49:R49"/>
    <mergeCell ref="B42:C42"/>
    <mergeCell ref="G42:K42"/>
    <mergeCell ref="L42:M42"/>
    <mergeCell ref="N42:O42"/>
    <mergeCell ref="P42:R42"/>
    <mergeCell ref="S42:V42"/>
    <mergeCell ref="B41:C41"/>
    <mergeCell ref="G41:K41"/>
    <mergeCell ref="L41:M41"/>
    <mergeCell ref="B43:C43"/>
    <mergeCell ref="G43:V43"/>
    <mergeCell ref="B44:F44"/>
    <mergeCell ref="G44:K44"/>
    <mergeCell ref="L44:M44"/>
    <mergeCell ref="N44:O44"/>
    <mergeCell ref="P44:R44"/>
    <mergeCell ref="S44:V44"/>
    <mergeCell ref="S38:V38"/>
    <mergeCell ref="B37:C37"/>
    <mergeCell ref="G37:K37"/>
    <mergeCell ref="L37:M37"/>
    <mergeCell ref="N37:O37"/>
    <mergeCell ref="P37:R37"/>
    <mergeCell ref="G39:K39"/>
    <mergeCell ref="L39:M39"/>
    <mergeCell ref="N39:O39"/>
    <mergeCell ref="P39:R39"/>
    <mergeCell ref="S37:V37"/>
    <mergeCell ref="B38:C38"/>
    <mergeCell ref="G38:K38"/>
    <mergeCell ref="L38:M38"/>
    <mergeCell ref="N38:O38"/>
    <mergeCell ref="P38:R38"/>
    <mergeCell ref="N41:O41"/>
    <mergeCell ref="P41:R41"/>
    <mergeCell ref="S39:V39"/>
    <mergeCell ref="B40:C40"/>
    <mergeCell ref="G40:K40"/>
    <mergeCell ref="L40:M40"/>
    <mergeCell ref="N40:O40"/>
    <mergeCell ref="P40:R40"/>
    <mergeCell ref="S40:V40"/>
    <mergeCell ref="B39:C39"/>
    <mergeCell ref="S41:V41"/>
    <mergeCell ref="N35:O35"/>
    <mergeCell ref="P35:R35"/>
    <mergeCell ref="S33:V33"/>
    <mergeCell ref="B34:C34"/>
    <mergeCell ref="G34:K34"/>
    <mergeCell ref="L34:M34"/>
    <mergeCell ref="N34:O34"/>
    <mergeCell ref="P34:R34"/>
    <mergeCell ref="S34:V34"/>
    <mergeCell ref="B33:C33"/>
    <mergeCell ref="S35:V35"/>
    <mergeCell ref="B36:C36"/>
    <mergeCell ref="G36:K36"/>
    <mergeCell ref="L36:M36"/>
    <mergeCell ref="N36:O36"/>
    <mergeCell ref="P36:R36"/>
    <mergeCell ref="S36:V36"/>
    <mergeCell ref="B35:C35"/>
    <mergeCell ref="G35:K35"/>
    <mergeCell ref="L35:M35"/>
    <mergeCell ref="B30:C30"/>
    <mergeCell ref="G30:K30"/>
    <mergeCell ref="L30:M30"/>
    <mergeCell ref="N30:O30"/>
    <mergeCell ref="P30:R30"/>
    <mergeCell ref="S30:V30"/>
    <mergeCell ref="S32:V32"/>
    <mergeCell ref="B31:C31"/>
    <mergeCell ref="G31:K31"/>
    <mergeCell ref="L31:M31"/>
    <mergeCell ref="N31:O31"/>
    <mergeCell ref="P31:R31"/>
    <mergeCell ref="G33:K33"/>
    <mergeCell ref="L33:M33"/>
    <mergeCell ref="N33:O33"/>
    <mergeCell ref="P33:R33"/>
    <mergeCell ref="S31:V31"/>
    <mergeCell ref="B32:C32"/>
    <mergeCell ref="G32:K32"/>
    <mergeCell ref="L32:M32"/>
    <mergeCell ref="N32:O32"/>
    <mergeCell ref="P32:R32"/>
    <mergeCell ref="B25:C25"/>
    <mergeCell ref="G25:V25"/>
    <mergeCell ref="B26:F26"/>
    <mergeCell ref="G26:K26"/>
    <mergeCell ref="L26:M26"/>
    <mergeCell ref="N26:O26"/>
    <mergeCell ref="P26:R26"/>
    <mergeCell ref="S26:V26"/>
    <mergeCell ref="B27:C27"/>
    <mergeCell ref="G27:V27"/>
    <mergeCell ref="B28:F28"/>
    <mergeCell ref="G28:K28"/>
    <mergeCell ref="L28:M28"/>
    <mergeCell ref="N28:O28"/>
    <mergeCell ref="P28:R28"/>
    <mergeCell ref="S28:V28"/>
    <mergeCell ref="B29:K29"/>
    <mergeCell ref="L29:V29"/>
    <mergeCell ref="N23:O23"/>
    <mergeCell ref="P23:R23"/>
    <mergeCell ref="S21:V21"/>
    <mergeCell ref="B22:C22"/>
    <mergeCell ref="G22:K22"/>
    <mergeCell ref="L22:M22"/>
    <mergeCell ref="N22:O22"/>
    <mergeCell ref="P22:R22"/>
    <mergeCell ref="S22:V22"/>
    <mergeCell ref="B21:C21"/>
    <mergeCell ref="S23:V23"/>
    <mergeCell ref="B24:C24"/>
    <mergeCell ref="G24:K24"/>
    <mergeCell ref="L24:M24"/>
    <mergeCell ref="N24:O24"/>
    <mergeCell ref="P24:R24"/>
    <mergeCell ref="S24:V24"/>
    <mergeCell ref="B23:C23"/>
    <mergeCell ref="G23:K23"/>
    <mergeCell ref="L23:M23"/>
    <mergeCell ref="P20:R20"/>
    <mergeCell ref="S20:V20"/>
    <mergeCell ref="B17:C17"/>
    <mergeCell ref="G17:V17"/>
    <mergeCell ref="B18:F18"/>
    <mergeCell ref="G18:K18"/>
    <mergeCell ref="L18:M18"/>
    <mergeCell ref="N18:O18"/>
    <mergeCell ref="P18:R18"/>
    <mergeCell ref="S18:V18"/>
    <mergeCell ref="G21:K21"/>
    <mergeCell ref="L21:M21"/>
    <mergeCell ref="N21:O21"/>
    <mergeCell ref="P21:R21"/>
    <mergeCell ref="B19:K19"/>
    <mergeCell ref="L19:V19"/>
    <mergeCell ref="B20:C20"/>
    <mergeCell ref="G20:K20"/>
    <mergeCell ref="L20:M20"/>
    <mergeCell ref="N20:O20"/>
    <mergeCell ref="N15:O15"/>
    <mergeCell ref="P15:R15"/>
    <mergeCell ref="B13:K13"/>
    <mergeCell ref="L13:V13"/>
    <mergeCell ref="B14:C14"/>
    <mergeCell ref="G14:K14"/>
    <mergeCell ref="L14:M14"/>
    <mergeCell ref="N14:O14"/>
    <mergeCell ref="P14:R14"/>
    <mergeCell ref="S14:V14"/>
    <mergeCell ref="S15:V15"/>
    <mergeCell ref="B16:C16"/>
    <mergeCell ref="G16:K16"/>
    <mergeCell ref="L16:M16"/>
    <mergeCell ref="N16:O16"/>
    <mergeCell ref="P16:R16"/>
    <mergeCell ref="S16:V16"/>
    <mergeCell ref="B15:C15"/>
    <mergeCell ref="G15:K15"/>
    <mergeCell ref="L15:M15"/>
    <mergeCell ref="B1:N1"/>
    <mergeCell ref="B2:N2"/>
    <mergeCell ref="R2:S2"/>
    <mergeCell ref="C4:H5"/>
    <mergeCell ref="M4:P5"/>
    <mergeCell ref="J5:J6"/>
    <mergeCell ref="N11:O11"/>
    <mergeCell ref="P11:R11"/>
    <mergeCell ref="B8:T8"/>
    <mergeCell ref="B10:C10"/>
    <mergeCell ref="G10:K10"/>
    <mergeCell ref="L10:M10"/>
    <mergeCell ref="N10:O10"/>
    <mergeCell ref="P10:R10"/>
    <mergeCell ref="S10:V10"/>
    <mergeCell ref="S11:V11"/>
    <mergeCell ref="B12:C12"/>
    <mergeCell ref="G12:K12"/>
    <mergeCell ref="L12:M12"/>
    <mergeCell ref="N12:O12"/>
    <mergeCell ref="P12:R12"/>
    <mergeCell ref="S12:V12"/>
    <mergeCell ref="B11:C11"/>
    <mergeCell ref="G11:K11"/>
    <mergeCell ref="L11:M11"/>
  </mergeCells>
  <pageMargins left="0.196850393700787" right="0.196850393700787" top="0.39370078740157499" bottom="0.68897637795275601" header="0.39370078740157499" footer="0.39370078740157499"/>
  <pageSetup paperSize="9" orientation="portrait" horizontalDpi="300" verticalDpi="300"/>
  <headerFooter alignWithMargins="0">
    <oddFooter>&amp;L&amp;"Times New Roman,Italic"&amp;9 Lapas 
&amp;"-,Regular"&amp;P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99B96-1A26-4FBA-9F40-3965296A5B47}">
  <dimension ref="B1:V3292"/>
  <sheetViews>
    <sheetView showGridLines="0" topLeftCell="A3276" workbookViewId="0">
      <selection activeCell="G3288" sqref="G3288:K3288"/>
    </sheetView>
  </sheetViews>
  <sheetFormatPr defaultRowHeight="15" x14ac:dyDescent="0.25"/>
  <cols>
    <col min="1" max="1" width="0.5703125" style="11" customWidth="1"/>
    <col min="2" max="2" width="3.42578125" style="11" customWidth="1"/>
    <col min="3" max="3" width="5.28515625" style="11" customWidth="1"/>
    <col min="4" max="4" width="10.85546875" style="11" customWidth="1"/>
    <col min="5" max="5" width="9.140625" style="11" customWidth="1"/>
    <col min="6" max="6" width="24" style="11" customWidth="1"/>
    <col min="7" max="7" width="0.42578125" style="11" customWidth="1"/>
    <col min="8" max="8" width="5.85546875" style="11" customWidth="1"/>
    <col min="9" max="9" width="1.7109375" style="11" customWidth="1"/>
    <col min="10" max="10" width="4.42578125" style="11" customWidth="1"/>
    <col min="11" max="11" width="0.140625" style="11" customWidth="1"/>
    <col min="12" max="12" width="1.28515625" style="11" customWidth="1"/>
    <col min="13" max="14" width="7.28515625" style="11" customWidth="1"/>
    <col min="15" max="15" width="5.140625" style="11" customWidth="1"/>
    <col min="16" max="16" width="0.140625" style="11" customWidth="1"/>
    <col min="17" max="17" width="9.42578125" style="11" customWidth="1"/>
    <col min="18" max="18" width="1.85546875" style="11" customWidth="1"/>
    <col min="19" max="19" width="7.42578125" style="11" customWidth="1"/>
    <col min="20" max="20" width="1.140625" style="11" customWidth="1"/>
    <col min="21" max="21" width="0" style="11" hidden="1" customWidth="1"/>
    <col min="22" max="22" width="0.140625" style="11" customWidth="1"/>
    <col min="23" max="23" width="0" style="11" hidden="1" customWidth="1"/>
    <col min="24" max="24" width="0.5703125" style="11" customWidth="1"/>
    <col min="25" max="16384" width="9.140625" style="11"/>
  </cols>
  <sheetData>
    <row r="1" spans="2:22" ht="14.1" customHeight="1" x14ac:dyDescent="0.25">
      <c r="B1" s="28" t="s">
        <v>5170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2:22" ht="14.1" customHeight="1" x14ac:dyDescent="0.25">
      <c r="B2" s="28" t="s">
        <v>3165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R2" s="30" t="s">
        <v>3164</v>
      </c>
      <c r="S2" s="29"/>
    </row>
    <row r="3" spans="2:22" ht="2.25" customHeight="1" x14ac:dyDescent="0.25"/>
    <row r="4" spans="2:22" x14ac:dyDescent="0.25">
      <c r="C4" s="31" t="s">
        <v>3163</v>
      </c>
      <c r="D4" s="29"/>
      <c r="E4" s="29"/>
      <c r="F4" s="29"/>
      <c r="G4" s="29"/>
      <c r="H4" s="29"/>
      <c r="M4" s="32">
        <v>46053</v>
      </c>
      <c r="N4" s="29"/>
      <c r="O4" s="29"/>
      <c r="P4" s="29"/>
    </row>
    <row r="5" spans="2:22" x14ac:dyDescent="0.25">
      <c r="C5" s="29"/>
      <c r="D5" s="29"/>
      <c r="E5" s="29"/>
      <c r="F5" s="29"/>
      <c r="G5" s="29"/>
      <c r="H5" s="29"/>
      <c r="J5" s="33" t="s">
        <v>3162</v>
      </c>
      <c r="M5" s="29"/>
      <c r="N5" s="29"/>
      <c r="O5" s="29"/>
      <c r="P5" s="29"/>
    </row>
    <row r="6" spans="2:22" x14ac:dyDescent="0.25">
      <c r="J6" s="29"/>
    </row>
    <row r="7" spans="2:22" ht="2.65" customHeight="1" x14ac:dyDescent="0.25"/>
    <row r="8" spans="2:22" ht="12.75" customHeight="1" x14ac:dyDescent="0.25">
      <c r="B8" s="28" t="s">
        <v>5728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2:22" ht="2.25" customHeight="1" x14ac:dyDescent="0.25"/>
    <row r="10" spans="2:22" x14ac:dyDescent="0.25">
      <c r="B10" s="37" t="s">
        <v>3161</v>
      </c>
      <c r="C10" s="38"/>
      <c r="D10" s="21" t="s">
        <v>3160</v>
      </c>
      <c r="E10" s="21" t="s">
        <v>3159</v>
      </c>
      <c r="F10" s="22" t="s">
        <v>0</v>
      </c>
      <c r="G10" s="39" t="s">
        <v>3158</v>
      </c>
      <c r="H10" s="40"/>
      <c r="I10" s="40"/>
      <c r="J10" s="40"/>
      <c r="K10" s="38"/>
      <c r="L10" s="39" t="s">
        <v>3157</v>
      </c>
      <c r="M10" s="38"/>
      <c r="N10" s="39" t="s">
        <v>3156</v>
      </c>
      <c r="O10" s="38"/>
      <c r="P10" s="39" t="s">
        <v>3155</v>
      </c>
      <c r="Q10" s="40"/>
      <c r="R10" s="38"/>
      <c r="S10" s="37" t="s">
        <v>3154</v>
      </c>
      <c r="T10" s="40"/>
      <c r="U10" s="40"/>
      <c r="V10" s="38"/>
    </row>
    <row r="11" spans="2:22" x14ac:dyDescent="0.25">
      <c r="B11" s="34" t="s">
        <v>3153</v>
      </c>
      <c r="C11" s="35"/>
      <c r="D11" s="20" t="s">
        <v>3152</v>
      </c>
      <c r="E11" s="20" t="s">
        <v>3151</v>
      </c>
      <c r="F11" s="20" t="s">
        <v>3150</v>
      </c>
      <c r="G11" s="34" t="s">
        <v>3148</v>
      </c>
      <c r="H11" s="29"/>
      <c r="I11" s="29"/>
      <c r="J11" s="29"/>
      <c r="K11" s="35"/>
      <c r="L11" s="34" t="s">
        <v>3149</v>
      </c>
      <c r="M11" s="35"/>
      <c r="N11" s="34" t="s">
        <v>3149</v>
      </c>
      <c r="O11" s="35"/>
      <c r="P11" s="36" t="s">
        <v>3148</v>
      </c>
      <c r="Q11" s="29"/>
      <c r="R11" s="35"/>
      <c r="S11" s="36" t="s">
        <v>3147</v>
      </c>
      <c r="T11" s="29"/>
      <c r="U11" s="29"/>
      <c r="V11" s="35"/>
    </row>
    <row r="12" spans="2:22" x14ac:dyDescent="0.25">
      <c r="B12" s="41" t="s">
        <v>0</v>
      </c>
      <c r="C12" s="42"/>
      <c r="D12" s="19" t="s">
        <v>0</v>
      </c>
      <c r="E12" s="18" t="s">
        <v>3146</v>
      </c>
      <c r="F12" s="19" t="s">
        <v>0</v>
      </c>
      <c r="G12" s="41" t="s">
        <v>0</v>
      </c>
      <c r="H12" s="43"/>
      <c r="I12" s="43"/>
      <c r="J12" s="43"/>
      <c r="K12" s="42"/>
      <c r="L12" s="44" t="s">
        <v>3145</v>
      </c>
      <c r="M12" s="42"/>
      <c r="N12" s="44" t="s">
        <v>3145</v>
      </c>
      <c r="O12" s="42"/>
      <c r="P12" s="41" t="s">
        <v>0</v>
      </c>
      <c r="Q12" s="43"/>
      <c r="R12" s="42"/>
      <c r="S12" s="44" t="s">
        <v>3144</v>
      </c>
      <c r="T12" s="43"/>
      <c r="U12" s="43"/>
      <c r="V12" s="42"/>
    </row>
    <row r="13" spans="2:22" ht="14.25" customHeight="1" x14ac:dyDescent="0.25">
      <c r="B13" s="46" t="s">
        <v>3143</v>
      </c>
      <c r="C13" s="29"/>
      <c r="D13" s="29"/>
      <c r="E13" s="29"/>
      <c r="F13" s="29"/>
      <c r="G13" s="29"/>
      <c r="H13" s="29"/>
      <c r="I13" s="29"/>
      <c r="J13" s="29"/>
      <c r="K13" s="29"/>
      <c r="L13" s="46" t="s">
        <v>3142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2:22" ht="24" x14ac:dyDescent="0.25">
      <c r="B14" s="28" t="s">
        <v>9</v>
      </c>
      <c r="C14" s="29"/>
      <c r="D14" s="13" t="s">
        <v>3141</v>
      </c>
      <c r="E14" s="17">
        <v>41974</v>
      </c>
      <c r="F14" s="13" t="s">
        <v>3140</v>
      </c>
      <c r="G14" s="45">
        <v>543.34</v>
      </c>
      <c r="H14" s="29"/>
      <c r="I14" s="29"/>
      <c r="J14" s="29"/>
      <c r="K14" s="29"/>
      <c r="L14" s="45">
        <v>0</v>
      </c>
      <c r="M14" s="29"/>
      <c r="N14" s="45">
        <v>543.04999999999995</v>
      </c>
      <c r="O14" s="29"/>
      <c r="P14" s="45">
        <v>0.28999999999999998</v>
      </c>
      <c r="Q14" s="29"/>
      <c r="R14" s="29"/>
      <c r="S14" s="47" t="s">
        <v>6</v>
      </c>
      <c r="T14" s="29"/>
      <c r="U14" s="29"/>
      <c r="V14" s="29"/>
    </row>
    <row r="15" spans="2:22" ht="36" x14ac:dyDescent="0.25">
      <c r="B15" s="28" t="s">
        <v>9</v>
      </c>
      <c r="C15" s="29"/>
      <c r="D15" s="13" t="s">
        <v>3139</v>
      </c>
      <c r="E15" s="17">
        <v>44253</v>
      </c>
      <c r="F15" s="13" t="s">
        <v>223</v>
      </c>
      <c r="G15" s="45">
        <v>933.96</v>
      </c>
      <c r="H15" s="29"/>
      <c r="I15" s="29"/>
      <c r="J15" s="29"/>
      <c r="K15" s="29"/>
      <c r="L15" s="45">
        <v>0</v>
      </c>
      <c r="M15" s="29"/>
      <c r="N15" s="45">
        <v>933.67</v>
      </c>
      <c r="O15" s="29"/>
      <c r="P15" s="45">
        <v>0.28999999999999998</v>
      </c>
      <c r="Q15" s="29"/>
      <c r="R15" s="29"/>
      <c r="S15" s="47" t="s">
        <v>6</v>
      </c>
      <c r="T15" s="29"/>
      <c r="U15" s="29"/>
      <c r="V15" s="29"/>
    </row>
    <row r="16" spans="2:22" ht="36" x14ac:dyDescent="0.25">
      <c r="B16" s="28" t="s">
        <v>9</v>
      </c>
      <c r="C16" s="29"/>
      <c r="D16" s="13" t="s">
        <v>3138</v>
      </c>
      <c r="E16" s="17">
        <v>44363</v>
      </c>
      <c r="F16" s="13" t="s">
        <v>10</v>
      </c>
      <c r="G16" s="45">
        <v>1360</v>
      </c>
      <c r="H16" s="29"/>
      <c r="I16" s="29"/>
      <c r="J16" s="29"/>
      <c r="K16" s="29"/>
      <c r="L16" s="45">
        <v>0</v>
      </c>
      <c r="M16" s="29"/>
      <c r="N16" s="45">
        <v>1359.71</v>
      </c>
      <c r="O16" s="29"/>
      <c r="P16" s="45">
        <v>0.28999999999999998</v>
      </c>
      <c r="Q16" s="29"/>
      <c r="R16" s="29"/>
      <c r="S16" s="47" t="s">
        <v>6</v>
      </c>
      <c r="T16" s="29"/>
      <c r="U16" s="29"/>
      <c r="V16" s="29"/>
    </row>
    <row r="17" spans="2:22" ht="24" x14ac:dyDescent="0.25">
      <c r="B17" s="28" t="s">
        <v>9</v>
      </c>
      <c r="C17" s="29"/>
      <c r="D17" s="13" t="s">
        <v>5727</v>
      </c>
      <c r="E17" s="17">
        <v>45359</v>
      </c>
      <c r="F17" s="13" t="s">
        <v>5171</v>
      </c>
      <c r="G17" s="45">
        <v>929.34</v>
      </c>
      <c r="H17" s="29"/>
      <c r="I17" s="29"/>
      <c r="J17" s="29"/>
      <c r="K17" s="29"/>
      <c r="L17" s="45">
        <v>0</v>
      </c>
      <c r="M17" s="29"/>
      <c r="N17" s="45">
        <v>567.78</v>
      </c>
      <c r="O17" s="29"/>
      <c r="P17" s="45">
        <v>361.56</v>
      </c>
      <c r="Q17" s="29"/>
      <c r="R17" s="29"/>
      <c r="S17" s="47" t="s">
        <v>6</v>
      </c>
      <c r="T17" s="29"/>
      <c r="U17" s="29"/>
      <c r="V17" s="29"/>
    </row>
    <row r="18" spans="2:22" ht="24" x14ac:dyDescent="0.25">
      <c r="B18" s="28" t="s">
        <v>9</v>
      </c>
      <c r="C18" s="29"/>
      <c r="D18" s="13" t="s">
        <v>5726</v>
      </c>
      <c r="E18" s="17">
        <v>45541</v>
      </c>
      <c r="F18" s="13" t="s">
        <v>5725</v>
      </c>
      <c r="G18" s="45">
        <v>358.59</v>
      </c>
      <c r="H18" s="29"/>
      <c r="I18" s="29"/>
      <c r="J18" s="29"/>
      <c r="K18" s="29"/>
      <c r="L18" s="45">
        <v>0</v>
      </c>
      <c r="M18" s="29"/>
      <c r="N18" s="45">
        <v>159.19999999999999</v>
      </c>
      <c r="O18" s="29"/>
      <c r="P18" s="45">
        <v>199.39</v>
      </c>
      <c r="Q18" s="29"/>
      <c r="R18" s="29"/>
      <c r="S18" s="47" t="s">
        <v>6</v>
      </c>
      <c r="T18" s="29"/>
      <c r="U18" s="29"/>
      <c r="V18" s="29"/>
    </row>
    <row r="19" spans="2:22" x14ac:dyDescent="0.25">
      <c r="B19" s="48" t="s">
        <v>0</v>
      </c>
      <c r="C19" s="29"/>
      <c r="D19" s="12" t="s">
        <v>0</v>
      </c>
      <c r="E19" s="16" t="s">
        <v>0</v>
      </c>
      <c r="F19" s="16" t="s">
        <v>0</v>
      </c>
      <c r="G19" s="49" t="s">
        <v>0</v>
      </c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</row>
    <row r="20" spans="2:22" ht="14.25" customHeight="1" x14ac:dyDescent="0.25">
      <c r="B20" s="50" t="s">
        <v>3137</v>
      </c>
      <c r="C20" s="29"/>
      <c r="D20" s="29"/>
      <c r="E20" s="29"/>
      <c r="F20" s="29"/>
      <c r="G20" s="45">
        <v>4125.2299999999996</v>
      </c>
      <c r="H20" s="29"/>
      <c r="I20" s="29"/>
      <c r="J20" s="29"/>
      <c r="K20" s="29"/>
      <c r="L20" s="45">
        <v>0</v>
      </c>
      <c r="M20" s="29"/>
      <c r="N20" s="45">
        <v>3563.41</v>
      </c>
      <c r="O20" s="29"/>
      <c r="P20" s="45">
        <v>561.82000000000005</v>
      </c>
      <c r="Q20" s="29"/>
      <c r="R20" s="29"/>
      <c r="S20" s="48" t="s">
        <v>0</v>
      </c>
      <c r="T20" s="29"/>
      <c r="U20" s="29"/>
      <c r="V20" s="29"/>
    </row>
    <row r="21" spans="2:22" x14ac:dyDescent="0.25">
      <c r="B21" s="48" t="s">
        <v>0</v>
      </c>
      <c r="C21" s="29"/>
      <c r="D21" s="12" t="s">
        <v>0</v>
      </c>
      <c r="E21" s="16" t="s">
        <v>0</v>
      </c>
      <c r="F21" s="16" t="s">
        <v>0</v>
      </c>
      <c r="G21" s="49" t="s">
        <v>0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</row>
    <row r="22" spans="2:22" ht="14.1" customHeight="1" x14ac:dyDescent="0.25">
      <c r="B22" s="50" t="s">
        <v>3136</v>
      </c>
      <c r="C22" s="29"/>
      <c r="D22" s="29"/>
      <c r="E22" s="29"/>
      <c r="F22" s="29"/>
      <c r="G22" s="45">
        <v>4125.2299999999996</v>
      </c>
      <c r="H22" s="29"/>
      <c r="I22" s="29"/>
      <c r="J22" s="29"/>
      <c r="K22" s="29"/>
      <c r="L22" s="45">
        <v>0</v>
      </c>
      <c r="M22" s="29"/>
      <c r="N22" s="45">
        <v>3563.41</v>
      </c>
      <c r="O22" s="29"/>
      <c r="P22" s="45">
        <v>561.82000000000005</v>
      </c>
      <c r="Q22" s="29"/>
      <c r="R22" s="29"/>
      <c r="S22" s="48" t="s">
        <v>0</v>
      </c>
      <c r="T22" s="29"/>
      <c r="U22" s="29"/>
      <c r="V22" s="29"/>
    </row>
    <row r="23" spans="2:22" ht="14.25" customHeight="1" x14ac:dyDescent="0.25">
      <c r="B23" s="46" t="s">
        <v>3135</v>
      </c>
      <c r="C23" s="29"/>
      <c r="D23" s="29"/>
      <c r="E23" s="29"/>
      <c r="F23" s="29"/>
      <c r="G23" s="29"/>
      <c r="H23" s="29"/>
      <c r="I23" s="29"/>
      <c r="J23" s="29"/>
      <c r="K23" s="29"/>
      <c r="L23" s="46" t="s">
        <v>5724</v>
      </c>
      <c r="M23" s="29"/>
      <c r="N23" s="29"/>
      <c r="O23" s="29"/>
      <c r="P23" s="29"/>
      <c r="Q23" s="29"/>
      <c r="R23" s="29"/>
      <c r="S23" s="29"/>
      <c r="T23" s="29"/>
      <c r="U23" s="29"/>
      <c r="V23" s="29"/>
    </row>
    <row r="24" spans="2:22" x14ac:dyDescent="0.25">
      <c r="B24" s="28" t="s">
        <v>143</v>
      </c>
      <c r="C24" s="29"/>
      <c r="D24" s="13" t="s">
        <v>327</v>
      </c>
      <c r="E24" s="17">
        <v>42964</v>
      </c>
      <c r="F24" s="13" t="s">
        <v>297</v>
      </c>
      <c r="G24" s="45">
        <v>708.4</v>
      </c>
      <c r="H24" s="29"/>
      <c r="I24" s="29"/>
      <c r="J24" s="29"/>
      <c r="K24" s="29"/>
      <c r="L24" s="45">
        <v>0</v>
      </c>
      <c r="M24" s="29"/>
      <c r="N24" s="45">
        <v>708.11</v>
      </c>
      <c r="O24" s="29"/>
      <c r="P24" s="45">
        <v>0.28999999999999998</v>
      </c>
      <c r="Q24" s="29"/>
      <c r="R24" s="29"/>
      <c r="S24" s="47" t="s">
        <v>140</v>
      </c>
      <c r="T24" s="29"/>
      <c r="U24" s="29"/>
      <c r="V24" s="29"/>
    </row>
    <row r="25" spans="2:22" ht="36" x14ac:dyDescent="0.25">
      <c r="B25" s="28" t="s">
        <v>9</v>
      </c>
      <c r="C25" s="29"/>
      <c r="D25" s="13" t="s">
        <v>5723</v>
      </c>
      <c r="E25" s="17">
        <v>45554</v>
      </c>
      <c r="F25" s="13" t="s">
        <v>5204</v>
      </c>
      <c r="G25" s="45">
        <v>1088.07</v>
      </c>
      <c r="H25" s="29"/>
      <c r="I25" s="29"/>
      <c r="J25" s="29"/>
      <c r="K25" s="29"/>
      <c r="L25" s="45">
        <v>0</v>
      </c>
      <c r="M25" s="29"/>
      <c r="N25" s="45">
        <v>483.48</v>
      </c>
      <c r="O25" s="29"/>
      <c r="P25" s="45">
        <v>604.59</v>
      </c>
      <c r="Q25" s="29"/>
      <c r="R25" s="29"/>
      <c r="S25" s="47" t="s">
        <v>6</v>
      </c>
      <c r="T25" s="29"/>
      <c r="U25" s="29"/>
      <c r="V25" s="29"/>
    </row>
    <row r="26" spans="2:22" x14ac:dyDescent="0.25">
      <c r="B26" s="48" t="s">
        <v>0</v>
      </c>
      <c r="C26" s="29"/>
      <c r="D26" s="12" t="s">
        <v>0</v>
      </c>
      <c r="E26" s="16" t="s">
        <v>0</v>
      </c>
      <c r="F26" s="16" t="s">
        <v>0</v>
      </c>
      <c r="G26" s="49" t="s">
        <v>0</v>
      </c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</row>
    <row r="27" spans="2:22" ht="14.25" customHeight="1" x14ac:dyDescent="0.25">
      <c r="B27" s="50" t="s">
        <v>5722</v>
      </c>
      <c r="C27" s="29"/>
      <c r="D27" s="29"/>
      <c r="E27" s="29"/>
      <c r="F27" s="29"/>
      <c r="G27" s="45">
        <v>1796.47</v>
      </c>
      <c r="H27" s="29"/>
      <c r="I27" s="29"/>
      <c r="J27" s="29"/>
      <c r="K27" s="29"/>
      <c r="L27" s="45">
        <v>0</v>
      </c>
      <c r="M27" s="29"/>
      <c r="N27" s="45">
        <v>1191.5899999999999</v>
      </c>
      <c r="O27" s="29"/>
      <c r="P27" s="45">
        <v>604.88</v>
      </c>
      <c r="Q27" s="29"/>
      <c r="R27" s="29"/>
      <c r="S27" s="48" t="s">
        <v>0</v>
      </c>
      <c r="T27" s="29"/>
      <c r="U27" s="29"/>
      <c r="V27" s="29"/>
    </row>
    <row r="28" spans="2:22" x14ac:dyDescent="0.25">
      <c r="B28" s="48" t="s">
        <v>0</v>
      </c>
      <c r="C28" s="29"/>
      <c r="D28" s="12" t="s">
        <v>0</v>
      </c>
      <c r="E28" s="16" t="s">
        <v>0</v>
      </c>
      <c r="F28" s="16" t="s">
        <v>0</v>
      </c>
      <c r="G28" s="49" t="s">
        <v>0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</row>
    <row r="29" spans="2:22" ht="14.1" customHeight="1" x14ac:dyDescent="0.25">
      <c r="B29" s="50" t="s">
        <v>3131</v>
      </c>
      <c r="C29" s="29"/>
      <c r="D29" s="29"/>
      <c r="E29" s="29"/>
      <c r="F29" s="29"/>
      <c r="G29" s="45">
        <v>1796.47</v>
      </c>
      <c r="H29" s="29"/>
      <c r="I29" s="29"/>
      <c r="J29" s="29"/>
      <c r="K29" s="29"/>
      <c r="L29" s="45">
        <v>0</v>
      </c>
      <c r="M29" s="29"/>
      <c r="N29" s="45">
        <v>1191.5899999999999</v>
      </c>
      <c r="O29" s="29"/>
      <c r="P29" s="45">
        <v>604.88</v>
      </c>
      <c r="Q29" s="29"/>
      <c r="R29" s="29"/>
      <c r="S29" s="48" t="s">
        <v>0</v>
      </c>
      <c r="T29" s="29"/>
      <c r="U29" s="29"/>
      <c r="V29" s="29"/>
    </row>
    <row r="30" spans="2:22" ht="14.1" customHeight="1" x14ac:dyDescent="0.25">
      <c r="B30" s="46" t="s">
        <v>3130</v>
      </c>
      <c r="C30" s="29"/>
      <c r="D30" s="29"/>
      <c r="E30" s="29"/>
      <c r="F30" s="29"/>
      <c r="G30" s="29"/>
      <c r="H30" s="29"/>
      <c r="I30" s="29"/>
      <c r="J30" s="29"/>
      <c r="K30" s="29"/>
      <c r="L30" s="46" t="s">
        <v>3120</v>
      </c>
      <c r="M30" s="29"/>
      <c r="N30" s="29"/>
      <c r="O30" s="29"/>
      <c r="P30" s="29"/>
      <c r="Q30" s="29"/>
      <c r="R30" s="29"/>
      <c r="S30" s="29"/>
      <c r="T30" s="29"/>
      <c r="U30" s="29"/>
      <c r="V30" s="29"/>
    </row>
    <row r="31" spans="2:22" ht="36" x14ac:dyDescent="0.25">
      <c r="B31" s="28" t="s">
        <v>143</v>
      </c>
      <c r="C31" s="29"/>
      <c r="D31" s="13" t="s">
        <v>5721</v>
      </c>
      <c r="E31" s="17">
        <v>45923</v>
      </c>
      <c r="F31" s="13" t="s">
        <v>5688</v>
      </c>
      <c r="G31" s="45">
        <v>1959.17</v>
      </c>
      <c r="H31" s="29"/>
      <c r="I31" s="29"/>
      <c r="J31" s="29"/>
      <c r="K31" s="29"/>
      <c r="L31" s="45">
        <v>0</v>
      </c>
      <c r="M31" s="29"/>
      <c r="N31" s="45">
        <v>130.6</v>
      </c>
      <c r="O31" s="29"/>
      <c r="P31" s="45">
        <v>1828.57</v>
      </c>
      <c r="Q31" s="29"/>
      <c r="R31" s="29"/>
      <c r="S31" s="47" t="s">
        <v>140</v>
      </c>
      <c r="T31" s="29"/>
      <c r="U31" s="29"/>
      <c r="V31" s="29"/>
    </row>
    <row r="32" spans="2:22" x14ac:dyDescent="0.25">
      <c r="B32" s="48" t="s">
        <v>0</v>
      </c>
      <c r="C32" s="29"/>
      <c r="D32" s="12" t="s">
        <v>0</v>
      </c>
      <c r="E32" s="16" t="s">
        <v>0</v>
      </c>
      <c r="F32" s="16" t="s">
        <v>0</v>
      </c>
      <c r="G32" s="49" t="s">
        <v>0</v>
      </c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</row>
    <row r="33" spans="2:22" ht="14.1" customHeight="1" x14ac:dyDescent="0.25">
      <c r="B33" s="50" t="s">
        <v>3114</v>
      </c>
      <c r="C33" s="29"/>
      <c r="D33" s="29"/>
      <c r="E33" s="29"/>
      <c r="F33" s="29"/>
      <c r="G33" s="45">
        <v>1959.17</v>
      </c>
      <c r="H33" s="29"/>
      <c r="I33" s="29"/>
      <c r="J33" s="29"/>
      <c r="K33" s="29"/>
      <c r="L33" s="45">
        <v>0</v>
      </c>
      <c r="M33" s="29"/>
      <c r="N33" s="45">
        <v>130.6</v>
      </c>
      <c r="O33" s="29"/>
      <c r="P33" s="45">
        <v>1828.57</v>
      </c>
      <c r="Q33" s="29"/>
      <c r="R33" s="29"/>
      <c r="S33" s="48" t="s">
        <v>0</v>
      </c>
      <c r="T33" s="29"/>
      <c r="U33" s="29"/>
      <c r="V33" s="29"/>
    </row>
    <row r="34" spans="2:22" x14ac:dyDescent="0.25">
      <c r="B34" s="48" t="s">
        <v>0</v>
      </c>
      <c r="C34" s="29"/>
      <c r="D34" s="12" t="s">
        <v>0</v>
      </c>
      <c r="E34" s="16" t="s">
        <v>0</v>
      </c>
      <c r="F34" s="16" t="s">
        <v>0</v>
      </c>
      <c r="G34" s="49" t="s">
        <v>0</v>
      </c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</row>
    <row r="35" spans="2:22" ht="14.1" customHeight="1" x14ac:dyDescent="0.25">
      <c r="B35" s="50" t="s">
        <v>3125</v>
      </c>
      <c r="C35" s="29"/>
      <c r="D35" s="29"/>
      <c r="E35" s="29"/>
      <c r="F35" s="29"/>
      <c r="G35" s="45">
        <v>1959.17</v>
      </c>
      <c r="H35" s="29"/>
      <c r="I35" s="29"/>
      <c r="J35" s="29"/>
      <c r="K35" s="29"/>
      <c r="L35" s="45">
        <v>0</v>
      </c>
      <c r="M35" s="29"/>
      <c r="N35" s="45">
        <v>130.6</v>
      </c>
      <c r="O35" s="29"/>
      <c r="P35" s="45">
        <v>1828.57</v>
      </c>
      <c r="Q35" s="29"/>
      <c r="R35" s="29"/>
      <c r="S35" s="48" t="s">
        <v>0</v>
      </c>
      <c r="T35" s="29"/>
      <c r="U35" s="29"/>
      <c r="V35" s="29"/>
    </row>
    <row r="36" spans="2:22" ht="14.25" customHeight="1" x14ac:dyDescent="0.25">
      <c r="B36" s="46" t="s">
        <v>3121</v>
      </c>
      <c r="C36" s="29"/>
      <c r="D36" s="29"/>
      <c r="E36" s="29"/>
      <c r="F36" s="29"/>
      <c r="G36" s="29"/>
      <c r="H36" s="29"/>
      <c r="I36" s="29"/>
      <c r="J36" s="29"/>
      <c r="K36" s="29"/>
      <c r="L36" s="46" t="s">
        <v>3004</v>
      </c>
      <c r="M36" s="29"/>
      <c r="N36" s="29"/>
      <c r="O36" s="29"/>
      <c r="P36" s="29"/>
      <c r="Q36" s="29"/>
      <c r="R36" s="29"/>
      <c r="S36" s="29"/>
      <c r="T36" s="29"/>
      <c r="U36" s="29"/>
      <c r="V36" s="29"/>
    </row>
    <row r="37" spans="2:22" ht="24" x14ac:dyDescent="0.25">
      <c r="B37" s="28" t="s">
        <v>9</v>
      </c>
      <c r="C37" s="29"/>
      <c r="D37" s="13" t="s">
        <v>3124</v>
      </c>
      <c r="E37" s="17">
        <v>44026</v>
      </c>
      <c r="F37" s="13" t="s">
        <v>198</v>
      </c>
      <c r="G37" s="45">
        <v>366.84</v>
      </c>
      <c r="H37" s="29"/>
      <c r="I37" s="29"/>
      <c r="J37" s="29"/>
      <c r="K37" s="29"/>
      <c r="L37" s="45">
        <v>0</v>
      </c>
      <c r="M37" s="29"/>
      <c r="N37" s="45">
        <v>366.55</v>
      </c>
      <c r="O37" s="29"/>
      <c r="P37" s="45">
        <v>0.28999999999999998</v>
      </c>
      <c r="Q37" s="29"/>
      <c r="R37" s="29"/>
      <c r="S37" s="47" t="s">
        <v>6</v>
      </c>
      <c r="T37" s="29"/>
      <c r="U37" s="29"/>
      <c r="V37" s="29"/>
    </row>
    <row r="38" spans="2:22" ht="36" x14ac:dyDescent="0.25">
      <c r="B38" s="28" t="s">
        <v>9</v>
      </c>
      <c r="C38" s="29"/>
      <c r="D38" s="13" t="s">
        <v>3123</v>
      </c>
      <c r="E38" s="17">
        <v>44301</v>
      </c>
      <c r="F38" s="13" t="s">
        <v>10</v>
      </c>
      <c r="G38" s="45">
        <v>1360</v>
      </c>
      <c r="H38" s="29"/>
      <c r="I38" s="29"/>
      <c r="J38" s="29"/>
      <c r="K38" s="29"/>
      <c r="L38" s="45">
        <v>0</v>
      </c>
      <c r="M38" s="29"/>
      <c r="N38" s="45">
        <v>1359.71</v>
      </c>
      <c r="O38" s="29"/>
      <c r="P38" s="45">
        <v>0.28999999999999998</v>
      </c>
      <c r="Q38" s="29"/>
      <c r="R38" s="29"/>
      <c r="S38" s="47" t="s">
        <v>6</v>
      </c>
      <c r="T38" s="29"/>
      <c r="U38" s="29"/>
      <c r="V38" s="29"/>
    </row>
    <row r="39" spans="2:22" ht="24" x14ac:dyDescent="0.25">
      <c r="B39" s="28" t="s">
        <v>9</v>
      </c>
      <c r="C39" s="29"/>
      <c r="D39" s="13" t="s">
        <v>3122</v>
      </c>
      <c r="E39" s="17">
        <v>45182</v>
      </c>
      <c r="F39" s="13" t="s">
        <v>38</v>
      </c>
      <c r="G39" s="45">
        <v>293.33999999999997</v>
      </c>
      <c r="H39" s="29"/>
      <c r="I39" s="29"/>
      <c r="J39" s="29"/>
      <c r="K39" s="29"/>
      <c r="L39" s="45">
        <v>0</v>
      </c>
      <c r="M39" s="29"/>
      <c r="N39" s="45">
        <v>227.92</v>
      </c>
      <c r="O39" s="29"/>
      <c r="P39" s="45">
        <v>65.42</v>
      </c>
      <c r="Q39" s="29"/>
      <c r="R39" s="29"/>
      <c r="S39" s="47" t="s">
        <v>6</v>
      </c>
      <c r="T39" s="29"/>
      <c r="U39" s="29"/>
      <c r="V39" s="29"/>
    </row>
    <row r="40" spans="2:22" ht="24" x14ac:dyDescent="0.25">
      <c r="B40" s="28" t="s">
        <v>9</v>
      </c>
      <c r="C40" s="29"/>
      <c r="D40" s="13" t="s">
        <v>5720</v>
      </c>
      <c r="E40" s="17">
        <v>46051</v>
      </c>
      <c r="F40" s="13" t="s">
        <v>5175</v>
      </c>
      <c r="G40" s="45">
        <v>556</v>
      </c>
      <c r="H40" s="29"/>
      <c r="I40" s="29"/>
      <c r="J40" s="29"/>
      <c r="K40" s="29"/>
      <c r="L40" s="45">
        <v>0</v>
      </c>
      <c r="M40" s="29"/>
      <c r="N40" s="45">
        <v>0</v>
      </c>
      <c r="O40" s="29"/>
      <c r="P40" s="45">
        <v>556</v>
      </c>
      <c r="Q40" s="29"/>
      <c r="R40" s="29"/>
      <c r="S40" s="47" t="s">
        <v>6</v>
      </c>
      <c r="T40" s="29"/>
      <c r="U40" s="29"/>
      <c r="V40" s="29"/>
    </row>
    <row r="41" spans="2:22" x14ac:dyDescent="0.25">
      <c r="B41" s="48" t="s">
        <v>0</v>
      </c>
      <c r="C41" s="29"/>
      <c r="D41" s="12" t="s">
        <v>0</v>
      </c>
      <c r="E41" s="16" t="s">
        <v>0</v>
      </c>
      <c r="F41" s="16" t="s">
        <v>0</v>
      </c>
      <c r="G41" s="49" t="s">
        <v>0</v>
      </c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</row>
    <row r="42" spans="2:22" ht="14.25" customHeight="1" x14ac:dyDescent="0.25">
      <c r="B42" s="50" t="s">
        <v>2997</v>
      </c>
      <c r="C42" s="29"/>
      <c r="D42" s="29"/>
      <c r="E42" s="29"/>
      <c r="F42" s="29"/>
      <c r="G42" s="45">
        <v>2576.1799999999998</v>
      </c>
      <c r="H42" s="29"/>
      <c r="I42" s="29"/>
      <c r="J42" s="29"/>
      <c r="K42" s="29"/>
      <c r="L42" s="45">
        <v>0</v>
      </c>
      <c r="M42" s="29"/>
      <c r="N42" s="45">
        <v>1954.18</v>
      </c>
      <c r="O42" s="29"/>
      <c r="P42" s="45">
        <v>622</v>
      </c>
      <c r="Q42" s="29"/>
      <c r="R42" s="29"/>
      <c r="S42" s="48" t="s">
        <v>0</v>
      </c>
      <c r="T42" s="29"/>
      <c r="U42" s="29"/>
      <c r="V42" s="29"/>
    </row>
    <row r="43" spans="2:22" ht="14.1" customHeight="1" x14ac:dyDescent="0.25">
      <c r="B43" s="46" t="s">
        <v>3121</v>
      </c>
      <c r="C43" s="29"/>
      <c r="D43" s="29"/>
      <c r="E43" s="29"/>
      <c r="F43" s="29"/>
      <c r="G43" s="29"/>
      <c r="H43" s="29"/>
      <c r="I43" s="29"/>
      <c r="J43" s="29"/>
      <c r="K43" s="29"/>
      <c r="L43" s="46" t="s">
        <v>3120</v>
      </c>
      <c r="M43" s="29"/>
      <c r="N43" s="29"/>
      <c r="O43" s="29"/>
      <c r="P43" s="29"/>
      <c r="Q43" s="29"/>
      <c r="R43" s="29"/>
      <c r="S43" s="29"/>
      <c r="T43" s="29"/>
      <c r="U43" s="29"/>
      <c r="V43" s="29"/>
    </row>
    <row r="44" spans="2:22" ht="36" x14ac:dyDescent="0.25">
      <c r="B44" s="28" t="s">
        <v>9</v>
      </c>
      <c r="C44" s="29"/>
      <c r="D44" s="13" t="s">
        <v>3119</v>
      </c>
      <c r="E44" s="17">
        <v>43921</v>
      </c>
      <c r="F44" s="13" t="s">
        <v>315</v>
      </c>
      <c r="G44" s="45">
        <v>579</v>
      </c>
      <c r="H44" s="29"/>
      <c r="I44" s="29"/>
      <c r="J44" s="29"/>
      <c r="K44" s="29"/>
      <c r="L44" s="45">
        <v>0</v>
      </c>
      <c r="M44" s="29"/>
      <c r="N44" s="45">
        <v>578.71</v>
      </c>
      <c r="O44" s="29"/>
      <c r="P44" s="45">
        <v>0.28999999999999998</v>
      </c>
      <c r="Q44" s="29"/>
      <c r="R44" s="29"/>
      <c r="S44" s="47" t="s">
        <v>6</v>
      </c>
      <c r="T44" s="29"/>
      <c r="U44" s="29"/>
      <c r="V44" s="29"/>
    </row>
    <row r="45" spans="2:22" ht="48" x14ac:dyDescent="0.25">
      <c r="B45" s="28" t="s">
        <v>9</v>
      </c>
      <c r="C45" s="29"/>
      <c r="D45" s="13" t="s">
        <v>3118</v>
      </c>
      <c r="E45" s="17">
        <v>43992</v>
      </c>
      <c r="F45" s="13" t="s">
        <v>55</v>
      </c>
      <c r="G45" s="45">
        <v>327.39999999999998</v>
      </c>
      <c r="H45" s="29"/>
      <c r="I45" s="29"/>
      <c r="J45" s="29"/>
      <c r="K45" s="29"/>
      <c r="L45" s="45">
        <v>0</v>
      </c>
      <c r="M45" s="29"/>
      <c r="N45" s="45">
        <v>327.11</v>
      </c>
      <c r="O45" s="29"/>
      <c r="P45" s="45">
        <v>0.28999999999999998</v>
      </c>
      <c r="Q45" s="29"/>
      <c r="R45" s="29"/>
      <c r="S45" s="47" t="s">
        <v>6</v>
      </c>
      <c r="T45" s="29"/>
      <c r="U45" s="29"/>
      <c r="V45" s="29"/>
    </row>
    <row r="46" spans="2:22" ht="24" x14ac:dyDescent="0.25">
      <c r="B46" s="28" t="s">
        <v>9</v>
      </c>
      <c r="C46" s="29"/>
      <c r="D46" s="13" t="s">
        <v>3117</v>
      </c>
      <c r="E46" s="17">
        <v>44056</v>
      </c>
      <c r="F46" s="13" t="s">
        <v>198</v>
      </c>
      <c r="G46" s="45">
        <v>366.84</v>
      </c>
      <c r="H46" s="29"/>
      <c r="I46" s="29"/>
      <c r="J46" s="29"/>
      <c r="K46" s="29"/>
      <c r="L46" s="45">
        <v>0</v>
      </c>
      <c r="M46" s="29"/>
      <c r="N46" s="45">
        <v>366.55</v>
      </c>
      <c r="O46" s="29"/>
      <c r="P46" s="45">
        <v>0.28999999999999998</v>
      </c>
      <c r="Q46" s="29"/>
      <c r="R46" s="29"/>
      <c r="S46" s="47" t="s">
        <v>6</v>
      </c>
      <c r="T46" s="29"/>
      <c r="U46" s="29"/>
      <c r="V46" s="29"/>
    </row>
    <row r="47" spans="2:22" ht="36" x14ac:dyDescent="0.25">
      <c r="B47" s="28" t="s">
        <v>9</v>
      </c>
      <c r="C47" s="29"/>
      <c r="D47" s="13" t="s">
        <v>3116</v>
      </c>
      <c r="E47" s="17">
        <v>44104</v>
      </c>
      <c r="F47" s="13" t="s">
        <v>52</v>
      </c>
      <c r="G47" s="45">
        <v>314.33999999999997</v>
      </c>
      <c r="H47" s="29"/>
      <c r="I47" s="29"/>
      <c r="J47" s="29"/>
      <c r="K47" s="29"/>
      <c r="L47" s="45">
        <v>0</v>
      </c>
      <c r="M47" s="29"/>
      <c r="N47" s="45">
        <v>314.05</v>
      </c>
      <c r="O47" s="29"/>
      <c r="P47" s="45">
        <v>0.28999999999999998</v>
      </c>
      <c r="Q47" s="29"/>
      <c r="R47" s="29"/>
      <c r="S47" s="47" t="s">
        <v>6</v>
      </c>
      <c r="T47" s="29"/>
      <c r="U47" s="29"/>
      <c r="V47" s="29"/>
    </row>
    <row r="48" spans="2:22" ht="24" x14ac:dyDescent="0.25">
      <c r="B48" s="28" t="s">
        <v>9</v>
      </c>
      <c r="C48" s="29"/>
      <c r="D48" s="13" t="s">
        <v>3115</v>
      </c>
      <c r="E48" s="17">
        <v>45182</v>
      </c>
      <c r="F48" s="13" t="s">
        <v>38</v>
      </c>
      <c r="G48" s="45">
        <v>293.33999999999997</v>
      </c>
      <c r="H48" s="29"/>
      <c r="I48" s="29"/>
      <c r="J48" s="29"/>
      <c r="K48" s="29"/>
      <c r="L48" s="45">
        <v>0</v>
      </c>
      <c r="M48" s="29"/>
      <c r="N48" s="45">
        <v>227.92</v>
      </c>
      <c r="O48" s="29"/>
      <c r="P48" s="45">
        <v>65.42</v>
      </c>
      <c r="Q48" s="29"/>
      <c r="R48" s="29"/>
      <c r="S48" s="47" t="s">
        <v>6</v>
      </c>
      <c r="T48" s="29"/>
      <c r="U48" s="29"/>
      <c r="V48" s="29"/>
    </row>
    <row r="49" spans="2:22" x14ac:dyDescent="0.25">
      <c r="B49" s="48" t="s">
        <v>0</v>
      </c>
      <c r="C49" s="29"/>
      <c r="D49" s="12" t="s">
        <v>0</v>
      </c>
      <c r="E49" s="16" t="s">
        <v>0</v>
      </c>
      <c r="F49" s="16" t="s">
        <v>0</v>
      </c>
      <c r="G49" s="49" t="s">
        <v>0</v>
      </c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</row>
    <row r="50" spans="2:22" ht="14.1" customHeight="1" x14ac:dyDescent="0.25">
      <c r="B50" s="50" t="s">
        <v>3114</v>
      </c>
      <c r="C50" s="29"/>
      <c r="D50" s="29"/>
      <c r="E50" s="29"/>
      <c r="F50" s="29"/>
      <c r="G50" s="45">
        <v>1880.92</v>
      </c>
      <c r="H50" s="29"/>
      <c r="I50" s="29"/>
      <c r="J50" s="29"/>
      <c r="K50" s="29"/>
      <c r="L50" s="45">
        <v>0</v>
      </c>
      <c r="M50" s="29"/>
      <c r="N50" s="45">
        <v>1814.34</v>
      </c>
      <c r="O50" s="29"/>
      <c r="P50" s="45">
        <v>66.58</v>
      </c>
      <c r="Q50" s="29"/>
      <c r="R50" s="29"/>
      <c r="S50" s="48" t="s">
        <v>0</v>
      </c>
      <c r="T50" s="29"/>
      <c r="U50" s="29"/>
      <c r="V50" s="29"/>
    </row>
    <row r="51" spans="2:22" x14ac:dyDescent="0.25">
      <c r="B51" s="48" t="s">
        <v>0</v>
      </c>
      <c r="C51" s="29"/>
      <c r="D51" s="12" t="s">
        <v>0</v>
      </c>
      <c r="E51" s="16" t="s">
        <v>0</v>
      </c>
      <c r="F51" s="16" t="s">
        <v>0</v>
      </c>
      <c r="G51" s="49" t="s">
        <v>0</v>
      </c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</row>
    <row r="52" spans="2:22" ht="14.25" customHeight="1" x14ac:dyDescent="0.25">
      <c r="B52" s="50" t="s">
        <v>3113</v>
      </c>
      <c r="C52" s="29"/>
      <c r="D52" s="29"/>
      <c r="E52" s="29"/>
      <c r="F52" s="29"/>
      <c r="G52" s="45">
        <v>4457.1000000000004</v>
      </c>
      <c r="H52" s="29"/>
      <c r="I52" s="29"/>
      <c r="J52" s="29"/>
      <c r="K52" s="29"/>
      <c r="L52" s="45">
        <v>0</v>
      </c>
      <c r="M52" s="29"/>
      <c r="N52" s="45">
        <v>3768.52</v>
      </c>
      <c r="O52" s="29"/>
      <c r="P52" s="45">
        <v>688.58</v>
      </c>
      <c r="Q52" s="29"/>
      <c r="R52" s="29"/>
      <c r="S52" s="48" t="s">
        <v>0</v>
      </c>
      <c r="T52" s="29"/>
      <c r="U52" s="29"/>
      <c r="V52" s="29"/>
    </row>
    <row r="53" spans="2:22" ht="14.1" customHeight="1" x14ac:dyDescent="0.25">
      <c r="B53" s="46" t="s">
        <v>3107</v>
      </c>
      <c r="C53" s="29"/>
      <c r="D53" s="29"/>
      <c r="E53" s="29"/>
      <c r="F53" s="29"/>
      <c r="G53" s="29"/>
      <c r="H53" s="29"/>
      <c r="I53" s="29"/>
      <c r="J53" s="29"/>
      <c r="K53" s="29"/>
      <c r="L53" s="46" t="s">
        <v>3112</v>
      </c>
      <c r="M53" s="29"/>
      <c r="N53" s="29"/>
      <c r="O53" s="29"/>
      <c r="P53" s="29"/>
      <c r="Q53" s="29"/>
      <c r="R53" s="29"/>
      <c r="S53" s="29"/>
      <c r="T53" s="29"/>
      <c r="U53" s="29"/>
      <c r="V53" s="29"/>
    </row>
    <row r="54" spans="2:22" ht="36" x14ac:dyDescent="0.25">
      <c r="B54" s="28" t="s">
        <v>9</v>
      </c>
      <c r="C54" s="29"/>
      <c r="D54" s="13" t="s">
        <v>3110</v>
      </c>
      <c r="E54" s="17">
        <v>44280</v>
      </c>
      <c r="F54" s="13" t="s">
        <v>10</v>
      </c>
      <c r="G54" s="45">
        <v>1360</v>
      </c>
      <c r="H54" s="29"/>
      <c r="I54" s="29"/>
      <c r="J54" s="29"/>
      <c r="K54" s="29"/>
      <c r="L54" s="45">
        <v>0</v>
      </c>
      <c r="M54" s="29"/>
      <c r="N54" s="45">
        <v>1359.71</v>
      </c>
      <c r="O54" s="29"/>
      <c r="P54" s="45">
        <v>0.28999999999999998</v>
      </c>
      <c r="Q54" s="29"/>
      <c r="R54" s="29"/>
      <c r="S54" s="47" t="s">
        <v>6</v>
      </c>
      <c r="T54" s="29"/>
      <c r="U54" s="29"/>
      <c r="V54" s="29"/>
    </row>
    <row r="55" spans="2:22" ht="24" x14ac:dyDescent="0.25">
      <c r="B55" s="28" t="s">
        <v>9</v>
      </c>
      <c r="C55" s="29"/>
      <c r="D55" s="13" t="s">
        <v>3109</v>
      </c>
      <c r="E55" s="17">
        <v>45182</v>
      </c>
      <c r="F55" s="13" t="s">
        <v>38</v>
      </c>
      <c r="G55" s="45">
        <v>293.33999999999997</v>
      </c>
      <c r="H55" s="29"/>
      <c r="I55" s="29"/>
      <c r="J55" s="29"/>
      <c r="K55" s="29"/>
      <c r="L55" s="45">
        <v>0</v>
      </c>
      <c r="M55" s="29"/>
      <c r="N55" s="45">
        <v>227.92</v>
      </c>
      <c r="O55" s="29"/>
      <c r="P55" s="45">
        <v>65.42</v>
      </c>
      <c r="Q55" s="29"/>
      <c r="R55" s="29"/>
      <c r="S55" s="47" t="s">
        <v>6</v>
      </c>
      <c r="T55" s="29"/>
      <c r="U55" s="29"/>
      <c r="V55" s="29"/>
    </row>
    <row r="56" spans="2:22" x14ac:dyDescent="0.25">
      <c r="B56" s="48" t="s">
        <v>0</v>
      </c>
      <c r="C56" s="29"/>
      <c r="D56" s="12" t="s">
        <v>0</v>
      </c>
      <c r="E56" s="16" t="s">
        <v>0</v>
      </c>
      <c r="F56" s="16" t="s">
        <v>0</v>
      </c>
      <c r="G56" s="49" t="s">
        <v>0</v>
      </c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</row>
    <row r="57" spans="2:22" ht="14.1" customHeight="1" x14ac:dyDescent="0.25">
      <c r="B57" s="50" t="s">
        <v>3108</v>
      </c>
      <c r="C57" s="29"/>
      <c r="D57" s="29"/>
      <c r="E57" s="29"/>
      <c r="F57" s="29"/>
      <c r="G57" s="45">
        <v>1653.34</v>
      </c>
      <c r="H57" s="29"/>
      <c r="I57" s="29"/>
      <c r="J57" s="29"/>
      <c r="K57" s="29"/>
      <c r="L57" s="45">
        <v>0</v>
      </c>
      <c r="M57" s="29"/>
      <c r="N57" s="45">
        <v>1587.63</v>
      </c>
      <c r="O57" s="29"/>
      <c r="P57" s="45">
        <v>65.709999999999994</v>
      </c>
      <c r="Q57" s="29"/>
      <c r="R57" s="29"/>
      <c r="S57" s="48" t="s">
        <v>0</v>
      </c>
      <c r="T57" s="29"/>
      <c r="U57" s="29"/>
      <c r="V57" s="29"/>
    </row>
    <row r="58" spans="2:22" ht="14.25" customHeight="1" x14ac:dyDescent="0.25">
      <c r="B58" s="46" t="s">
        <v>3107</v>
      </c>
      <c r="C58" s="29"/>
      <c r="D58" s="29"/>
      <c r="E58" s="29"/>
      <c r="F58" s="29"/>
      <c r="G58" s="29"/>
      <c r="H58" s="29"/>
      <c r="I58" s="29"/>
      <c r="J58" s="29"/>
      <c r="K58" s="29"/>
      <c r="L58" s="46" t="s">
        <v>3106</v>
      </c>
      <c r="M58" s="29"/>
      <c r="N58" s="29"/>
      <c r="O58" s="29"/>
      <c r="P58" s="29"/>
      <c r="Q58" s="29"/>
      <c r="R58" s="29"/>
      <c r="S58" s="29"/>
      <c r="T58" s="29"/>
      <c r="U58" s="29"/>
      <c r="V58" s="29"/>
    </row>
    <row r="59" spans="2:22" ht="24" x14ac:dyDescent="0.25">
      <c r="B59" s="28" t="s">
        <v>143</v>
      </c>
      <c r="C59" s="29"/>
      <c r="D59" s="13" t="s">
        <v>3105</v>
      </c>
      <c r="E59" s="17">
        <v>43342</v>
      </c>
      <c r="F59" s="13" t="s">
        <v>681</v>
      </c>
      <c r="G59" s="45">
        <v>1143.76</v>
      </c>
      <c r="H59" s="29"/>
      <c r="I59" s="29"/>
      <c r="J59" s="29"/>
      <c r="K59" s="29"/>
      <c r="L59" s="45">
        <v>0</v>
      </c>
      <c r="M59" s="29"/>
      <c r="N59" s="45">
        <v>1143.47</v>
      </c>
      <c r="O59" s="29"/>
      <c r="P59" s="45">
        <v>0.28999999999999998</v>
      </c>
      <c r="Q59" s="29"/>
      <c r="R59" s="29"/>
      <c r="S59" s="47" t="s">
        <v>140</v>
      </c>
      <c r="T59" s="29"/>
      <c r="U59" s="29"/>
      <c r="V59" s="29"/>
    </row>
    <row r="60" spans="2:22" ht="36" x14ac:dyDescent="0.25">
      <c r="B60" s="28" t="s">
        <v>9</v>
      </c>
      <c r="C60" s="29"/>
      <c r="D60" s="13" t="s">
        <v>3104</v>
      </c>
      <c r="E60" s="17">
        <v>44074</v>
      </c>
      <c r="F60" s="13" t="s">
        <v>12</v>
      </c>
      <c r="G60" s="45">
        <v>579.34</v>
      </c>
      <c r="H60" s="29"/>
      <c r="I60" s="29"/>
      <c r="J60" s="29"/>
      <c r="K60" s="29"/>
      <c r="L60" s="45">
        <v>0</v>
      </c>
      <c r="M60" s="29"/>
      <c r="N60" s="45">
        <v>579.04999999999995</v>
      </c>
      <c r="O60" s="29"/>
      <c r="P60" s="45">
        <v>0.28999999999999998</v>
      </c>
      <c r="Q60" s="29"/>
      <c r="R60" s="29"/>
      <c r="S60" s="47" t="s">
        <v>6</v>
      </c>
      <c r="T60" s="29"/>
      <c r="U60" s="29"/>
      <c r="V60" s="29"/>
    </row>
    <row r="61" spans="2:22" ht="36" x14ac:dyDescent="0.25">
      <c r="B61" s="28" t="s">
        <v>9</v>
      </c>
      <c r="C61" s="29"/>
      <c r="D61" s="13" t="s">
        <v>3103</v>
      </c>
      <c r="E61" s="17">
        <v>44245</v>
      </c>
      <c r="F61" s="13" t="s">
        <v>10</v>
      </c>
      <c r="G61" s="45">
        <v>1360</v>
      </c>
      <c r="H61" s="29"/>
      <c r="I61" s="29"/>
      <c r="J61" s="29"/>
      <c r="K61" s="29"/>
      <c r="L61" s="45">
        <v>0</v>
      </c>
      <c r="M61" s="29"/>
      <c r="N61" s="45">
        <v>1359.71</v>
      </c>
      <c r="O61" s="29"/>
      <c r="P61" s="45">
        <v>0.28999999999999998</v>
      </c>
      <c r="Q61" s="29"/>
      <c r="R61" s="29"/>
      <c r="S61" s="47" t="s">
        <v>6</v>
      </c>
      <c r="T61" s="29"/>
      <c r="U61" s="29"/>
      <c r="V61" s="29"/>
    </row>
    <row r="62" spans="2:22" ht="24" x14ac:dyDescent="0.25">
      <c r="B62" s="28" t="s">
        <v>9</v>
      </c>
      <c r="C62" s="29"/>
      <c r="D62" s="13" t="s">
        <v>5719</v>
      </c>
      <c r="E62" s="17">
        <v>45359</v>
      </c>
      <c r="F62" s="13" t="s">
        <v>5171</v>
      </c>
      <c r="G62" s="45">
        <v>929.34</v>
      </c>
      <c r="H62" s="29"/>
      <c r="I62" s="29"/>
      <c r="J62" s="29"/>
      <c r="K62" s="29"/>
      <c r="L62" s="45">
        <v>0</v>
      </c>
      <c r="M62" s="29"/>
      <c r="N62" s="45">
        <v>567.78</v>
      </c>
      <c r="O62" s="29"/>
      <c r="P62" s="45">
        <v>361.56</v>
      </c>
      <c r="Q62" s="29"/>
      <c r="R62" s="29"/>
      <c r="S62" s="47" t="s">
        <v>6</v>
      </c>
      <c r="T62" s="29"/>
      <c r="U62" s="29"/>
      <c r="V62" s="29"/>
    </row>
    <row r="63" spans="2:22" x14ac:dyDescent="0.25">
      <c r="B63" s="48" t="s">
        <v>0</v>
      </c>
      <c r="C63" s="29"/>
      <c r="D63" s="12" t="s">
        <v>0</v>
      </c>
      <c r="E63" s="16" t="s">
        <v>0</v>
      </c>
      <c r="F63" s="16" t="s">
        <v>0</v>
      </c>
      <c r="G63" s="49" t="s">
        <v>0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</row>
    <row r="64" spans="2:22" ht="14.1" customHeight="1" x14ac:dyDescent="0.25">
      <c r="B64" s="50" t="s">
        <v>3102</v>
      </c>
      <c r="C64" s="29"/>
      <c r="D64" s="29"/>
      <c r="E64" s="29"/>
      <c r="F64" s="29"/>
      <c r="G64" s="45">
        <v>4012.44</v>
      </c>
      <c r="H64" s="29"/>
      <c r="I64" s="29"/>
      <c r="J64" s="29"/>
      <c r="K64" s="29"/>
      <c r="L64" s="45">
        <v>0</v>
      </c>
      <c r="M64" s="29"/>
      <c r="N64" s="45">
        <v>3650.01</v>
      </c>
      <c r="O64" s="29"/>
      <c r="P64" s="45">
        <v>362.43</v>
      </c>
      <c r="Q64" s="29"/>
      <c r="R64" s="29"/>
      <c r="S64" s="48" t="s">
        <v>0</v>
      </c>
      <c r="T64" s="29"/>
      <c r="U64" s="29"/>
      <c r="V64" s="29"/>
    </row>
    <row r="65" spans="2:22" x14ac:dyDescent="0.25">
      <c r="B65" s="48" t="s">
        <v>0</v>
      </c>
      <c r="C65" s="29"/>
      <c r="D65" s="12" t="s">
        <v>0</v>
      </c>
      <c r="E65" s="16" t="s">
        <v>0</v>
      </c>
      <c r="F65" s="16" t="s">
        <v>0</v>
      </c>
      <c r="G65" s="49" t="s">
        <v>0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</row>
    <row r="66" spans="2:22" ht="14.25" customHeight="1" x14ac:dyDescent="0.25">
      <c r="B66" s="50" t="s">
        <v>3101</v>
      </c>
      <c r="C66" s="29"/>
      <c r="D66" s="29"/>
      <c r="E66" s="29"/>
      <c r="F66" s="29"/>
      <c r="G66" s="45">
        <v>5665.78</v>
      </c>
      <c r="H66" s="29"/>
      <c r="I66" s="29"/>
      <c r="J66" s="29"/>
      <c r="K66" s="29"/>
      <c r="L66" s="45">
        <v>0</v>
      </c>
      <c r="M66" s="29"/>
      <c r="N66" s="45">
        <v>5237.6400000000003</v>
      </c>
      <c r="O66" s="29"/>
      <c r="P66" s="45">
        <v>428.14</v>
      </c>
      <c r="Q66" s="29"/>
      <c r="R66" s="29"/>
      <c r="S66" s="48" t="s">
        <v>0</v>
      </c>
      <c r="T66" s="29"/>
      <c r="U66" s="29"/>
      <c r="V66" s="29"/>
    </row>
    <row r="67" spans="2:22" ht="14.1" customHeight="1" x14ac:dyDescent="0.25">
      <c r="B67" s="46" t="s">
        <v>3067</v>
      </c>
      <c r="C67" s="29"/>
      <c r="D67" s="29"/>
      <c r="E67" s="29"/>
      <c r="F67" s="29"/>
      <c r="G67" s="29"/>
      <c r="H67" s="29"/>
      <c r="I67" s="29"/>
      <c r="J67" s="29"/>
      <c r="K67" s="29"/>
      <c r="L67" s="46" t="s">
        <v>3100</v>
      </c>
      <c r="M67" s="29"/>
      <c r="N67" s="29"/>
      <c r="O67" s="29"/>
      <c r="P67" s="29"/>
      <c r="Q67" s="29"/>
      <c r="R67" s="29"/>
      <c r="S67" s="29"/>
      <c r="T67" s="29"/>
      <c r="U67" s="29"/>
      <c r="V67" s="29"/>
    </row>
    <row r="68" spans="2:22" x14ac:dyDescent="0.25">
      <c r="B68" s="28" t="s">
        <v>9</v>
      </c>
      <c r="C68" s="29"/>
      <c r="D68" s="13" t="s">
        <v>3099</v>
      </c>
      <c r="E68" s="17">
        <v>38289</v>
      </c>
      <c r="F68" s="13" t="s">
        <v>3098</v>
      </c>
      <c r="G68" s="45">
        <v>294.52999999999997</v>
      </c>
      <c r="H68" s="29"/>
      <c r="I68" s="29"/>
      <c r="J68" s="29"/>
      <c r="K68" s="29"/>
      <c r="L68" s="45">
        <v>0</v>
      </c>
      <c r="M68" s="29"/>
      <c r="N68" s="45">
        <v>294.24</v>
      </c>
      <c r="O68" s="29"/>
      <c r="P68" s="45">
        <v>0.28999999999999998</v>
      </c>
      <c r="Q68" s="29"/>
      <c r="R68" s="29"/>
      <c r="S68" s="47" t="s">
        <v>6</v>
      </c>
      <c r="T68" s="29"/>
      <c r="U68" s="29"/>
      <c r="V68" s="29"/>
    </row>
    <row r="69" spans="2:22" x14ac:dyDescent="0.25">
      <c r="B69" s="28" t="s">
        <v>143</v>
      </c>
      <c r="C69" s="29"/>
      <c r="D69" s="13" t="s">
        <v>3097</v>
      </c>
      <c r="E69" s="17">
        <v>42964</v>
      </c>
      <c r="F69" s="13" t="s">
        <v>297</v>
      </c>
      <c r="G69" s="45">
        <v>708.4</v>
      </c>
      <c r="H69" s="29"/>
      <c r="I69" s="29"/>
      <c r="J69" s="29"/>
      <c r="K69" s="29"/>
      <c r="L69" s="45">
        <v>0</v>
      </c>
      <c r="M69" s="29"/>
      <c r="N69" s="45">
        <v>708.11</v>
      </c>
      <c r="O69" s="29"/>
      <c r="P69" s="45">
        <v>0.28999999999999998</v>
      </c>
      <c r="Q69" s="29"/>
      <c r="R69" s="29"/>
      <c r="S69" s="47" t="s">
        <v>140</v>
      </c>
      <c r="T69" s="29"/>
      <c r="U69" s="29"/>
      <c r="V69" s="29"/>
    </row>
    <row r="70" spans="2:22" ht="36" x14ac:dyDescent="0.25">
      <c r="B70" s="28" t="s">
        <v>9</v>
      </c>
      <c r="C70" s="29"/>
      <c r="D70" s="13" t="s">
        <v>2999</v>
      </c>
      <c r="E70" s="17">
        <v>43727</v>
      </c>
      <c r="F70" s="13" t="s">
        <v>2998</v>
      </c>
      <c r="G70" s="45">
        <v>896.74</v>
      </c>
      <c r="H70" s="29"/>
      <c r="I70" s="29"/>
      <c r="J70" s="29"/>
      <c r="K70" s="29"/>
      <c r="L70" s="45">
        <v>0</v>
      </c>
      <c r="M70" s="29"/>
      <c r="N70" s="45">
        <v>896.45</v>
      </c>
      <c r="O70" s="29"/>
      <c r="P70" s="45">
        <v>0.28999999999999998</v>
      </c>
      <c r="Q70" s="29"/>
      <c r="R70" s="29"/>
      <c r="S70" s="47" t="s">
        <v>6</v>
      </c>
      <c r="T70" s="29"/>
      <c r="U70" s="29"/>
      <c r="V70" s="29"/>
    </row>
    <row r="71" spans="2:22" ht="36" x14ac:dyDescent="0.25">
      <c r="B71" s="28" t="s">
        <v>9</v>
      </c>
      <c r="C71" s="29"/>
      <c r="D71" s="13" t="s">
        <v>3096</v>
      </c>
      <c r="E71" s="17">
        <v>44074</v>
      </c>
      <c r="F71" s="13" t="s">
        <v>52</v>
      </c>
      <c r="G71" s="45">
        <v>314.33999999999997</v>
      </c>
      <c r="H71" s="29"/>
      <c r="I71" s="29"/>
      <c r="J71" s="29"/>
      <c r="K71" s="29"/>
      <c r="L71" s="45">
        <v>0</v>
      </c>
      <c r="M71" s="29"/>
      <c r="N71" s="45">
        <v>314.05</v>
      </c>
      <c r="O71" s="29"/>
      <c r="P71" s="45">
        <v>0.28999999999999998</v>
      </c>
      <c r="Q71" s="29"/>
      <c r="R71" s="29"/>
      <c r="S71" s="47" t="s">
        <v>6</v>
      </c>
      <c r="T71" s="29"/>
      <c r="U71" s="29"/>
      <c r="V71" s="29"/>
    </row>
    <row r="72" spans="2:22" ht="24" x14ac:dyDescent="0.25">
      <c r="B72" s="28" t="s">
        <v>9</v>
      </c>
      <c r="C72" s="29"/>
      <c r="D72" s="13" t="s">
        <v>3095</v>
      </c>
      <c r="E72" s="17">
        <v>45182</v>
      </c>
      <c r="F72" s="13" t="s">
        <v>38</v>
      </c>
      <c r="G72" s="45">
        <v>293.33999999999997</v>
      </c>
      <c r="H72" s="29"/>
      <c r="I72" s="29"/>
      <c r="J72" s="29"/>
      <c r="K72" s="29"/>
      <c r="L72" s="45">
        <v>0</v>
      </c>
      <c r="M72" s="29"/>
      <c r="N72" s="45">
        <v>227.92</v>
      </c>
      <c r="O72" s="29"/>
      <c r="P72" s="45">
        <v>65.42</v>
      </c>
      <c r="Q72" s="29"/>
      <c r="R72" s="29"/>
      <c r="S72" s="47" t="s">
        <v>6</v>
      </c>
      <c r="T72" s="29"/>
      <c r="U72" s="29"/>
      <c r="V72" s="29"/>
    </row>
    <row r="73" spans="2:22" x14ac:dyDescent="0.25">
      <c r="B73" s="28" t="s">
        <v>9</v>
      </c>
      <c r="C73" s="29"/>
      <c r="D73" s="13" t="s">
        <v>5718</v>
      </c>
      <c r="E73" s="17">
        <v>45638</v>
      </c>
      <c r="F73" s="13" t="s">
        <v>5189</v>
      </c>
      <c r="G73" s="45">
        <v>593.39</v>
      </c>
      <c r="H73" s="29"/>
      <c r="I73" s="29"/>
      <c r="J73" s="29"/>
      <c r="K73" s="29"/>
      <c r="L73" s="45">
        <v>0</v>
      </c>
      <c r="M73" s="29"/>
      <c r="N73" s="45">
        <v>214.17</v>
      </c>
      <c r="O73" s="29"/>
      <c r="P73" s="45">
        <v>379.22</v>
      </c>
      <c r="Q73" s="29"/>
      <c r="R73" s="29"/>
      <c r="S73" s="47" t="s">
        <v>6</v>
      </c>
      <c r="T73" s="29"/>
      <c r="U73" s="29"/>
      <c r="V73" s="29"/>
    </row>
    <row r="74" spans="2:22" x14ac:dyDescent="0.25">
      <c r="B74" s="48" t="s">
        <v>0</v>
      </c>
      <c r="C74" s="29"/>
      <c r="D74" s="12" t="s">
        <v>0</v>
      </c>
      <c r="E74" s="16" t="s">
        <v>0</v>
      </c>
      <c r="F74" s="16" t="s">
        <v>0</v>
      </c>
      <c r="G74" s="49" t="s">
        <v>0</v>
      </c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</row>
    <row r="75" spans="2:22" ht="14.25" customHeight="1" x14ac:dyDescent="0.25">
      <c r="B75" s="50" t="s">
        <v>3094</v>
      </c>
      <c r="C75" s="29"/>
      <c r="D75" s="29"/>
      <c r="E75" s="29"/>
      <c r="F75" s="29"/>
      <c r="G75" s="45">
        <v>3100.74</v>
      </c>
      <c r="H75" s="29"/>
      <c r="I75" s="29"/>
      <c r="J75" s="29"/>
      <c r="K75" s="29"/>
      <c r="L75" s="45">
        <v>0</v>
      </c>
      <c r="M75" s="29"/>
      <c r="N75" s="45">
        <v>2654.94</v>
      </c>
      <c r="O75" s="29"/>
      <c r="P75" s="45">
        <v>445.8</v>
      </c>
      <c r="Q75" s="29"/>
      <c r="R75" s="29"/>
      <c r="S75" s="48" t="s">
        <v>0</v>
      </c>
      <c r="T75" s="29"/>
      <c r="U75" s="29"/>
      <c r="V75" s="29"/>
    </row>
    <row r="76" spans="2:22" ht="14.1" customHeight="1" x14ac:dyDescent="0.25">
      <c r="B76" s="46" t="s">
        <v>3067</v>
      </c>
      <c r="C76" s="29"/>
      <c r="D76" s="29"/>
      <c r="E76" s="29"/>
      <c r="F76" s="29"/>
      <c r="G76" s="29"/>
      <c r="H76" s="29"/>
      <c r="I76" s="29"/>
      <c r="J76" s="29"/>
      <c r="K76" s="29"/>
      <c r="L76" s="46" t="s">
        <v>3093</v>
      </c>
      <c r="M76" s="29"/>
      <c r="N76" s="29"/>
      <c r="O76" s="29"/>
      <c r="P76" s="29"/>
      <c r="Q76" s="29"/>
      <c r="R76" s="29"/>
      <c r="S76" s="29"/>
      <c r="T76" s="29"/>
      <c r="U76" s="29"/>
      <c r="V76" s="29"/>
    </row>
    <row r="77" spans="2:22" ht="60" x14ac:dyDescent="0.25">
      <c r="B77" s="28" t="s">
        <v>9</v>
      </c>
      <c r="C77" s="29"/>
      <c r="D77" s="13" t="s">
        <v>88</v>
      </c>
      <c r="E77" s="17">
        <v>43518</v>
      </c>
      <c r="F77" s="13" t="s">
        <v>87</v>
      </c>
      <c r="G77" s="45">
        <v>1122</v>
      </c>
      <c r="H77" s="29"/>
      <c r="I77" s="29"/>
      <c r="J77" s="29"/>
      <c r="K77" s="29"/>
      <c r="L77" s="45">
        <v>0</v>
      </c>
      <c r="M77" s="29"/>
      <c r="N77" s="45">
        <v>1121.71</v>
      </c>
      <c r="O77" s="29"/>
      <c r="P77" s="45">
        <v>0.28999999999999998</v>
      </c>
      <c r="Q77" s="29"/>
      <c r="R77" s="29"/>
      <c r="S77" s="47" t="s">
        <v>6</v>
      </c>
      <c r="T77" s="29"/>
      <c r="U77" s="29"/>
      <c r="V77" s="29"/>
    </row>
    <row r="78" spans="2:22" ht="24" x14ac:dyDescent="0.25">
      <c r="B78" s="28" t="s">
        <v>9</v>
      </c>
      <c r="C78" s="29"/>
      <c r="D78" s="13" t="s">
        <v>3092</v>
      </c>
      <c r="E78" s="17">
        <v>45182</v>
      </c>
      <c r="F78" s="13" t="s">
        <v>38</v>
      </c>
      <c r="G78" s="45">
        <v>293.33999999999997</v>
      </c>
      <c r="H78" s="29"/>
      <c r="I78" s="29"/>
      <c r="J78" s="29"/>
      <c r="K78" s="29"/>
      <c r="L78" s="45">
        <v>0</v>
      </c>
      <c r="M78" s="29"/>
      <c r="N78" s="45">
        <v>227.92</v>
      </c>
      <c r="O78" s="29"/>
      <c r="P78" s="45">
        <v>65.42</v>
      </c>
      <c r="Q78" s="29"/>
      <c r="R78" s="29"/>
      <c r="S78" s="47" t="s">
        <v>6</v>
      </c>
      <c r="T78" s="29"/>
      <c r="U78" s="29"/>
      <c r="V78" s="29"/>
    </row>
    <row r="79" spans="2:22" x14ac:dyDescent="0.25">
      <c r="B79" s="28" t="s">
        <v>9</v>
      </c>
      <c r="C79" s="29"/>
      <c r="D79" s="13" t="s">
        <v>5717</v>
      </c>
      <c r="E79" s="17">
        <v>45672</v>
      </c>
      <c r="F79" s="13" t="s">
        <v>5189</v>
      </c>
      <c r="G79" s="45">
        <v>593.39</v>
      </c>
      <c r="H79" s="29"/>
      <c r="I79" s="29"/>
      <c r="J79" s="29"/>
      <c r="K79" s="29"/>
      <c r="L79" s="45">
        <v>0</v>
      </c>
      <c r="M79" s="29"/>
      <c r="N79" s="45">
        <v>197.7</v>
      </c>
      <c r="O79" s="29"/>
      <c r="P79" s="45">
        <v>395.69</v>
      </c>
      <c r="Q79" s="29"/>
      <c r="R79" s="29"/>
      <c r="S79" s="47" t="s">
        <v>6</v>
      </c>
      <c r="T79" s="29"/>
      <c r="U79" s="29"/>
      <c r="V79" s="29"/>
    </row>
    <row r="80" spans="2:22" x14ac:dyDescent="0.25">
      <c r="B80" s="48" t="s">
        <v>0</v>
      </c>
      <c r="C80" s="29"/>
      <c r="D80" s="12" t="s">
        <v>0</v>
      </c>
      <c r="E80" s="16" t="s">
        <v>0</v>
      </c>
      <c r="F80" s="16" t="s">
        <v>0</v>
      </c>
      <c r="G80" s="49" t="s">
        <v>0</v>
      </c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</row>
    <row r="81" spans="2:22" ht="14.25" customHeight="1" x14ac:dyDescent="0.25">
      <c r="B81" s="50" t="s">
        <v>3091</v>
      </c>
      <c r="C81" s="29"/>
      <c r="D81" s="29"/>
      <c r="E81" s="29"/>
      <c r="F81" s="29"/>
      <c r="G81" s="45">
        <v>2008.73</v>
      </c>
      <c r="H81" s="29"/>
      <c r="I81" s="29"/>
      <c r="J81" s="29"/>
      <c r="K81" s="29"/>
      <c r="L81" s="45">
        <v>0</v>
      </c>
      <c r="M81" s="29"/>
      <c r="N81" s="45">
        <v>1547.33</v>
      </c>
      <c r="O81" s="29"/>
      <c r="P81" s="45">
        <v>461.4</v>
      </c>
      <c r="Q81" s="29"/>
      <c r="R81" s="29"/>
      <c r="S81" s="48" t="s">
        <v>0</v>
      </c>
      <c r="T81" s="29"/>
      <c r="U81" s="29"/>
      <c r="V81" s="29"/>
    </row>
    <row r="82" spans="2:22" ht="14.1" customHeight="1" x14ac:dyDescent="0.25">
      <c r="B82" s="46" t="s">
        <v>3067</v>
      </c>
      <c r="C82" s="29"/>
      <c r="D82" s="29"/>
      <c r="E82" s="29"/>
      <c r="F82" s="29"/>
      <c r="G82" s="29"/>
      <c r="H82" s="29"/>
      <c r="I82" s="29"/>
      <c r="J82" s="29"/>
      <c r="K82" s="29"/>
      <c r="L82" s="46" t="s">
        <v>3090</v>
      </c>
      <c r="M82" s="29"/>
      <c r="N82" s="29"/>
      <c r="O82" s="29"/>
      <c r="P82" s="29"/>
      <c r="Q82" s="29"/>
      <c r="R82" s="29"/>
      <c r="S82" s="29"/>
      <c r="T82" s="29"/>
      <c r="U82" s="29"/>
      <c r="V82" s="29"/>
    </row>
    <row r="83" spans="2:22" ht="24" x14ac:dyDescent="0.25">
      <c r="B83" s="28" t="s">
        <v>143</v>
      </c>
      <c r="C83" s="29"/>
      <c r="D83" s="13" t="s">
        <v>3089</v>
      </c>
      <c r="E83" s="17">
        <v>43312</v>
      </c>
      <c r="F83" s="13" t="s">
        <v>681</v>
      </c>
      <c r="G83" s="45">
        <v>1059.32</v>
      </c>
      <c r="H83" s="29"/>
      <c r="I83" s="29"/>
      <c r="J83" s="29"/>
      <c r="K83" s="29"/>
      <c r="L83" s="45">
        <v>0</v>
      </c>
      <c r="M83" s="29"/>
      <c r="N83" s="45">
        <v>1059.03</v>
      </c>
      <c r="O83" s="29"/>
      <c r="P83" s="45">
        <v>0.28999999999999998</v>
      </c>
      <c r="Q83" s="29"/>
      <c r="R83" s="29"/>
      <c r="S83" s="47" t="s">
        <v>140</v>
      </c>
      <c r="T83" s="29"/>
      <c r="U83" s="29"/>
      <c r="V83" s="29"/>
    </row>
    <row r="84" spans="2:22" ht="36" x14ac:dyDescent="0.25">
      <c r="B84" s="28" t="s">
        <v>9</v>
      </c>
      <c r="C84" s="29"/>
      <c r="D84" s="13" t="s">
        <v>308</v>
      </c>
      <c r="E84" s="17">
        <v>44132</v>
      </c>
      <c r="F84" s="13" t="s">
        <v>148</v>
      </c>
      <c r="G84" s="45">
        <v>780</v>
      </c>
      <c r="H84" s="29"/>
      <c r="I84" s="29"/>
      <c r="J84" s="29"/>
      <c r="K84" s="29"/>
      <c r="L84" s="45">
        <v>0</v>
      </c>
      <c r="M84" s="29"/>
      <c r="N84" s="45">
        <v>779.71</v>
      </c>
      <c r="O84" s="29"/>
      <c r="P84" s="45">
        <v>0.28999999999999998</v>
      </c>
      <c r="Q84" s="29"/>
      <c r="R84" s="29"/>
      <c r="S84" s="47" t="s">
        <v>6</v>
      </c>
      <c r="T84" s="29"/>
      <c r="U84" s="29"/>
      <c r="V84" s="29"/>
    </row>
    <row r="85" spans="2:22" ht="24" x14ac:dyDescent="0.25">
      <c r="B85" s="28" t="s">
        <v>9</v>
      </c>
      <c r="C85" s="29"/>
      <c r="D85" s="13" t="s">
        <v>3088</v>
      </c>
      <c r="E85" s="17">
        <v>45182</v>
      </c>
      <c r="F85" s="13" t="s">
        <v>38</v>
      </c>
      <c r="G85" s="45">
        <v>293.33999999999997</v>
      </c>
      <c r="H85" s="29"/>
      <c r="I85" s="29"/>
      <c r="J85" s="29"/>
      <c r="K85" s="29"/>
      <c r="L85" s="45">
        <v>0</v>
      </c>
      <c r="M85" s="29"/>
      <c r="N85" s="45">
        <v>227.92</v>
      </c>
      <c r="O85" s="29"/>
      <c r="P85" s="45">
        <v>65.42</v>
      </c>
      <c r="Q85" s="29"/>
      <c r="R85" s="29"/>
      <c r="S85" s="47" t="s">
        <v>6</v>
      </c>
      <c r="T85" s="29"/>
      <c r="U85" s="29"/>
      <c r="V85" s="29"/>
    </row>
    <row r="86" spans="2:22" x14ac:dyDescent="0.25">
      <c r="B86" s="28" t="s">
        <v>9</v>
      </c>
      <c r="C86" s="29"/>
      <c r="D86" s="13" t="s">
        <v>5716</v>
      </c>
      <c r="E86" s="17">
        <v>45672</v>
      </c>
      <c r="F86" s="13" t="s">
        <v>5189</v>
      </c>
      <c r="G86" s="45">
        <v>593.39</v>
      </c>
      <c r="H86" s="29"/>
      <c r="I86" s="29"/>
      <c r="J86" s="29"/>
      <c r="K86" s="29"/>
      <c r="L86" s="45">
        <v>0</v>
      </c>
      <c r="M86" s="29"/>
      <c r="N86" s="45">
        <v>197.7</v>
      </c>
      <c r="O86" s="29"/>
      <c r="P86" s="45">
        <v>395.69</v>
      </c>
      <c r="Q86" s="29"/>
      <c r="R86" s="29"/>
      <c r="S86" s="47" t="s">
        <v>6</v>
      </c>
      <c r="T86" s="29"/>
      <c r="U86" s="29"/>
      <c r="V86" s="29"/>
    </row>
    <row r="87" spans="2:22" x14ac:dyDescent="0.25">
      <c r="B87" s="48" t="s">
        <v>0</v>
      </c>
      <c r="C87" s="29"/>
      <c r="D87" s="12" t="s">
        <v>0</v>
      </c>
      <c r="E87" s="16" t="s">
        <v>0</v>
      </c>
      <c r="F87" s="16" t="s">
        <v>0</v>
      </c>
      <c r="G87" s="49" t="s">
        <v>0</v>
      </c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</row>
    <row r="88" spans="2:22" ht="14.1" customHeight="1" x14ac:dyDescent="0.25">
      <c r="B88" s="50" t="s">
        <v>3087</v>
      </c>
      <c r="C88" s="29"/>
      <c r="D88" s="29"/>
      <c r="E88" s="29"/>
      <c r="F88" s="29"/>
      <c r="G88" s="45">
        <v>2726.05</v>
      </c>
      <c r="H88" s="29"/>
      <c r="I88" s="29"/>
      <c r="J88" s="29"/>
      <c r="K88" s="29"/>
      <c r="L88" s="45">
        <v>0</v>
      </c>
      <c r="M88" s="29"/>
      <c r="N88" s="45">
        <v>2264.36</v>
      </c>
      <c r="O88" s="29"/>
      <c r="P88" s="45">
        <v>461.69</v>
      </c>
      <c r="Q88" s="29"/>
      <c r="R88" s="29"/>
      <c r="S88" s="48" t="s">
        <v>0</v>
      </c>
      <c r="T88" s="29"/>
      <c r="U88" s="29"/>
      <c r="V88" s="29"/>
    </row>
    <row r="89" spans="2:22" ht="14.25" customHeight="1" x14ac:dyDescent="0.25">
      <c r="B89" s="46" t="s">
        <v>3067</v>
      </c>
      <c r="C89" s="29"/>
      <c r="D89" s="29"/>
      <c r="E89" s="29"/>
      <c r="F89" s="29"/>
      <c r="G89" s="29"/>
      <c r="H89" s="29"/>
      <c r="I89" s="29"/>
      <c r="J89" s="29"/>
      <c r="K89" s="29"/>
      <c r="L89" s="46" t="s">
        <v>3086</v>
      </c>
      <c r="M89" s="29"/>
      <c r="N89" s="29"/>
      <c r="O89" s="29"/>
      <c r="P89" s="29"/>
      <c r="Q89" s="29"/>
      <c r="R89" s="29"/>
      <c r="S89" s="29"/>
      <c r="T89" s="29"/>
      <c r="U89" s="29"/>
      <c r="V89" s="29"/>
    </row>
    <row r="90" spans="2:22" ht="48" x14ac:dyDescent="0.25">
      <c r="B90" s="28" t="s">
        <v>9</v>
      </c>
      <c r="C90" s="29"/>
      <c r="D90" s="13" t="s">
        <v>123</v>
      </c>
      <c r="E90" s="17">
        <v>42080</v>
      </c>
      <c r="F90" s="13" t="s">
        <v>122</v>
      </c>
      <c r="G90" s="45">
        <v>801.67</v>
      </c>
      <c r="H90" s="29"/>
      <c r="I90" s="29"/>
      <c r="J90" s="29"/>
      <c r="K90" s="29"/>
      <c r="L90" s="45">
        <v>0</v>
      </c>
      <c r="M90" s="29"/>
      <c r="N90" s="45">
        <v>801.38</v>
      </c>
      <c r="O90" s="29"/>
      <c r="P90" s="45">
        <v>0.28999999999999998</v>
      </c>
      <c r="Q90" s="29"/>
      <c r="R90" s="29"/>
      <c r="S90" s="47" t="s">
        <v>6</v>
      </c>
      <c r="T90" s="29"/>
      <c r="U90" s="29"/>
      <c r="V90" s="29"/>
    </row>
    <row r="91" spans="2:22" ht="48" x14ac:dyDescent="0.25">
      <c r="B91" s="28" t="s">
        <v>9</v>
      </c>
      <c r="C91" s="29"/>
      <c r="D91" s="13" t="s">
        <v>3085</v>
      </c>
      <c r="E91" s="17">
        <v>43872</v>
      </c>
      <c r="F91" s="13" t="s">
        <v>55</v>
      </c>
      <c r="G91" s="45">
        <v>327.39999999999998</v>
      </c>
      <c r="H91" s="29"/>
      <c r="I91" s="29"/>
      <c r="J91" s="29"/>
      <c r="K91" s="29"/>
      <c r="L91" s="45">
        <v>0</v>
      </c>
      <c r="M91" s="29"/>
      <c r="N91" s="45">
        <v>327.11</v>
      </c>
      <c r="O91" s="29"/>
      <c r="P91" s="45">
        <v>0.28999999999999998</v>
      </c>
      <c r="Q91" s="29"/>
      <c r="R91" s="29"/>
      <c r="S91" s="47" t="s">
        <v>6</v>
      </c>
      <c r="T91" s="29"/>
      <c r="U91" s="29"/>
      <c r="V91" s="29"/>
    </row>
    <row r="92" spans="2:22" ht="24" x14ac:dyDescent="0.25">
      <c r="B92" s="28" t="s">
        <v>9</v>
      </c>
      <c r="C92" s="29"/>
      <c r="D92" s="13" t="s">
        <v>3084</v>
      </c>
      <c r="E92" s="17">
        <v>45182</v>
      </c>
      <c r="F92" s="13" t="s">
        <v>38</v>
      </c>
      <c r="G92" s="45">
        <v>293.33999999999997</v>
      </c>
      <c r="H92" s="29"/>
      <c r="I92" s="29"/>
      <c r="J92" s="29"/>
      <c r="K92" s="29"/>
      <c r="L92" s="45">
        <v>0</v>
      </c>
      <c r="M92" s="29"/>
      <c r="N92" s="45">
        <v>227.92</v>
      </c>
      <c r="O92" s="29"/>
      <c r="P92" s="45">
        <v>65.42</v>
      </c>
      <c r="Q92" s="29"/>
      <c r="R92" s="29"/>
      <c r="S92" s="47" t="s">
        <v>6</v>
      </c>
      <c r="T92" s="29"/>
      <c r="U92" s="29"/>
      <c r="V92" s="29"/>
    </row>
    <row r="93" spans="2:22" x14ac:dyDescent="0.25">
      <c r="B93" s="48" t="s">
        <v>0</v>
      </c>
      <c r="C93" s="29"/>
      <c r="D93" s="12" t="s">
        <v>0</v>
      </c>
      <c r="E93" s="16" t="s">
        <v>0</v>
      </c>
      <c r="F93" s="16" t="s">
        <v>0</v>
      </c>
      <c r="G93" s="49" t="s">
        <v>0</v>
      </c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</row>
    <row r="94" spans="2:22" ht="14.25" customHeight="1" x14ac:dyDescent="0.25">
      <c r="B94" s="50" t="s">
        <v>3083</v>
      </c>
      <c r="C94" s="29"/>
      <c r="D94" s="29"/>
      <c r="E94" s="29"/>
      <c r="F94" s="29"/>
      <c r="G94" s="45">
        <v>1422.41</v>
      </c>
      <c r="H94" s="29"/>
      <c r="I94" s="29"/>
      <c r="J94" s="29"/>
      <c r="K94" s="29"/>
      <c r="L94" s="45">
        <v>0</v>
      </c>
      <c r="M94" s="29"/>
      <c r="N94" s="45">
        <v>1356.41</v>
      </c>
      <c r="O94" s="29"/>
      <c r="P94" s="45">
        <v>66</v>
      </c>
      <c r="Q94" s="29"/>
      <c r="R94" s="29"/>
      <c r="S94" s="48" t="s">
        <v>0</v>
      </c>
      <c r="T94" s="29"/>
      <c r="U94" s="29"/>
      <c r="V94" s="29"/>
    </row>
    <row r="95" spans="2:22" ht="14.1" customHeight="1" x14ac:dyDescent="0.25">
      <c r="B95" s="46" t="s">
        <v>3067</v>
      </c>
      <c r="C95" s="29"/>
      <c r="D95" s="29"/>
      <c r="E95" s="29"/>
      <c r="F95" s="29"/>
      <c r="G95" s="29"/>
      <c r="H95" s="29"/>
      <c r="I95" s="29"/>
      <c r="J95" s="29"/>
      <c r="K95" s="29"/>
      <c r="L95" s="46" t="s">
        <v>3082</v>
      </c>
      <c r="M95" s="29"/>
      <c r="N95" s="29"/>
      <c r="O95" s="29"/>
      <c r="P95" s="29"/>
      <c r="Q95" s="29"/>
      <c r="R95" s="29"/>
      <c r="S95" s="29"/>
      <c r="T95" s="29"/>
      <c r="U95" s="29"/>
      <c r="V95" s="29"/>
    </row>
    <row r="96" spans="2:22" ht="24" x14ac:dyDescent="0.25">
      <c r="B96" s="28" t="s">
        <v>9</v>
      </c>
      <c r="C96" s="29"/>
      <c r="D96" s="13" t="s">
        <v>3081</v>
      </c>
      <c r="E96" s="17">
        <v>45182</v>
      </c>
      <c r="F96" s="13" t="s">
        <v>38</v>
      </c>
      <c r="G96" s="45">
        <v>293.33999999999997</v>
      </c>
      <c r="H96" s="29"/>
      <c r="I96" s="29"/>
      <c r="J96" s="29"/>
      <c r="K96" s="29"/>
      <c r="L96" s="45">
        <v>0</v>
      </c>
      <c r="M96" s="29"/>
      <c r="N96" s="45">
        <v>227.92</v>
      </c>
      <c r="O96" s="29"/>
      <c r="P96" s="45">
        <v>65.42</v>
      </c>
      <c r="Q96" s="29"/>
      <c r="R96" s="29"/>
      <c r="S96" s="47" t="s">
        <v>6</v>
      </c>
      <c r="T96" s="29"/>
      <c r="U96" s="29"/>
      <c r="V96" s="29"/>
    </row>
    <row r="97" spans="2:22" x14ac:dyDescent="0.25">
      <c r="B97" s="28" t="s">
        <v>9</v>
      </c>
      <c r="C97" s="29"/>
      <c r="D97" s="13" t="s">
        <v>5715</v>
      </c>
      <c r="E97" s="17">
        <v>45672</v>
      </c>
      <c r="F97" s="13" t="s">
        <v>5189</v>
      </c>
      <c r="G97" s="45">
        <v>593.39</v>
      </c>
      <c r="H97" s="29"/>
      <c r="I97" s="29"/>
      <c r="J97" s="29"/>
      <c r="K97" s="29"/>
      <c r="L97" s="45">
        <v>0</v>
      </c>
      <c r="M97" s="29"/>
      <c r="N97" s="45">
        <v>197.7</v>
      </c>
      <c r="O97" s="29"/>
      <c r="P97" s="45">
        <v>395.69</v>
      </c>
      <c r="Q97" s="29"/>
      <c r="R97" s="29"/>
      <c r="S97" s="47" t="s">
        <v>6</v>
      </c>
      <c r="T97" s="29"/>
      <c r="U97" s="29"/>
      <c r="V97" s="29"/>
    </row>
    <row r="98" spans="2:22" x14ac:dyDescent="0.25">
      <c r="B98" s="48" t="s">
        <v>0</v>
      </c>
      <c r="C98" s="29"/>
      <c r="D98" s="12" t="s">
        <v>0</v>
      </c>
      <c r="E98" s="16" t="s">
        <v>0</v>
      </c>
      <c r="F98" s="16" t="s">
        <v>0</v>
      </c>
      <c r="G98" s="49" t="s">
        <v>0</v>
      </c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</row>
    <row r="99" spans="2:22" ht="14.25" customHeight="1" x14ac:dyDescent="0.25">
      <c r="B99" s="50" t="s">
        <v>3080</v>
      </c>
      <c r="C99" s="29"/>
      <c r="D99" s="29"/>
      <c r="E99" s="29"/>
      <c r="F99" s="29"/>
      <c r="G99" s="45">
        <v>886.73</v>
      </c>
      <c r="H99" s="29"/>
      <c r="I99" s="29"/>
      <c r="J99" s="29"/>
      <c r="K99" s="29"/>
      <c r="L99" s="45">
        <v>0</v>
      </c>
      <c r="M99" s="29"/>
      <c r="N99" s="45">
        <v>425.62</v>
      </c>
      <c r="O99" s="29"/>
      <c r="P99" s="45">
        <v>461.11</v>
      </c>
      <c r="Q99" s="29"/>
      <c r="R99" s="29"/>
      <c r="S99" s="48" t="s">
        <v>0</v>
      </c>
      <c r="T99" s="29"/>
      <c r="U99" s="29"/>
      <c r="V99" s="29"/>
    </row>
    <row r="100" spans="2:22" ht="14.1" customHeight="1" x14ac:dyDescent="0.25">
      <c r="B100" s="46" t="s">
        <v>3067</v>
      </c>
      <c r="C100" s="29"/>
      <c r="D100" s="29"/>
      <c r="E100" s="29"/>
      <c r="F100" s="29"/>
      <c r="G100" s="29"/>
      <c r="H100" s="29"/>
      <c r="I100" s="29"/>
      <c r="J100" s="29"/>
      <c r="K100" s="29"/>
      <c r="L100" s="46" t="s">
        <v>3044</v>
      </c>
      <c r="M100" s="29"/>
      <c r="N100" s="29"/>
      <c r="O100" s="29"/>
      <c r="P100" s="29"/>
      <c r="Q100" s="29"/>
      <c r="R100" s="29"/>
      <c r="S100" s="29"/>
      <c r="T100" s="29"/>
      <c r="U100" s="29"/>
      <c r="V100" s="29"/>
    </row>
    <row r="101" spans="2:22" ht="72" x14ac:dyDescent="0.25">
      <c r="B101" s="28" t="s">
        <v>9</v>
      </c>
      <c r="C101" s="29"/>
      <c r="D101" s="13" t="s">
        <v>3079</v>
      </c>
      <c r="E101" s="17">
        <v>42527</v>
      </c>
      <c r="F101" s="13" t="s">
        <v>1112</v>
      </c>
      <c r="G101" s="45">
        <v>807.99</v>
      </c>
      <c r="H101" s="29"/>
      <c r="I101" s="29"/>
      <c r="J101" s="29"/>
      <c r="K101" s="29"/>
      <c r="L101" s="45">
        <v>0</v>
      </c>
      <c r="M101" s="29"/>
      <c r="N101" s="45">
        <v>807.7</v>
      </c>
      <c r="O101" s="29"/>
      <c r="P101" s="45">
        <v>0.28999999999999998</v>
      </c>
      <c r="Q101" s="29"/>
      <c r="R101" s="29"/>
      <c r="S101" s="47" t="s">
        <v>6</v>
      </c>
      <c r="T101" s="29"/>
      <c r="U101" s="29"/>
      <c r="V101" s="29"/>
    </row>
    <row r="102" spans="2:22" ht="36" x14ac:dyDescent="0.25">
      <c r="B102" s="28" t="s">
        <v>9</v>
      </c>
      <c r="C102" s="29"/>
      <c r="D102" s="13" t="s">
        <v>3078</v>
      </c>
      <c r="E102" s="17">
        <v>43152</v>
      </c>
      <c r="F102" s="13" t="s">
        <v>3051</v>
      </c>
      <c r="G102" s="45">
        <v>585</v>
      </c>
      <c r="H102" s="29"/>
      <c r="I102" s="29"/>
      <c r="J102" s="29"/>
      <c r="K102" s="29"/>
      <c r="L102" s="45">
        <v>0</v>
      </c>
      <c r="M102" s="29"/>
      <c r="N102" s="45">
        <v>584.71</v>
      </c>
      <c r="O102" s="29"/>
      <c r="P102" s="45">
        <v>0.28999999999999998</v>
      </c>
      <c r="Q102" s="29"/>
      <c r="R102" s="29"/>
      <c r="S102" s="47" t="s">
        <v>6</v>
      </c>
      <c r="T102" s="29"/>
      <c r="U102" s="29"/>
      <c r="V102" s="29"/>
    </row>
    <row r="103" spans="2:22" ht="36" x14ac:dyDescent="0.25">
      <c r="B103" s="28" t="s">
        <v>9</v>
      </c>
      <c r="C103" s="29"/>
      <c r="D103" s="13" t="s">
        <v>3077</v>
      </c>
      <c r="E103" s="17">
        <v>44097</v>
      </c>
      <c r="F103" s="13" t="s">
        <v>52</v>
      </c>
      <c r="G103" s="45">
        <v>314.33999999999997</v>
      </c>
      <c r="H103" s="29"/>
      <c r="I103" s="29"/>
      <c r="J103" s="29"/>
      <c r="K103" s="29"/>
      <c r="L103" s="45">
        <v>0</v>
      </c>
      <c r="M103" s="29"/>
      <c r="N103" s="45">
        <v>314.05</v>
      </c>
      <c r="O103" s="29"/>
      <c r="P103" s="45">
        <v>0.28999999999999998</v>
      </c>
      <c r="Q103" s="29"/>
      <c r="R103" s="29"/>
      <c r="S103" s="47" t="s">
        <v>6</v>
      </c>
      <c r="T103" s="29"/>
      <c r="U103" s="29"/>
      <c r="V103" s="29"/>
    </row>
    <row r="104" spans="2:22" ht="24" x14ac:dyDescent="0.25">
      <c r="B104" s="28" t="s">
        <v>9</v>
      </c>
      <c r="C104" s="29"/>
      <c r="D104" s="13" t="s">
        <v>3076</v>
      </c>
      <c r="E104" s="17">
        <v>45195</v>
      </c>
      <c r="F104" s="13" t="s">
        <v>38</v>
      </c>
      <c r="G104" s="45">
        <v>293.33999999999997</v>
      </c>
      <c r="H104" s="29"/>
      <c r="I104" s="29"/>
      <c r="J104" s="29"/>
      <c r="K104" s="29"/>
      <c r="L104" s="45">
        <v>0</v>
      </c>
      <c r="M104" s="29"/>
      <c r="N104" s="45">
        <v>227.92</v>
      </c>
      <c r="O104" s="29"/>
      <c r="P104" s="45">
        <v>65.42</v>
      </c>
      <c r="Q104" s="29"/>
      <c r="R104" s="29"/>
      <c r="S104" s="47" t="s">
        <v>6</v>
      </c>
      <c r="T104" s="29"/>
      <c r="U104" s="29"/>
      <c r="V104" s="29"/>
    </row>
    <row r="105" spans="2:22" ht="24" x14ac:dyDescent="0.25">
      <c r="B105" s="28" t="s">
        <v>143</v>
      </c>
      <c r="C105" s="29"/>
      <c r="D105" s="13" t="s">
        <v>5714</v>
      </c>
      <c r="E105" s="17">
        <v>45376</v>
      </c>
      <c r="F105" s="13" t="s">
        <v>5709</v>
      </c>
      <c r="G105" s="45">
        <v>29400</v>
      </c>
      <c r="H105" s="29"/>
      <c r="I105" s="29"/>
      <c r="J105" s="29"/>
      <c r="K105" s="29"/>
      <c r="L105" s="45">
        <v>0</v>
      </c>
      <c r="M105" s="29"/>
      <c r="N105" s="45">
        <v>10779.9</v>
      </c>
      <c r="O105" s="29"/>
      <c r="P105" s="45">
        <v>18620.099999999999</v>
      </c>
      <c r="Q105" s="29"/>
      <c r="R105" s="29"/>
      <c r="S105" s="47" t="s">
        <v>140</v>
      </c>
      <c r="T105" s="29"/>
      <c r="U105" s="29"/>
      <c r="V105" s="29"/>
    </row>
    <row r="106" spans="2:22" ht="24" x14ac:dyDescent="0.25">
      <c r="B106" s="28" t="s">
        <v>143</v>
      </c>
      <c r="C106" s="29"/>
      <c r="D106" s="13" t="s">
        <v>5713</v>
      </c>
      <c r="E106" s="17">
        <v>45376</v>
      </c>
      <c r="F106" s="13" t="s">
        <v>5709</v>
      </c>
      <c r="G106" s="45">
        <v>29400</v>
      </c>
      <c r="H106" s="29"/>
      <c r="I106" s="29"/>
      <c r="J106" s="29"/>
      <c r="K106" s="29"/>
      <c r="L106" s="45">
        <v>0</v>
      </c>
      <c r="M106" s="29"/>
      <c r="N106" s="45">
        <v>10779.9</v>
      </c>
      <c r="O106" s="29"/>
      <c r="P106" s="45">
        <v>18620.099999999999</v>
      </c>
      <c r="Q106" s="29"/>
      <c r="R106" s="29"/>
      <c r="S106" s="47" t="s">
        <v>140</v>
      </c>
      <c r="T106" s="29"/>
      <c r="U106" s="29"/>
      <c r="V106" s="29"/>
    </row>
    <row r="107" spans="2:22" ht="24" x14ac:dyDescent="0.25">
      <c r="B107" s="28" t="s">
        <v>143</v>
      </c>
      <c r="C107" s="29"/>
      <c r="D107" s="13" t="s">
        <v>3043</v>
      </c>
      <c r="E107" s="17">
        <v>42261</v>
      </c>
      <c r="F107" s="13" t="s">
        <v>3042</v>
      </c>
      <c r="G107" s="45">
        <v>975</v>
      </c>
      <c r="H107" s="29"/>
      <c r="I107" s="29"/>
      <c r="J107" s="29"/>
      <c r="K107" s="29"/>
      <c r="L107" s="45">
        <v>0</v>
      </c>
      <c r="M107" s="29"/>
      <c r="N107" s="45">
        <v>974.71</v>
      </c>
      <c r="O107" s="29"/>
      <c r="P107" s="45">
        <v>0.28999999999999998</v>
      </c>
      <c r="Q107" s="29"/>
      <c r="R107" s="29"/>
      <c r="S107" s="47" t="s">
        <v>140</v>
      </c>
      <c r="T107" s="29"/>
      <c r="U107" s="29"/>
      <c r="V107" s="29"/>
    </row>
    <row r="108" spans="2:22" ht="60" x14ac:dyDescent="0.25">
      <c r="B108" s="28" t="s">
        <v>9</v>
      </c>
      <c r="C108" s="29"/>
      <c r="D108" s="13" t="s">
        <v>3041</v>
      </c>
      <c r="E108" s="17">
        <v>42303</v>
      </c>
      <c r="F108" s="13" t="s">
        <v>233</v>
      </c>
      <c r="G108" s="45">
        <v>822.12</v>
      </c>
      <c r="H108" s="29"/>
      <c r="I108" s="29"/>
      <c r="J108" s="29"/>
      <c r="K108" s="29"/>
      <c r="L108" s="45">
        <v>0</v>
      </c>
      <c r="M108" s="29"/>
      <c r="N108" s="45">
        <v>821.83</v>
      </c>
      <c r="O108" s="29"/>
      <c r="P108" s="45">
        <v>0.28999999999999998</v>
      </c>
      <c r="Q108" s="29"/>
      <c r="R108" s="29"/>
      <c r="S108" s="47" t="s">
        <v>6</v>
      </c>
      <c r="T108" s="29"/>
      <c r="U108" s="29"/>
      <c r="V108" s="29"/>
    </row>
    <row r="109" spans="2:22" ht="24" x14ac:dyDescent="0.25">
      <c r="B109" s="28" t="s">
        <v>24</v>
      </c>
      <c r="C109" s="29"/>
      <c r="D109" s="13" t="s">
        <v>32</v>
      </c>
      <c r="E109" s="17">
        <v>42305</v>
      </c>
      <c r="F109" s="13" t="s">
        <v>31</v>
      </c>
      <c r="G109" s="45">
        <v>482.65</v>
      </c>
      <c r="H109" s="29"/>
      <c r="I109" s="29"/>
      <c r="J109" s="29"/>
      <c r="K109" s="29"/>
      <c r="L109" s="45">
        <v>0</v>
      </c>
      <c r="M109" s="29"/>
      <c r="N109" s="45">
        <v>482.36</v>
      </c>
      <c r="O109" s="29"/>
      <c r="P109" s="45">
        <v>0.28999999999999998</v>
      </c>
      <c r="Q109" s="29"/>
      <c r="R109" s="29"/>
      <c r="S109" s="47" t="s">
        <v>30</v>
      </c>
      <c r="T109" s="29"/>
      <c r="U109" s="29"/>
      <c r="V109" s="29"/>
    </row>
    <row r="110" spans="2:22" ht="24" x14ac:dyDescent="0.25">
      <c r="B110" s="28" t="s">
        <v>143</v>
      </c>
      <c r="C110" s="29"/>
      <c r="D110" s="13" t="s">
        <v>3040</v>
      </c>
      <c r="E110" s="17">
        <v>42346</v>
      </c>
      <c r="F110" s="13" t="s">
        <v>3038</v>
      </c>
      <c r="G110" s="45">
        <v>30000</v>
      </c>
      <c r="H110" s="29"/>
      <c r="I110" s="29"/>
      <c r="J110" s="29"/>
      <c r="K110" s="29"/>
      <c r="L110" s="45">
        <v>0</v>
      </c>
      <c r="M110" s="29"/>
      <c r="N110" s="45">
        <v>29999.71</v>
      </c>
      <c r="O110" s="29"/>
      <c r="P110" s="45">
        <v>0.28999999999999998</v>
      </c>
      <c r="Q110" s="29"/>
      <c r="R110" s="29"/>
      <c r="S110" s="47" t="s">
        <v>140</v>
      </c>
      <c r="T110" s="29"/>
      <c r="U110" s="29"/>
      <c r="V110" s="29"/>
    </row>
    <row r="111" spans="2:22" ht="24" x14ac:dyDescent="0.25">
      <c r="B111" s="28" t="s">
        <v>143</v>
      </c>
      <c r="C111" s="29"/>
      <c r="D111" s="13" t="s">
        <v>3039</v>
      </c>
      <c r="E111" s="17">
        <v>42346</v>
      </c>
      <c r="F111" s="13" t="s">
        <v>3038</v>
      </c>
      <c r="G111" s="45">
        <v>30000</v>
      </c>
      <c r="H111" s="29"/>
      <c r="I111" s="29"/>
      <c r="J111" s="29"/>
      <c r="K111" s="29"/>
      <c r="L111" s="45">
        <v>0</v>
      </c>
      <c r="M111" s="29"/>
      <c r="N111" s="45">
        <v>29999.71</v>
      </c>
      <c r="O111" s="29"/>
      <c r="P111" s="45">
        <v>0.28999999999999998</v>
      </c>
      <c r="Q111" s="29"/>
      <c r="R111" s="29"/>
      <c r="S111" s="47" t="s">
        <v>140</v>
      </c>
      <c r="T111" s="29"/>
      <c r="U111" s="29"/>
      <c r="V111" s="29"/>
    </row>
    <row r="112" spans="2:22" ht="48" x14ac:dyDescent="0.25">
      <c r="B112" s="28" t="s">
        <v>9</v>
      </c>
      <c r="C112" s="29"/>
      <c r="D112" s="13" t="s">
        <v>28</v>
      </c>
      <c r="E112" s="17">
        <v>42549</v>
      </c>
      <c r="F112" s="13" t="s">
        <v>27</v>
      </c>
      <c r="G112" s="45">
        <v>360</v>
      </c>
      <c r="H112" s="29"/>
      <c r="I112" s="29"/>
      <c r="J112" s="29"/>
      <c r="K112" s="29"/>
      <c r="L112" s="45">
        <v>0</v>
      </c>
      <c r="M112" s="29"/>
      <c r="N112" s="45">
        <v>359.71</v>
      </c>
      <c r="O112" s="29"/>
      <c r="P112" s="45">
        <v>0.28999999999999998</v>
      </c>
      <c r="Q112" s="29"/>
      <c r="R112" s="29"/>
      <c r="S112" s="47" t="s">
        <v>6</v>
      </c>
      <c r="T112" s="29"/>
      <c r="U112" s="29"/>
      <c r="V112" s="29"/>
    </row>
    <row r="113" spans="2:22" x14ac:dyDescent="0.25">
      <c r="B113" s="28" t="s">
        <v>9</v>
      </c>
      <c r="C113" s="29"/>
      <c r="D113" s="13" t="s">
        <v>3075</v>
      </c>
      <c r="E113" s="17">
        <v>40179</v>
      </c>
      <c r="F113" s="13" t="s">
        <v>3074</v>
      </c>
      <c r="G113" s="45">
        <v>31342.39</v>
      </c>
      <c r="H113" s="29"/>
      <c r="I113" s="29"/>
      <c r="J113" s="29"/>
      <c r="K113" s="29"/>
      <c r="L113" s="45">
        <v>0</v>
      </c>
      <c r="M113" s="29"/>
      <c r="N113" s="45">
        <v>31342.1</v>
      </c>
      <c r="O113" s="29"/>
      <c r="P113" s="45">
        <v>0.28999999999999998</v>
      </c>
      <c r="Q113" s="29"/>
      <c r="R113" s="29"/>
      <c r="S113" s="47" t="s">
        <v>140</v>
      </c>
      <c r="T113" s="29"/>
      <c r="U113" s="29"/>
      <c r="V113" s="29"/>
    </row>
    <row r="114" spans="2:22" ht="24" x14ac:dyDescent="0.25">
      <c r="B114" s="28" t="s">
        <v>9</v>
      </c>
      <c r="C114" s="29"/>
      <c r="D114" s="13" t="s">
        <v>3073</v>
      </c>
      <c r="E114" s="17">
        <v>41988</v>
      </c>
      <c r="F114" s="13" t="s">
        <v>3072</v>
      </c>
      <c r="G114" s="45">
        <v>2606.58</v>
      </c>
      <c r="H114" s="29"/>
      <c r="I114" s="29"/>
      <c r="J114" s="29"/>
      <c r="K114" s="29"/>
      <c r="L114" s="45">
        <v>0</v>
      </c>
      <c r="M114" s="29"/>
      <c r="N114" s="45">
        <v>2606.29</v>
      </c>
      <c r="O114" s="29"/>
      <c r="P114" s="45">
        <v>0.28999999999999998</v>
      </c>
      <c r="Q114" s="29"/>
      <c r="R114" s="29"/>
      <c r="S114" s="47" t="s">
        <v>6</v>
      </c>
      <c r="T114" s="29"/>
      <c r="U114" s="29"/>
      <c r="V114" s="29"/>
    </row>
    <row r="115" spans="2:22" x14ac:dyDescent="0.25">
      <c r="B115" s="48" t="s">
        <v>0</v>
      </c>
      <c r="C115" s="29"/>
      <c r="D115" s="12" t="s">
        <v>0</v>
      </c>
      <c r="E115" s="16" t="s">
        <v>0</v>
      </c>
      <c r="F115" s="16" t="s">
        <v>0</v>
      </c>
      <c r="G115" s="49" t="s">
        <v>0</v>
      </c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</row>
    <row r="116" spans="2:22" ht="14.1" customHeight="1" x14ac:dyDescent="0.25">
      <c r="B116" s="50" t="s">
        <v>3037</v>
      </c>
      <c r="C116" s="29"/>
      <c r="D116" s="29"/>
      <c r="E116" s="29"/>
      <c r="F116" s="29"/>
      <c r="G116" s="45">
        <v>157389.41</v>
      </c>
      <c r="H116" s="29"/>
      <c r="I116" s="29"/>
      <c r="J116" s="29"/>
      <c r="K116" s="29"/>
      <c r="L116" s="45">
        <v>0</v>
      </c>
      <c r="M116" s="29"/>
      <c r="N116" s="45">
        <v>120080.6</v>
      </c>
      <c r="O116" s="29"/>
      <c r="P116" s="45">
        <v>37308.81</v>
      </c>
      <c r="Q116" s="29"/>
      <c r="R116" s="29"/>
      <c r="S116" s="48" t="s">
        <v>0</v>
      </c>
      <c r="T116" s="29"/>
      <c r="U116" s="29"/>
      <c r="V116" s="29"/>
    </row>
    <row r="117" spans="2:22" ht="14.25" customHeight="1" x14ac:dyDescent="0.25">
      <c r="B117" s="46" t="s">
        <v>3067</v>
      </c>
      <c r="C117" s="29"/>
      <c r="D117" s="29"/>
      <c r="E117" s="29"/>
      <c r="F117" s="29"/>
      <c r="G117" s="29"/>
      <c r="H117" s="29"/>
      <c r="I117" s="29"/>
      <c r="J117" s="29"/>
      <c r="K117" s="29"/>
      <c r="L117" s="46" t="s">
        <v>3071</v>
      </c>
      <c r="M117" s="29"/>
      <c r="N117" s="29"/>
      <c r="O117" s="29"/>
      <c r="P117" s="29"/>
      <c r="Q117" s="29"/>
      <c r="R117" s="29"/>
      <c r="S117" s="29"/>
      <c r="T117" s="29"/>
      <c r="U117" s="29"/>
      <c r="V117" s="29"/>
    </row>
    <row r="118" spans="2:22" ht="36" x14ac:dyDescent="0.25">
      <c r="B118" s="28" t="s">
        <v>9</v>
      </c>
      <c r="C118" s="29"/>
      <c r="D118" s="13" t="s">
        <v>3070</v>
      </c>
      <c r="E118" s="17">
        <v>44097</v>
      </c>
      <c r="F118" s="13" t="s">
        <v>52</v>
      </c>
      <c r="G118" s="45">
        <v>314.33999999999997</v>
      </c>
      <c r="H118" s="29"/>
      <c r="I118" s="29"/>
      <c r="J118" s="29"/>
      <c r="K118" s="29"/>
      <c r="L118" s="45">
        <v>0</v>
      </c>
      <c r="M118" s="29"/>
      <c r="N118" s="45">
        <v>314.05</v>
      </c>
      <c r="O118" s="29"/>
      <c r="P118" s="45">
        <v>0.28999999999999998</v>
      </c>
      <c r="Q118" s="29"/>
      <c r="R118" s="29"/>
      <c r="S118" s="47" t="s">
        <v>6</v>
      </c>
      <c r="T118" s="29"/>
      <c r="U118" s="29"/>
      <c r="V118" s="29"/>
    </row>
    <row r="119" spans="2:22" ht="24" x14ac:dyDescent="0.25">
      <c r="B119" s="28" t="s">
        <v>9</v>
      </c>
      <c r="C119" s="29"/>
      <c r="D119" s="13" t="s">
        <v>3069</v>
      </c>
      <c r="E119" s="17">
        <v>45182</v>
      </c>
      <c r="F119" s="13" t="s">
        <v>38</v>
      </c>
      <c r="G119" s="45">
        <v>293.33999999999997</v>
      </c>
      <c r="H119" s="29"/>
      <c r="I119" s="29"/>
      <c r="J119" s="29"/>
      <c r="K119" s="29"/>
      <c r="L119" s="45">
        <v>0</v>
      </c>
      <c r="M119" s="29"/>
      <c r="N119" s="45">
        <v>227.92</v>
      </c>
      <c r="O119" s="29"/>
      <c r="P119" s="45">
        <v>65.42</v>
      </c>
      <c r="Q119" s="29"/>
      <c r="R119" s="29"/>
      <c r="S119" s="47" t="s">
        <v>6</v>
      </c>
      <c r="T119" s="29"/>
      <c r="U119" s="29"/>
      <c r="V119" s="29"/>
    </row>
    <row r="120" spans="2:22" x14ac:dyDescent="0.25">
      <c r="B120" s="28" t="s">
        <v>9</v>
      </c>
      <c r="C120" s="29"/>
      <c r="D120" s="13" t="s">
        <v>5712</v>
      </c>
      <c r="E120" s="17">
        <v>45638</v>
      </c>
      <c r="F120" s="13" t="s">
        <v>5189</v>
      </c>
      <c r="G120" s="45">
        <v>593.39</v>
      </c>
      <c r="H120" s="29"/>
      <c r="I120" s="29"/>
      <c r="J120" s="29"/>
      <c r="K120" s="29"/>
      <c r="L120" s="45">
        <v>0</v>
      </c>
      <c r="M120" s="29"/>
      <c r="N120" s="45">
        <v>214.17</v>
      </c>
      <c r="O120" s="29"/>
      <c r="P120" s="45">
        <v>379.22</v>
      </c>
      <c r="Q120" s="29"/>
      <c r="R120" s="29"/>
      <c r="S120" s="47" t="s">
        <v>6</v>
      </c>
      <c r="T120" s="29"/>
      <c r="U120" s="29"/>
      <c r="V120" s="29"/>
    </row>
    <row r="121" spans="2:22" x14ac:dyDescent="0.25">
      <c r="B121" s="48" t="s">
        <v>0</v>
      </c>
      <c r="C121" s="29"/>
      <c r="D121" s="12" t="s">
        <v>0</v>
      </c>
      <c r="E121" s="16" t="s">
        <v>0</v>
      </c>
      <c r="F121" s="16" t="s">
        <v>0</v>
      </c>
      <c r="G121" s="49" t="s">
        <v>0</v>
      </c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</row>
    <row r="122" spans="2:22" ht="14.25" customHeight="1" x14ac:dyDescent="0.25">
      <c r="B122" s="50" t="s">
        <v>3068</v>
      </c>
      <c r="C122" s="29"/>
      <c r="D122" s="29"/>
      <c r="E122" s="29"/>
      <c r="F122" s="29"/>
      <c r="G122" s="45">
        <v>1201.07</v>
      </c>
      <c r="H122" s="29"/>
      <c r="I122" s="29"/>
      <c r="J122" s="29"/>
      <c r="K122" s="29"/>
      <c r="L122" s="45">
        <v>0</v>
      </c>
      <c r="M122" s="29"/>
      <c r="N122" s="45">
        <v>756.14</v>
      </c>
      <c r="O122" s="29"/>
      <c r="P122" s="45">
        <v>444.93</v>
      </c>
      <c r="Q122" s="29"/>
      <c r="R122" s="29"/>
      <c r="S122" s="48" t="s">
        <v>0</v>
      </c>
      <c r="T122" s="29"/>
      <c r="U122" s="29"/>
      <c r="V122" s="29"/>
    </row>
    <row r="123" spans="2:22" ht="14.1" customHeight="1" x14ac:dyDescent="0.25">
      <c r="B123" s="46" t="s">
        <v>3067</v>
      </c>
      <c r="C123" s="29"/>
      <c r="D123" s="29"/>
      <c r="E123" s="29"/>
      <c r="F123" s="29"/>
      <c r="G123" s="29"/>
      <c r="H123" s="29"/>
      <c r="I123" s="29"/>
      <c r="J123" s="29"/>
      <c r="K123" s="29"/>
      <c r="L123" s="46" t="s">
        <v>3066</v>
      </c>
      <c r="M123" s="29"/>
      <c r="N123" s="29"/>
      <c r="O123" s="29"/>
      <c r="P123" s="29"/>
      <c r="Q123" s="29"/>
      <c r="R123" s="29"/>
      <c r="S123" s="29"/>
      <c r="T123" s="29"/>
      <c r="U123" s="29"/>
      <c r="V123" s="29"/>
    </row>
    <row r="124" spans="2:22" x14ac:dyDescent="0.25">
      <c r="B124" s="28" t="s">
        <v>143</v>
      </c>
      <c r="C124" s="29"/>
      <c r="D124" s="13" t="s">
        <v>3065</v>
      </c>
      <c r="E124" s="17">
        <v>39406</v>
      </c>
      <c r="F124" s="13" t="s">
        <v>320</v>
      </c>
      <c r="G124" s="45">
        <v>162.97</v>
      </c>
      <c r="H124" s="29"/>
      <c r="I124" s="29"/>
      <c r="J124" s="29"/>
      <c r="K124" s="29"/>
      <c r="L124" s="45">
        <v>0</v>
      </c>
      <c r="M124" s="29"/>
      <c r="N124" s="45">
        <v>162.68</v>
      </c>
      <c r="O124" s="29"/>
      <c r="P124" s="45">
        <v>0.28999999999999998</v>
      </c>
      <c r="Q124" s="29"/>
      <c r="R124" s="29"/>
      <c r="S124" s="47" t="s">
        <v>140</v>
      </c>
      <c r="T124" s="29"/>
      <c r="U124" s="29"/>
      <c r="V124" s="29"/>
    </row>
    <row r="125" spans="2:22" x14ac:dyDescent="0.25">
      <c r="B125" s="28" t="s">
        <v>143</v>
      </c>
      <c r="C125" s="29"/>
      <c r="D125" s="13" t="s">
        <v>3064</v>
      </c>
      <c r="E125" s="17">
        <v>39443</v>
      </c>
      <c r="F125" s="13" t="s">
        <v>3062</v>
      </c>
      <c r="G125" s="45">
        <v>184.2</v>
      </c>
      <c r="H125" s="29"/>
      <c r="I125" s="29"/>
      <c r="J125" s="29"/>
      <c r="K125" s="29"/>
      <c r="L125" s="45">
        <v>0</v>
      </c>
      <c r="M125" s="29"/>
      <c r="N125" s="45">
        <v>183.91</v>
      </c>
      <c r="O125" s="29"/>
      <c r="P125" s="45">
        <v>0.28999999999999998</v>
      </c>
      <c r="Q125" s="29"/>
      <c r="R125" s="29"/>
      <c r="S125" s="47" t="s">
        <v>140</v>
      </c>
      <c r="T125" s="29"/>
      <c r="U125" s="29"/>
      <c r="V125" s="29"/>
    </row>
    <row r="126" spans="2:22" x14ac:dyDescent="0.25">
      <c r="B126" s="28" t="s">
        <v>143</v>
      </c>
      <c r="C126" s="29"/>
      <c r="D126" s="13" t="s">
        <v>3063</v>
      </c>
      <c r="E126" s="17">
        <v>39443</v>
      </c>
      <c r="F126" s="13" t="s">
        <v>3062</v>
      </c>
      <c r="G126" s="45">
        <v>183.96</v>
      </c>
      <c r="H126" s="29"/>
      <c r="I126" s="29"/>
      <c r="J126" s="29"/>
      <c r="K126" s="29"/>
      <c r="L126" s="45">
        <v>0</v>
      </c>
      <c r="M126" s="29"/>
      <c r="N126" s="45">
        <v>183.67</v>
      </c>
      <c r="O126" s="29"/>
      <c r="P126" s="45">
        <v>0.28999999999999998</v>
      </c>
      <c r="Q126" s="29"/>
      <c r="R126" s="29"/>
      <c r="S126" s="47" t="s">
        <v>140</v>
      </c>
      <c r="T126" s="29"/>
      <c r="U126" s="29"/>
      <c r="V126" s="29"/>
    </row>
    <row r="127" spans="2:22" ht="24" x14ac:dyDescent="0.25">
      <c r="B127" s="28" t="s">
        <v>9</v>
      </c>
      <c r="C127" s="29"/>
      <c r="D127" s="13" t="s">
        <v>3061</v>
      </c>
      <c r="E127" s="17">
        <v>41437</v>
      </c>
      <c r="F127" s="13" t="s">
        <v>3059</v>
      </c>
      <c r="G127" s="45">
        <v>405.47</v>
      </c>
      <c r="H127" s="29"/>
      <c r="I127" s="29"/>
      <c r="J127" s="29"/>
      <c r="K127" s="29"/>
      <c r="L127" s="45">
        <v>0</v>
      </c>
      <c r="M127" s="29"/>
      <c r="N127" s="45">
        <v>405.18</v>
      </c>
      <c r="O127" s="29"/>
      <c r="P127" s="45">
        <v>0.28999999999999998</v>
      </c>
      <c r="Q127" s="29"/>
      <c r="R127" s="29"/>
      <c r="S127" s="47" t="s">
        <v>6</v>
      </c>
      <c r="T127" s="29"/>
      <c r="U127" s="29"/>
      <c r="V127" s="29"/>
    </row>
    <row r="128" spans="2:22" ht="24" x14ac:dyDescent="0.25">
      <c r="B128" s="28" t="s">
        <v>9</v>
      </c>
      <c r="C128" s="29"/>
      <c r="D128" s="13" t="s">
        <v>3060</v>
      </c>
      <c r="E128" s="17">
        <v>41437</v>
      </c>
      <c r="F128" s="13" t="s">
        <v>3059</v>
      </c>
      <c r="G128" s="45">
        <v>405.47</v>
      </c>
      <c r="H128" s="29"/>
      <c r="I128" s="29"/>
      <c r="J128" s="29"/>
      <c r="K128" s="29"/>
      <c r="L128" s="45">
        <v>0</v>
      </c>
      <c r="M128" s="29"/>
      <c r="N128" s="45">
        <v>405.18</v>
      </c>
      <c r="O128" s="29"/>
      <c r="P128" s="45">
        <v>0.28999999999999998</v>
      </c>
      <c r="Q128" s="29"/>
      <c r="R128" s="29"/>
      <c r="S128" s="47" t="s">
        <v>6</v>
      </c>
      <c r="T128" s="29"/>
      <c r="U128" s="29"/>
      <c r="V128" s="29"/>
    </row>
    <row r="129" spans="2:22" ht="48" x14ac:dyDescent="0.25">
      <c r="B129" s="28" t="s">
        <v>9</v>
      </c>
      <c r="C129" s="29"/>
      <c r="D129" s="13" t="s">
        <v>3058</v>
      </c>
      <c r="E129" s="17">
        <v>41689</v>
      </c>
      <c r="F129" s="13" t="s">
        <v>2814</v>
      </c>
      <c r="G129" s="45">
        <v>700.59</v>
      </c>
      <c r="H129" s="29"/>
      <c r="I129" s="29"/>
      <c r="J129" s="29"/>
      <c r="K129" s="29"/>
      <c r="L129" s="45">
        <v>0</v>
      </c>
      <c r="M129" s="29"/>
      <c r="N129" s="45">
        <v>700.3</v>
      </c>
      <c r="O129" s="29"/>
      <c r="P129" s="45">
        <v>0.28999999999999998</v>
      </c>
      <c r="Q129" s="29"/>
      <c r="R129" s="29"/>
      <c r="S129" s="47" t="s">
        <v>6</v>
      </c>
      <c r="T129" s="29"/>
      <c r="U129" s="29"/>
      <c r="V129" s="29"/>
    </row>
    <row r="130" spans="2:22" ht="24" x14ac:dyDescent="0.25">
      <c r="B130" s="28" t="s">
        <v>9</v>
      </c>
      <c r="C130" s="29"/>
      <c r="D130" s="13" t="s">
        <v>3057</v>
      </c>
      <c r="E130" s="17">
        <v>41991</v>
      </c>
      <c r="F130" s="13" t="s">
        <v>3055</v>
      </c>
      <c r="G130" s="45">
        <v>2606.58</v>
      </c>
      <c r="H130" s="29"/>
      <c r="I130" s="29"/>
      <c r="J130" s="29"/>
      <c r="K130" s="29"/>
      <c r="L130" s="45">
        <v>0</v>
      </c>
      <c r="M130" s="29"/>
      <c r="N130" s="45">
        <v>2606.29</v>
      </c>
      <c r="O130" s="29"/>
      <c r="P130" s="45">
        <v>0.28999999999999998</v>
      </c>
      <c r="Q130" s="29"/>
      <c r="R130" s="29"/>
      <c r="S130" s="47" t="s">
        <v>6</v>
      </c>
      <c r="T130" s="29"/>
      <c r="U130" s="29"/>
      <c r="V130" s="29"/>
    </row>
    <row r="131" spans="2:22" ht="24" x14ac:dyDescent="0.25">
      <c r="B131" s="28" t="s">
        <v>9</v>
      </c>
      <c r="C131" s="29"/>
      <c r="D131" s="13" t="s">
        <v>3056</v>
      </c>
      <c r="E131" s="17">
        <v>42130</v>
      </c>
      <c r="F131" s="13" t="s">
        <v>3055</v>
      </c>
      <c r="G131" s="45">
        <v>2600</v>
      </c>
      <c r="H131" s="29"/>
      <c r="I131" s="29"/>
      <c r="J131" s="29"/>
      <c r="K131" s="29"/>
      <c r="L131" s="45">
        <v>0</v>
      </c>
      <c r="M131" s="29"/>
      <c r="N131" s="45">
        <v>2599.71</v>
      </c>
      <c r="O131" s="29"/>
      <c r="P131" s="45">
        <v>0.28999999999999998</v>
      </c>
      <c r="Q131" s="29"/>
      <c r="R131" s="29"/>
      <c r="S131" s="47" t="s">
        <v>6</v>
      </c>
      <c r="T131" s="29"/>
      <c r="U131" s="29"/>
      <c r="V131" s="29"/>
    </row>
    <row r="132" spans="2:22" ht="24" x14ac:dyDescent="0.25">
      <c r="B132" s="28" t="s">
        <v>24</v>
      </c>
      <c r="C132" s="29"/>
      <c r="D132" s="13" t="s">
        <v>3054</v>
      </c>
      <c r="E132" s="17">
        <v>42142</v>
      </c>
      <c r="F132" s="13" t="s">
        <v>34</v>
      </c>
      <c r="G132" s="45">
        <v>479.45</v>
      </c>
      <c r="H132" s="29"/>
      <c r="I132" s="29"/>
      <c r="J132" s="29"/>
      <c r="K132" s="29"/>
      <c r="L132" s="45">
        <v>0</v>
      </c>
      <c r="M132" s="29"/>
      <c r="N132" s="45">
        <v>479.16</v>
      </c>
      <c r="O132" s="29"/>
      <c r="P132" s="45">
        <v>0.28999999999999998</v>
      </c>
      <c r="Q132" s="29"/>
      <c r="R132" s="29"/>
      <c r="S132" s="47" t="s">
        <v>30</v>
      </c>
      <c r="T132" s="29"/>
      <c r="U132" s="29"/>
      <c r="V132" s="29"/>
    </row>
    <row r="133" spans="2:22" ht="60" x14ac:dyDescent="0.25">
      <c r="B133" s="28" t="s">
        <v>9</v>
      </c>
      <c r="C133" s="29"/>
      <c r="D133" s="13" t="s">
        <v>3053</v>
      </c>
      <c r="E133" s="17">
        <v>42853</v>
      </c>
      <c r="F133" s="13" t="s">
        <v>101</v>
      </c>
      <c r="G133" s="45">
        <v>851.2</v>
      </c>
      <c r="H133" s="29"/>
      <c r="I133" s="29"/>
      <c r="J133" s="29"/>
      <c r="K133" s="29"/>
      <c r="L133" s="45">
        <v>0</v>
      </c>
      <c r="M133" s="29"/>
      <c r="N133" s="45">
        <v>850.91</v>
      </c>
      <c r="O133" s="29"/>
      <c r="P133" s="45">
        <v>0.28999999999999998</v>
      </c>
      <c r="Q133" s="29"/>
      <c r="R133" s="29"/>
      <c r="S133" s="47" t="s">
        <v>6</v>
      </c>
      <c r="T133" s="29"/>
      <c r="U133" s="29"/>
      <c r="V133" s="29"/>
    </row>
    <row r="134" spans="2:22" ht="36" x14ac:dyDescent="0.25">
      <c r="B134" s="28" t="s">
        <v>9</v>
      </c>
      <c r="C134" s="29"/>
      <c r="D134" s="13" t="s">
        <v>3052</v>
      </c>
      <c r="E134" s="17">
        <v>43152</v>
      </c>
      <c r="F134" s="13" t="s">
        <v>3051</v>
      </c>
      <c r="G134" s="45">
        <v>585</v>
      </c>
      <c r="H134" s="29"/>
      <c r="I134" s="29"/>
      <c r="J134" s="29"/>
      <c r="K134" s="29"/>
      <c r="L134" s="45">
        <v>0</v>
      </c>
      <c r="M134" s="29"/>
      <c r="N134" s="45">
        <v>584.71</v>
      </c>
      <c r="O134" s="29"/>
      <c r="P134" s="45">
        <v>0.28999999999999998</v>
      </c>
      <c r="Q134" s="29"/>
      <c r="R134" s="29"/>
      <c r="S134" s="47" t="s">
        <v>6</v>
      </c>
      <c r="T134" s="29"/>
      <c r="U134" s="29"/>
      <c r="V134" s="29"/>
    </row>
    <row r="135" spans="2:22" ht="24" x14ac:dyDescent="0.25">
      <c r="B135" s="28" t="s">
        <v>143</v>
      </c>
      <c r="C135" s="29"/>
      <c r="D135" s="13" t="s">
        <v>3050</v>
      </c>
      <c r="E135" s="17">
        <v>44490</v>
      </c>
      <c r="F135" s="13" t="s">
        <v>3049</v>
      </c>
      <c r="G135" s="45">
        <v>972.7</v>
      </c>
      <c r="H135" s="29"/>
      <c r="I135" s="29"/>
      <c r="J135" s="29"/>
      <c r="K135" s="29"/>
      <c r="L135" s="45">
        <v>0</v>
      </c>
      <c r="M135" s="29"/>
      <c r="N135" s="45">
        <v>826.57</v>
      </c>
      <c r="O135" s="29"/>
      <c r="P135" s="45">
        <v>146.13</v>
      </c>
      <c r="Q135" s="29"/>
      <c r="R135" s="29"/>
      <c r="S135" s="47" t="s">
        <v>140</v>
      </c>
      <c r="T135" s="29"/>
      <c r="U135" s="29"/>
      <c r="V135" s="29"/>
    </row>
    <row r="136" spans="2:22" ht="24" x14ac:dyDescent="0.25">
      <c r="B136" s="28" t="s">
        <v>9</v>
      </c>
      <c r="C136" s="29"/>
      <c r="D136" s="13" t="s">
        <v>3048</v>
      </c>
      <c r="E136" s="17">
        <v>45198</v>
      </c>
      <c r="F136" s="13" t="s">
        <v>38</v>
      </c>
      <c r="G136" s="45">
        <v>293.33999999999997</v>
      </c>
      <c r="H136" s="29"/>
      <c r="I136" s="29"/>
      <c r="J136" s="29"/>
      <c r="K136" s="29"/>
      <c r="L136" s="45">
        <v>0</v>
      </c>
      <c r="M136" s="29"/>
      <c r="N136" s="45">
        <v>227.92</v>
      </c>
      <c r="O136" s="29"/>
      <c r="P136" s="45">
        <v>65.42</v>
      </c>
      <c r="Q136" s="29"/>
      <c r="R136" s="29"/>
      <c r="S136" s="47" t="s">
        <v>6</v>
      </c>
      <c r="T136" s="29"/>
      <c r="U136" s="29"/>
      <c r="V136" s="29"/>
    </row>
    <row r="137" spans="2:22" ht="24" x14ac:dyDescent="0.25">
      <c r="B137" s="28" t="s">
        <v>9</v>
      </c>
      <c r="C137" s="29"/>
      <c r="D137" s="13" t="s">
        <v>3047</v>
      </c>
      <c r="E137" s="17">
        <v>45210</v>
      </c>
      <c r="F137" s="13" t="s">
        <v>38</v>
      </c>
      <c r="G137" s="45">
        <v>293.33999999999997</v>
      </c>
      <c r="H137" s="29"/>
      <c r="I137" s="29"/>
      <c r="J137" s="29"/>
      <c r="K137" s="29"/>
      <c r="L137" s="45">
        <v>0</v>
      </c>
      <c r="M137" s="29"/>
      <c r="N137" s="45">
        <v>219.78</v>
      </c>
      <c r="O137" s="29"/>
      <c r="P137" s="45">
        <v>73.56</v>
      </c>
      <c r="Q137" s="29"/>
      <c r="R137" s="29"/>
      <c r="S137" s="47" t="s">
        <v>6</v>
      </c>
      <c r="T137" s="29"/>
      <c r="U137" s="29"/>
      <c r="V137" s="29"/>
    </row>
    <row r="138" spans="2:22" ht="24" x14ac:dyDescent="0.25">
      <c r="B138" s="28" t="s">
        <v>143</v>
      </c>
      <c r="C138" s="29"/>
      <c r="D138" s="13" t="s">
        <v>5711</v>
      </c>
      <c r="E138" s="17">
        <v>45376</v>
      </c>
      <c r="F138" s="13" t="s">
        <v>5709</v>
      </c>
      <c r="G138" s="45">
        <v>29400</v>
      </c>
      <c r="H138" s="29"/>
      <c r="I138" s="29"/>
      <c r="J138" s="29"/>
      <c r="K138" s="29"/>
      <c r="L138" s="45">
        <v>0</v>
      </c>
      <c r="M138" s="29"/>
      <c r="N138" s="45">
        <v>10779.9</v>
      </c>
      <c r="O138" s="29"/>
      <c r="P138" s="45">
        <v>18620.099999999999</v>
      </c>
      <c r="Q138" s="29"/>
      <c r="R138" s="29"/>
      <c r="S138" s="47" t="s">
        <v>140</v>
      </c>
      <c r="T138" s="29"/>
      <c r="U138" s="29"/>
      <c r="V138" s="29"/>
    </row>
    <row r="139" spans="2:22" ht="24" x14ac:dyDescent="0.25">
      <c r="B139" s="28" t="s">
        <v>143</v>
      </c>
      <c r="C139" s="29"/>
      <c r="D139" s="13" t="s">
        <v>5710</v>
      </c>
      <c r="E139" s="17">
        <v>45376</v>
      </c>
      <c r="F139" s="13" t="s">
        <v>5709</v>
      </c>
      <c r="G139" s="45">
        <v>29400</v>
      </c>
      <c r="H139" s="29"/>
      <c r="I139" s="29"/>
      <c r="J139" s="29"/>
      <c r="K139" s="29"/>
      <c r="L139" s="45">
        <v>0</v>
      </c>
      <c r="M139" s="29"/>
      <c r="N139" s="45">
        <v>10779.9</v>
      </c>
      <c r="O139" s="29"/>
      <c r="P139" s="45">
        <v>18620.099999999999</v>
      </c>
      <c r="Q139" s="29"/>
      <c r="R139" s="29"/>
      <c r="S139" s="47" t="s">
        <v>140</v>
      </c>
      <c r="T139" s="29"/>
      <c r="U139" s="29"/>
      <c r="V139" s="29"/>
    </row>
    <row r="140" spans="2:22" x14ac:dyDescent="0.25">
      <c r="B140" s="28" t="s">
        <v>9</v>
      </c>
      <c r="C140" s="29"/>
      <c r="D140" s="13" t="s">
        <v>5708</v>
      </c>
      <c r="E140" s="17">
        <v>45672</v>
      </c>
      <c r="F140" s="13" t="s">
        <v>5189</v>
      </c>
      <c r="G140" s="45">
        <v>593.39</v>
      </c>
      <c r="H140" s="29"/>
      <c r="I140" s="29"/>
      <c r="J140" s="29"/>
      <c r="K140" s="29"/>
      <c r="L140" s="45">
        <v>0</v>
      </c>
      <c r="M140" s="29"/>
      <c r="N140" s="45">
        <v>197.7</v>
      </c>
      <c r="O140" s="29"/>
      <c r="P140" s="45">
        <v>395.69</v>
      </c>
      <c r="Q140" s="29"/>
      <c r="R140" s="29"/>
      <c r="S140" s="47" t="s">
        <v>6</v>
      </c>
      <c r="T140" s="29"/>
      <c r="U140" s="29"/>
      <c r="V140" s="29"/>
    </row>
    <row r="141" spans="2:22" x14ac:dyDescent="0.25">
      <c r="B141" s="48" t="s">
        <v>0</v>
      </c>
      <c r="C141" s="29"/>
      <c r="D141" s="12" t="s">
        <v>0</v>
      </c>
      <c r="E141" s="16" t="s">
        <v>0</v>
      </c>
      <c r="F141" s="16" t="s">
        <v>0</v>
      </c>
      <c r="G141" s="49" t="s">
        <v>0</v>
      </c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</row>
    <row r="142" spans="2:22" ht="14.25" customHeight="1" x14ac:dyDescent="0.25">
      <c r="B142" s="50" t="s">
        <v>3046</v>
      </c>
      <c r="C142" s="29"/>
      <c r="D142" s="29"/>
      <c r="E142" s="29"/>
      <c r="F142" s="29"/>
      <c r="G142" s="45">
        <v>70117.66</v>
      </c>
      <c r="H142" s="29"/>
      <c r="I142" s="29"/>
      <c r="J142" s="29"/>
      <c r="K142" s="29"/>
      <c r="L142" s="45">
        <v>0</v>
      </c>
      <c r="M142" s="29"/>
      <c r="N142" s="45">
        <v>32193.47</v>
      </c>
      <c r="O142" s="29"/>
      <c r="P142" s="45">
        <v>37924.19</v>
      </c>
      <c r="Q142" s="29"/>
      <c r="R142" s="29"/>
      <c r="S142" s="48" t="s">
        <v>0</v>
      </c>
      <c r="T142" s="29"/>
      <c r="U142" s="29"/>
      <c r="V142" s="29"/>
    </row>
    <row r="143" spans="2:22" x14ac:dyDescent="0.25">
      <c r="B143" s="48" t="s">
        <v>0</v>
      </c>
      <c r="C143" s="29"/>
      <c r="D143" s="12" t="s">
        <v>0</v>
      </c>
      <c r="E143" s="16" t="s">
        <v>0</v>
      </c>
      <c r="F143" s="16" t="s">
        <v>0</v>
      </c>
      <c r="G143" s="49" t="s">
        <v>0</v>
      </c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</row>
    <row r="144" spans="2:22" ht="14.1" customHeight="1" x14ac:dyDescent="0.25">
      <c r="B144" s="50" t="s">
        <v>3045</v>
      </c>
      <c r="C144" s="29"/>
      <c r="D144" s="29"/>
      <c r="E144" s="29"/>
      <c r="F144" s="29"/>
      <c r="G144" s="45">
        <v>238852.8</v>
      </c>
      <c r="H144" s="29"/>
      <c r="I144" s="29"/>
      <c r="J144" s="29"/>
      <c r="K144" s="29"/>
      <c r="L144" s="45">
        <v>0</v>
      </c>
      <c r="M144" s="29"/>
      <c r="N144" s="45">
        <v>161278.87</v>
      </c>
      <c r="O144" s="29"/>
      <c r="P144" s="45">
        <v>77573.929999999993</v>
      </c>
      <c r="Q144" s="29"/>
      <c r="R144" s="29"/>
      <c r="S144" s="48" t="s">
        <v>0</v>
      </c>
      <c r="T144" s="29"/>
      <c r="U144" s="29"/>
      <c r="V144" s="29"/>
    </row>
    <row r="145" spans="2:22" ht="14.1" customHeight="1" x14ac:dyDescent="0.25">
      <c r="B145" s="46" t="s">
        <v>3036</v>
      </c>
      <c r="C145" s="29"/>
      <c r="D145" s="29"/>
      <c r="E145" s="29"/>
      <c r="F145" s="29"/>
      <c r="G145" s="29"/>
      <c r="H145" s="29"/>
      <c r="I145" s="29"/>
      <c r="J145" s="29"/>
      <c r="K145" s="29"/>
      <c r="L145" s="46" t="s">
        <v>3035</v>
      </c>
      <c r="M145" s="29"/>
      <c r="N145" s="29"/>
      <c r="O145" s="29"/>
      <c r="P145" s="29"/>
      <c r="Q145" s="29"/>
      <c r="R145" s="29"/>
      <c r="S145" s="29"/>
      <c r="T145" s="29"/>
      <c r="U145" s="29"/>
      <c r="V145" s="29"/>
    </row>
    <row r="146" spans="2:22" ht="24" x14ac:dyDescent="0.25">
      <c r="B146" s="28" t="s">
        <v>143</v>
      </c>
      <c r="C146" s="29"/>
      <c r="D146" s="13" t="s">
        <v>3034</v>
      </c>
      <c r="E146" s="17">
        <v>43342</v>
      </c>
      <c r="F146" s="13" t="s">
        <v>681</v>
      </c>
      <c r="G146" s="45">
        <v>1143.76</v>
      </c>
      <c r="H146" s="29"/>
      <c r="I146" s="29"/>
      <c r="J146" s="29"/>
      <c r="K146" s="29"/>
      <c r="L146" s="45">
        <v>0</v>
      </c>
      <c r="M146" s="29"/>
      <c r="N146" s="45">
        <v>1143.47</v>
      </c>
      <c r="O146" s="29"/>
      <c r="P146" s="45">
        <v>0.28999999999999998</v>
      </c>
      <c r="Q146" s="29"/>
      <c r="R146" s="29"/>
      <c r="S146" s="47" t="s">
        <v>140</v>
      </c>
      <c r="T146" s="29"/>
      <c r="U146" s="29"/>
      <c r="V146" s="29"/>
    </row>
    <row r="147" spans="2:22" ht="24" x14ac:dyDescent="0.25">
      <c r="B147" s="28" t="s">
        <v>143</v>
      </c>
      <c r="C147" s="29"/>
      <c r="D147" s="13" t="s">
        <v>3033</v>
      </c>
      <c r="E147" s="17">
        <v>43710</v>
      </c>
      <c r="F147" s="13" t="s">
        <v>681</v>
      </c>
      <c r="G147" s="45">
        <v>1253.76</v>
      </c>
      <c r="H147" s="29"/>
      <c r="I147" s="29"/>
      <c r="J147" s="29"/>
      <c r="K147" s="29"/>
      <c r="L147" s="45">
        <v>0</v>
      </c>
      <c r="M147" s="29"/>
      <c r="N147" s="45">
        <v>1253.47</v>
      </c>
      <c r="O147" s="29"/>
      <c r="P147" s="45">
        <v>0.28999999999999998</v>
      </c>
      <c r="Q147" s="29"/>
      <c r="R147" s="29"/>
      <c r="S147" s="47" t="s">
        <v>140</v>
      </c>
      <c r="T147" s="29"/>
      <c r="U147" s="29"/>
      <c r="V147" s="29"/>
    </row>
    <row r="148" spans="2:22" ht="24" x14ac:dyDescent="0.25">
      <c r="B148" s="28" t="s">
        <v>9</v>
      </c>
      <c r="C148" s="29"/>
      <c r="D148" s="13" t="s">
        <v>3031</v>
      </c>
      <c r="E148" s="17">
        <v>44056</v>
      </c>
      <c r="F148" s="13" t="s">
        <v>198</v>
      </c>
      <c r="G148" s="45">
        <v>366.84</v>
      </c>
      <c r="H148" s="29"/>
      <c r="I148" s="29"/>
      <c r="J148" s="29"/>
      <c r="K148" s="29"/>
      <c r="L148" s="45">
        <v>0</v>
      </c>
      <c r="M148" s="29"/>
      <c r="N148" s="45">
        <v>366.55</v>
      </c>
      <c r="O148" s="29"/>
      <c r="P148" s="45">
        <v>0.28999999999999998</v>
      </c>
      <c r="Q148" s="29"/>
      <c r="R148" s="29"/>
      <c r="S148" s="47" t="s">
        <v>6</v>
      </c>
      <c r="T148" s="29"/>
      <c r="U148" s="29"/>
      <c r="V148" s="29"/>
    </row>
    <row r="149" spans="2:22" ht="36" x14ac:dyDescent="0.25">
      <c r="B149" s="28" t="s">
        <v>9</v>
      </c>
      <c r="C149" s="29"/>
      <c r="D149" s="13" t="s">
        <v>3030</v>
      </c>
      <c r="E149" s="17">
        <v>44071</v>
      </c>
      <c r="F149" s="13" t="s">
        <v>12</v>
      </c>
      <c r="G149" s="45">
        <v>579.34</v>
      </c>
      <c r="H149" s="29"/>
      <c r="I149" s="29"/>
      <c r="J149" s="29"/>
      <c r="K149" s="29"/>
      <c r="L149" s="45">
        <v>0</v>
      </c>
      <c r="M149" s="29"/>
      <c r="N149" s="45">
        <v>579.04999999999995</v>
      </c>
      <c r="O149" s="29"/>
      <c r="P149" s="45">
        <v>0.28999999999999998</v>
      </c>
      <c r="Q149" s="29"/>
      <c r="R149" s="29"/>
      <c r="S149" s="47" t="s">
        <v>6</v>
      </c>
      <c r="T149" s="29"/>
      <c r="U149" s="29"/>
      <c r="V149" s="29"/>
    </row>
    <row r="150" spans="2:22" ht="36" x14ac:dyDescent="0.25">
      <c r="B150" s="28" t="s">
        <v>9</v>
      </c>
      <c r="C150" s="29"/>
      <c r="D150" s="13" t="s">
        <v>3029</v>
      </c>
      <c r="E150" s="17">
        <v>44249</v>
      </c>
      <c r="F150" s="13" t="s">
        <v>10</v>
      </c>
      <c r="G150" s="45">
        <v>1360</v>
      </c>
      <c r="H150" s="29"/>
      <c r="I150" s="29"/>
      <c r="J150" s="29"/>
      <c r="K150" s="29"/>
      <c r="L150" s="45">
        <v>0</v>
      </c>
      <c r="M150" s="29"/>
      <c r="N150" s="45">
        <v>1359.71</v>
      </c>
      <c r="O150" s="29"/>
      <c r="P150" s="45">
        <v>0.28999999999999998</v>
      </c>
      <c r="Q150" s="29"/>
      <c r="R150" s="29"/>
      <c r="S150" s="47" t="s">
        <v>6</v>
      </c>
      <c r="T150" s="29"/>
      <c r="U150" s="29"/>
      <c r="V150" s="29"/>
    </row>
    <row r="151" spans="2:22" ht="24" x14ac:dyDescent="0.25">
      <c r="B151" s="28" t="s">
        <v>9</v>
      </c>
      <c r="C151" s="29"/>
      <c r="D151" s="13" t="s">
        <v>3028</v>
      </c>
      <c r="E151" s="17">
        <v>44978</v>
      </c>
      <c r="F151" s="13" t="s">
        <v>590</v>
      </c>
      <c r="G151" s="45">
        <v>314.05</v>
      </c>
      <c r="H151" s="29"/>
      <c r="I151" s="29"/>
      <c r="J151" s="29"/>
      <c r="K151" s="29"/>
      <c r="L151" s="45">
        <v>0</v>
      </c>
      <c r="M151" s="29"/>
      <c r="N151" s="45">
        <v>305.05</v>
      </c>
      <c r="O151" s="29"/>
      <c r="P151" s="45">
        <v>9</v>
      </c>
      <c r="Q151" s="29"/>
      <c r="R151" s="29"/>
      <c r="S151" s="47" t="s">
        <v>6</v>
      </c>
      <c r="T151" s="29"/>
      <c r="U151" s="29"/>
      <c r="V151" s="29"/>
    </row>
    <row r="152" spans="2:22" ht="24" x14ac:dyDescent="0.25">
      <c r="B152" s="28" t="s">
        <v>9</v>
      </c>
      <c r="C152" s="29"/>
      <c r="D152" s="13" t="s">
        <v>5707</v>
      </c>
      <c r="E152" s="17">
        <v>45359</v>
      </c>
      <c r="F152" s="13" t="s">
        <v>5171</v>
      </c>
      <c r="G152" s="45">
        <v>929.34</v>
      </c>
      <c r="H152" s="29"/>
      <c r="I152" s="29"/>
      <c r="J152" s="29"/>
      <c r="K152" s="29"/>
      <c r="L152" s="45">
        <v>0</v>
      </c>
      <c r="M152" s="29"/>
      <c r="N152" s="45">
        <v>567.78</v>
      </c>
      <c r="O152" s="29"/>
      <c r="P152" s="45">
        <v>361.56</v>
      </c>
      <c r="Q152" s="29"/>
      <c r="R152" s="29"/>
      <c r="S152" s="47" t="s">
        <v>6</v>
      </c>
      <c r="T152" s="29"/>
      <c r="U152" s="29"/>
      <c r="V152" s="29"/>
    </row>
    <row r="153" spans="2:22" x14ac:dyDescent="0.25">
      <c r="B153" s="48" t="s">
        <v>0</v>
      </c>
      <c r="C153" s="29"/>
      <c r="D153" s="12" t="s">
        <v>0</v>
      </c>
      <c r="E153" s="16" t="s">
        <v>0</v>
      </c>
      <c r="F153" s="16" t="s">
        <v>0</v>
      </c>
      <c r="G153" s="49" t="s">
        <v>0</v>
      </c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</row>
    <row r="154" spans="2:22" ht="14.25" customHeight="1" x14ac:dyDescent="0.25">
      <c r="B154" s="50" t="s">
        <v>3027</v>
      </c>
      <c r="C154" s="29"/>
      <c r="D154" s="29"/>
      <c r="E154" s="29"/>
      <c r="F154" s="29"/>
      <c r="G154" s="45">
        <v>5947.09</v>
      </c>
      <c r="H154" s="29"/>
      <c r="I154" s="29"/>
      <c r="J154" s="29"/>
      <c r="K154" s="29"/>
      <c r="L154" s="45">
        <v>0</v>
      </c>
      <c r="M154" s="29"/>
      <c r="N154" s="45">
        <v>5575.08</v>
      </c>
      <c r="O154" s="29"/>
      <c r="P154" s="45">
        <v>372.01</v>
      </c>
      <c r="Q154" s="29"/>
      <c r="R154" s="29"/>
      <c r="S154" s="48" t="s">
        <v>0</v>
      </c>
      <c r="T154" s="29"/>
      <c r="U154" s="29"/>
      <c r="V154" s="29"/>
    </row>
    <row r="155" spans="2:22" x14ac:dyDescent="0.25">
      <c r="B155" s="48" t="s">
        <v>0</v>
      </c>
      <c r="C155" s="29"/>
      <c r="D155" s="12" t="s">
        <v>0</v>
      </c>
      <c r="E155" s="16" t="s">
        <v>0</v>
      </c>
      <c r="F155" s="16" t="s">
        <v>0</v>
      </c>
      <c r="G155" s="49" t="s">
        <v>0</v>
      </c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</row>
    <row r="156" spans="2:22" ht="14.1" customHeight="1" x14ac:dyDescent="0.25">
      <c r="B156" s="50" t="s">
        <v>3026</v>
      </c>
      <c r="C156" s="29"/>
      <c r="D156" s="29"/>
      <c r="E156" s="29"/>
      <c r="F156" s="29"/>
      <c r="G156" s="45">
        <v>5947.09</v>
      </c>
      <c r="H156" s="29"/>
      <c r="I156" s="29"/>
      <c r="J156" s="29"/>
      <c r="K156" s="29"/>
      <c r="L156" s="45">
        <v>0</v>
      </c>
      <c r="M156" s="29"/>
      <c r="N156" s="45">
        <v>5575.08</v>
      </c>
      <c r="O156" s="29"/>
      <c r="P156" s="45">
        <v>372.01</v>
      </c>
      <c r="Q156" s="29"/>
      <c r="R156" s="29"/>
      <c r="S156" s="48" t="s">
        <v>0</v>
      </c>
      <c r="T156" s="29"/>
      <c r="U156" s="29"/>
      <c r="V156" s="29"/>
    </row>
    <row r="157" spans="2:22" ht="14.25" customHeight="1" x14ac:dyDescent="0.25">
      <c r="B157" s="46" t="s">
        <v>2926</v>
      </c>
      <c r="C157" s="29"/>
      <c r="D157" s="29"/>
      <c r="E157" s="29"/>
      <c r="F157" s="29"/>
      <c r="G157" s="29"/>
      <c r="H157" s="29"/>
      <c r="I157" s="29"/>
      <c r="J157" s="29"/>
      <c r="K157" s="29"/>
      <c r="L157" s="46" t="s">
        <v>322</v>
      </c>
      <c r="M157" s="29"/>
      <c r="N157" s="29"/>
      <c r="O157" s="29"/>
      <c r="P157" s="29"/>
      <c r="Q157" s="29"/>
      <c r="R157" s="29"/>
      <c r="S157" s="29"/>
      <c r="T157" s="29"/>
      <c r="U157" s="29"/>
      <c r="V157" s="29"/>
    </row>
    <row r="158" spans="2:22" ht="48" x14ac:dyDescent="0.25">
      <c r="B158" s="28" t="s">
        <v>9</v>
      </c>
      <c r="C158" s="29"/>
      <c r="D158" s="13" t="s">
        <v>319</v>
      </c>
      <c r="E158" s="17">
        <v>42167</v>
      </c>
      <c r="F158" s="13" t="s">
        <v>119</v>
      </c>
      <c r="G158" s="45">
        <v>821.52</v>
      </c>
      <c r="H158" s="29"/>
      <c r="I158" s="29"/>
      <c r="J158" s="29"/>
      <c r="K158" s="29"/>
      <c r="L158" s="45">
        <v>0</v>
      </c>
      <c r="M158" s="29"/>
      <c r="N158" s="45">
        <v>821.23</v>
      </c>
      <c r="O158" s="29"/>
      <c r="P158" s="45">
        <v>0.28999999999999998</v>
      </c>
      <c r="Q158" s="29"/>
      <c r="R158" s="29"/>
      <c r="S158" s="47" t="s">
        <v>6</v>
      </c>
      <c r="T158" s="29"/>
      <c r="U158" s="29"/>
      <c r="V158" s="29"/>
    </row>
    <row r="159" spans="2:22" ht="24" x14ac:dyDescent="0.25">
      <c r="B159" s="28" t="s">
        <v>143</v>
      </c>
      <c r="C159" s="29"/>
      <c r="D159" s="13" t="s">
        <v>3003</v>
      </c>
      <c r="E159" s="17">
        <v>42964</v>
      </c>
      <c r="F159" s="13" t="s">
        <v>3002</v>
      </c>
      <c r="G159" s="45">
        <v>1186.2</v>
      </c>
      <c r="H159" s="29"/>
      <c r="I159" s="29"/>
      <c r="J159" s="29"/>
      <c r="K159" s="29"/>
      <c r="L159" s="45">
        <v>0</v>
      </c>
      <c r="M159" s="29"/>
      <c r="N159" s="45">
        <v>1185.9100000000001</v>
      </c>
      <c r="O159" s="29"/>
      <c r="P159" s="45">
        <v>0.28999999999999998</v>
      </c>
      <c r="Q159" s="29"/>
      <c r="R159" s="29"/>
      <c r="S159" s="47" t="s">
        <v>140</v>
      </c>
      <c r="T159" s="29"/>
      <c r="U159" s="29"/>
      <c r="V159" s="29"/>
    </row>
    <row r="160" spans="2:22" ht="24" x14ac:dyDescent="0.25">
      <c r="B160" s="28" t="s">
        <v>9</v>
      </c>
      <c r="C160" s="29"/>
      <c r="D160" s="13" t="s">
        <v>3001</v>
      </c>
      <c r="E160" s="17">
        <v>43054</v>
      </c>
      <c r="F160" s="13" t="s">
        <v>3000</v>
      </c>
      <c r="G160" s="45">
        <v>735.54</v>
      </c>
      <c r="H160" s="29"/>
      <c r="I160" s="29"/>
      <c r="J160" s="29"/>
      <c r="K160" s="29"/>
      <c r="L160" s="45">
        <v>0</v>
      </c>
      <c r="M160" s="29"/>
      <c r="N160" s="45">
        <v>735.25</v>
      </c>
      <c r="O160" s="29"/>
      <c r="P160" s="45">
        <v>0.28999999999999998</v>
      </c>
      <c r="Q160" s="29"/>
      <c r="R160" s="29"/>
      <c r="S160" s="47" t="s">
        <v>6</v>
      </c>
      <c r="T160" s="29"/>
      <c r="U160" s="29"/>
      <c r="V160" s="29"/>
    </row>
    <row r="161" spans="2:22" ht="24" x14ac:dyDescent="0.25">
      <c r="B161" s="28" t="s">
        <v>9</v>
      </c>
      <c r="C161" s="29"/>
      <c r="D161" s="13" t="s">
        <v>314</v>
      </c>
      <c r="E161" s="17">
        <v>43992</v>
      </c>
      <c r="F161" s="13" t="s">
        <v>198</v>
      </c>
      <c r="G161" s="45">
        <v>366.84</v>
      </c>
      <c r="H161" s="29"/>
      <c r="I161" s="29"/>
      <c r="J161" s="29"/>
      <c r="K161" s="29"/>
      <c r="L161" s="45">
        <v>0</v>
      </c>
      <c r="M161" s="29"/>
      <c r="N161" s="45">
        <v>366.55</v>
      </c>
      <c r="O161" s="29"/>
      <c r="P161" s="45">
        <v>0.28999999999999998</v>
      </c>
      <c r="Q161" s="29"/>
      <c r="R161" s="29"/>
      <c r="S161" s="47" t="s">
        <v>6</v>
      </c>
      <c r="T161" s="29"/>
      <c r="U161" s="29"/>
      <c r="V161" s="29"/>
    </row>
    <row r="162" spans="2:22" ht="24" x14ac:dyDescent="0.25">
      <c r="B162" s="28" t="s">
        <v>9</v>
      </c>
      <c r="C162" s="29"/>
      <c r="D162" s="13" t="s">
        <v>313</v>
      </c>
      <c r="E162" s="17">
        <v>45182</v>
      </c>
      <c r="F162" s="13" t="s">
        <v>38</v>
      </c>
      <c r="G162" s="45">
        <v>293.33999999999997</v>
      </c>
      <c r="H162" s="29"/>
      <c r="I162" s="29"/>
      <c r="J162" s="29"/>
      <c r="K162" s="29"/>
      <c r="L162" s="45">
        <v>0</v>
      </c>
      <c r="M162" s="29"/>
      <c r="N162" s="45">
        <v>227.92</v>
      </c>
      <c r="O162" s="29"/>
      <c r="P162" s="45">
        <v>65.42</v>
      </c>
      <c r="Q162" s="29"/>
      <c r="R162" s="29"/>
      <c r="S162" s="47" t="s">
        <v>6</v>
      </c>
      <c r="T162" s="29"/>
      <c r="U162" s="29"/>
      <c r="V162" s="29"/>
    </row>
    <row r="163" spans="2:22" x14ac:dyDescent="0.25">
      <c r="B163" s="48" t="s">
        <v>0</v>
      </c>
      <c r="C163" s="29"/>
      <c r="D163" s="12" t="s">
        <v>0</v>
      </c>
      <c r="E163" s="16" t="s">
        <v>0</v>
      </c>
      <c r="F163" s="16" t="s">
        <v>0</v>
      </c>
      <c r="G163" s="49" t="s">
        <v>0</v>
      </c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</row>
    <row r="164" spans="2:22" ht="14.25" customHeight="1" x14ac:dyDescent="0.25">
      <c r="B164" s="50" t="s">
        <v>312</v>
      </c>
      <c r="C164" s="29"/>
      <c r="D164" s="29"/>
      <c r="E164" s="29"/>
      <c r="F164" s="29"/>
      <c r="G164" s="45">
        <v>3403.44</v>
      </c>
      <c r="H164" s="29"/>
      <c r="I164" s="29"/>
      <c r="J164" s="29"/>
      <c r="K164" s="29"/>
      <c r="L164" s="45">
        <v>0</v>
      </c>
      <c r="M164" s="29"/>
      <c r="N164" s="45">
        <v>3336.86</v>
      </c>
      <c r="O164" s="29"/>
      <c r="P164" s="45">
        <v>66.58</v>
      </c>
      <c r="Q164" s="29"/>
      <c r="R164" s="29"/>
      <c r="S164" s="48" t="s">
        <v>0</v>
      </c>
      <c r="T164" s="29"/>
      <c r="U164" s="29"/>
      <c r="V164" s="29"/>
    </row>
    <row r="165" spans="2:22" ht="14.1" customHeight="1" x14ac:dyDescent="0.25">
      <c r="B165" s="46" t="s">
        <v>2926</v>
      </c>
      <c r="C165" s="29"/>
      <c r="D165" s="29"/>
      <c r="E165" s="29"/>
      <c r="F165" s="29"/>
      <c r="G165" s="29"/>
      <c r="H165" s="29"/>
      <c r="I165" s="29"/>
      <c r="J165" s="29"/>
      <c r="K165" s="29"/>
      <c r="L165" s="46" t="s">
        <v>2866</v>
      </c>
      <c r="M165" s="29"/>
      <c r="N165" s="29"/>
      <c r="O165" s="29"/>
      <c r="P165" s="29"/>
      <c r="Q165" s="29"/>
      <c r="R165" s="29"/>
      <c r="S165" s="29"/>
      <c r="T165" s="29"/>
      <c r="U165" s="29"/>
      <c r="V165" s="29"/>
    </row>
    <row r="166" spans="2:22" x14ac:dyDescent="0.25">
      <c r="B166" s="28" t="s">
        <v>9</v>
      </c>
      <c r="C166" s="29"/>
      <c r="D166" s="13" t="s">
        <v>3010</v>
      </c>
      <c r="E166" s="17">
        <v>44145</v>
      </c>
      <c r="F166" s="13" t="s">
        <v>49</v>
      </c>
      <c r="G166" s="45">
        <v>293.33999999999997</v>
      </c>
      <c r="H166" s="29"/>
      <c r="I166" s="29"/>
      <c r="J166" s="29"/>
      <c r="K166" s="29"/>
      <c r="L166" s="45">
        <v>0</v>
      </c>
      <c r="M166" s="29"/>
      <c r="N166" s="45">
        <v>293.05</v>
      </c>
      <c r="O166" s="29"/>
      <c r="P166" s="45">
        <v>0.28999999999999998</v>
      </c>
      <c r="Q166" s="29"/>
      <c r="R166" s="29"/>
      <c r="S166" s="47" t="s">
        <v>6</v>
      </c>
      <c r="T166" s="29"/>
      <c r="U166" s="29"/>
      <c r="V166" s="29"/>
    </row>
    <row r="167" spans="2:22" ht="48" x14ac:dyDescent="0.25">
      <c r="B167" s="28" t="s">
        <v>581</v>
      </c>
      <c r="C167" s="29"/>
      <c r="D167" s="13" t="s">
        <v>3009</v>
      </c>
      <c r="E167" s="17">
        <v>44158</v>
      </c>
      <c r="F167" s="13" t="s">
        <v>3006</v>
      </c>
      <c r="G167" s="45">
        <v>3131.67</v>
      </c>
      <c r="H167" s="29"/>
      <c r="I167" s="29"/>
      <c r="J167" s="29"/>
      <c r="K167" s="29"/>
      <c r="L167" s="45">
        <v>0</v>
      </c>
      <c r="M167" s="29"/>
      <c r="N167" s="45">
        <v>3131.38</v>
      </c>
      <c r="O167" s="29"/>
      <c r="P167" s="45">
        <v>0.28999999999999998</v>
      </c>
      <c r="Q167" s="29"/>
      <c r="R167" s="29"/>
      <c r="S167" s="47" t="s">
        <v>140</v>
      </c>
      <c r="T167" s="29"/>
      <c r="U167" s="29"/>
      <c r="V167" s="29"/>
    </row>
    <row r="168" spans="2:22" ht="48" x14ac:dyDescent="0.25">
      <c r="B168" s="28" t="s">
        <v>581</v>
      </c>
      <c r="C168" s="29"/>
      <c r="D168" s="13" t="s">
        <v>3008</v>
      </c>
      <c r="E168" s="17">
        <v>44158</v>
      </c>
      <c r="F168" s="13" t="s">
        <v>3006</v>
      </c>
      <c r="G168" s="45">
        <v>3131.67</v>
      </c>
      <c r="H168" s="29"/>
      <c r="I168" s="29"/>
      <c r="J168" s="29"/>
      <c r="K168" s="29"/>
      <c r="L168" s="45">
        <v>0</v>
      </c>
      <c r="M168" s="29"/>
      <c r="N168" s="45">
        <v>3131.38</v>
      </c>
      <c r="O168" s="29"/>
      <c r="P168" s="45">
        <v>0.28999999999999998</v>
      </c>
      <c r="Q168" s="29"/>
      <c r="R168" s="29"/>
      <c r="S168" s="47" t="s">
        <v>140</v>
      </c>
      <c r="T168" s="29"/>
      <c r="U168" s="29"/>
      <c r="V168" s="29"/>
    </row>
    <row r="169" spans="2:22" ht="48" x14ac:dyDescent="0.25">
      <c r="B169" s="28" t="s">
        <v>581</v>
      </c>
      <c r="C169" s="29"/>
      <c r="D169" s="13" t="s">
        <v>3007</v>
      </c>
      <c r="E169" s="17">
        <v>44158</v>
      </c>
      <c r="F169" s="13" t="s">
        <v>3006</v>
      </c>
      <c r="G169" s="45">
        <v>3131.66</v>
      </c>
      <c r="H169" s="29"/>
      <c r="I169" s="29"/>
      <c r="J169" s="29"/>
      <c r="K169" s="29"/>
      <c r="L169" s="45">
        <v>0</v>
      </c>
      <c r="M169" s="29"/>
      <c r="N169" s="45">
        <v>3131.37</v>
      </c>
      <c r="O169" s="29"/>
      <c r="P169" s="45">
        <v>0.28999999999999998</v>
      </c>
      <c r="Q169" s="29"/>
      <c r="R169" s="29"/>
      <c r="S169" s="47" t="s">
        <v>140</v>
      </c>
      <c r="T169" s="29"/>
      <c r="U169" s="29"/>
      <c r="V169" s="29"/>
    </row>
    <row r="170" spans="2:22" ht="24" x14ac:dyDescent="0.25">
      <c r="B170" s="28" t="s">
        <v>9</v>
      </c>
      <c r="C170" s="29"/>
      <c r="D170" s="13" t="s">
        <v>3005</v>
      </c>
      <c r="E170" s="17">
        <v>45198</v>
      </c>
      <c r="F170" s="13" t="s">
        <v>38</v>
      </c>
      <c r="G170" s="45">
        <v>293.33999999999997</v>
      </c>
      <c r="H170" s="29"/>
      <c r="I170" s="29"/>
      <c r="J170" s="29"/>
      <c r="K170" s="29"/>
      <c r="L170" s="45">
        <v>0</v>
      </c>
      <c r="M170" s="29"/>
      <c r="N170" s="45">
        <v>227.92</v>
      </c>
      <c r="O170" s="29"/>
      <c r="P170" s="45">
        <v>65.42</v>
      </c>
      <c r="Q170" s="29"/>
      <c r="R170" s="29"/>
      <c r="S170" s="47" t="s">
        <v>6</v>
      </c>
      <c r="T170" s="29"/>
      <c r="U170" s="29"/>
      <c r="V170" s="29"/>
    </row>
    <row r="171" spans="2:22" ht="36" x14ac:dyDescent="0.25">
      <c r="B171" s="28" t="s">
        <v>143</v>
      </c>
      <c r="C171" s="29"/>
      <c r="D171" s="13" t="s">
        <v>5706</v>
      </c>
      <c r="E171" s="17">
        <v>45918</v>
      </c>
      <c r="F171" s="13" t="s">
        <v>5705</v>
      </c>
      <c r="G171" s="45">
        <v>1516.66</v>
      </c>
      <c r="H171" s="29"/>
      <c r="I171" s="29"/>
      <c r="J171" s="29"/>
      <c r="K171" s="29"/>
      <c r="L171" s="45">
        <v>0</v>
      </c>
      <c r="M171" s="29"/>
      <c r="N171" s="45">
        <v>101.08</v>
      </c>
      <c r="O171" s="29"/>
      <c r="P171" s="45">
        <v>1415.58</v>
      </c>
      <c r="Q171" s="29"/>
      <c r="R171" s="29"/>
      <c r="S171" s="47" t="s">
        <v>140</v>
      </c>
      <c r="T171" s="29"/>
      <c r="U171" s="29"/>
      <c r="V171" s="29"/>
    </row>
    <row r="172" spans="2:22" x14ac:dyDescent="0.25">
      <c r="B172" s="48" t="s">
        <v>0</v>
      </c>
      <c r="C172" s="29"/>
      <c r="D172" s="12" t="s">
        <v>0</v>
      </c>
      <c r="E172" s="16" t="s">
        <v>0</v>
      </c>
      <c r="F172" s="16" t="s">
        <v>0</v>
      </c>
      <c r="G172" s="49" t="s">
        <v>0</v>
      </c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</row>
    <row r="173" spans="2:22" ht="14.1" customHeight="1" x14ac:dyDescent="0.25">
      <c r="B173" s="50" t="s">
        <v>2859</v>
      </c>
      <c r="C173" s="29"/>
      <c r="D173" s="29"/>
      <c r="E173" s="29"/>
      <c r="F173" s="29"/>
      <c r="G173" s="45">
        <v>11498.34</v>
      </c>
      <c r="H173" s="29"/>
      <c r="I173" s="29"/>
      <c r="J173" s="29"/>
      <c r="K173" s="29"/>
      <c r="L173" s="45">
        <v>0</v>
      </c>
      <c r="M173" s="29"/>
      <c r="N173" s="45">
        <v>10016.18</v>
      </c>
      <c r="O173" s="29"/>
      <c r="P173" s="45">
        <v>1482.16</v>
      </c>
      <c r="Q173" s="29"/>
      <c r="R173" s="29"/>
      <c r="S173" s="48" t="s">
        <v>0</v>
      </c>
      <c r="T173" s="29"/>
      <c r="U173" s="29"/>
      <c r="V173" s="29"/>
    </row>
    <row r="174" spans="2:22" ht="14.25" customHeight="1" x14ac:dyDescent="0.25">
      <c r="B174" s="46" t="s">
        <v>2926</v>
      </c>
      <c r="C174" s="29"/>
      <c r="D174" s="29"/>
      <c r="E174" s="29"/>
      <c r="F174" s="29"/>
      <c r="G174" s="29"/>
      <c r="H174" s="29"/>
      <c r="I174" s="29"/>
      <c r="J174" s="29"/>
      <c r="K174" s="29"/>
      <c r="L174" s="46" t="s">
        <v>2996</v>
      </c>
      <c r="M174" s="29"/>
      <c r="N174" s="29"/>
      <c r="O174" s="29"/>
      <c r="P174" s="29"/>
      <c r="Q174" s="29"/>
      <c r="R174" s="29"/>
      <c r="S174" s="29"/>
      <c r="T174" s="29"/>
      <c r="U174" s="29"/>
      <c r="V174" s="29"/>
    </row>
    <row r="175" spans="2:22" x14ac:dyDescent="0.25">
      <c r="B175" s="28" t="s">
        <v>24</v>
      </c>
      <c r="C175" s="29"/>
      <c r="D175" s="13" t="s">
        <v>2995</v>
      </c>
      <c r="E175" s="17">
        <v>42177</v>
      </c>
      <c r="F175" s="13" t="s">
        <v>2994</v>
      </c>
      <c r="G175" s="45">
        <v>454.55</v>
      </c>
      <c r="H175" s="29"/>
      <c r="I175" s="29"/>
      <c r="J175" s="29"/>
      <c r="K175" s="29"/>
      <c r="L175" s="45">
        <v>0</v>
      </c>
      <c r="M175" s="29"/>
      <c r="N175" s="45">
        <v>454.26</v>
      </c>
      <c r="O175" s="29"/>
      <c r="P175" s="45">
        <v>0.28999999999999998</v>
      </c>
      <c r="Q175" s="29"/>
      <c r="R175" s="29"/>
      <c r="S175" s="47" t="s">
        <v>30</v>
      </c>
      <c r="T175" s="29"/>
      <c r="U175" s="29"/>
      <c r="V175" s="29"/>
    </row>
    <row r="176" spans="2:22" ht="24" x14ac:dyDescent="0.25">
      <c r="B176" s="28" t="s">
        <v>143</v>
      </c>
      <c r="C176" s="29"/>
      <c r="D176" s="13" t="s">
        <v>2993</v>
      </c>
      <c r="E176" s="17">
        <v>43293</v>
      </c>
      <c r="F176" s="13" t="s">
        <v>2992</v>
      </c>
      <c r="G176" s="45">
        <v>610</v>
      </c>
      <c r="H176" s="29"/>
      <c r="I176" s="29"/>
      <c r="J176" s="29"/>
      <c r="K176" s="29"/>
      <c r="L176" s="45">
        <v>0</v>
      </c>
      <c r="M176" s="29"/>
      <c r="N176" s="45">
        <v>609.71</v>
      </c>
      <c r="O176" s="29"/>
      <c r="P176" s="45">
        <v>0.28999999999999998</v>
      </c>
      <c r="Q176" s="29"/>
      <c r="R176" s="29"/>
      <c r="S176" s="47" t="s">
        <v>140</v>
      </c>
      <c r="T176" s="29"/>
      <c r="U176" s="29"/>
      <c r="V176" s="29"/>
    </row>
    <row r="177" spans="2:22" ht="24" x14ac:dyDescent="0.25">
      <c r="B177" s="28" t="s">
        <v>143</v>
      </c>
      <c r="C177" s="29"/>
      <c r="D177" s="13" t="s">
        <v>2990</v>
      </c>
      <c r="E177" s="17">
        <v>44754</v>
      </c>
      <c r="F177" s="13" t="s">
        <v>681</v>
      </c>
      <c r="G177" s="45">
        <v>1688.45</v>
      </c>
      <c r="H177" s="29"/>
      <c r="I177" s="29"/>
      <c r="J177" s="29"/>
      <c r="K177" s="29"/>
      <c r="L177" s="45">
        <v>0</v>
      </c>
      <c r="M177" s="29"/>
      <c r="N177" s="45">
        <v>1181.73</v>
      </c>
      <c r="O177" s="29"/>
      <c r="P177" s="45">
        <v>506.72</v>
      </c>
      <c r="Q177" s="29"/>
      <c r="R177" s="29"/>
      <c r="S177" s="47" t="s">
        <v>140</v>
      </c>
      <c r="T177" s="29"/>
      <c r="U177" s="29"/>
      <c r="V177" s="29"/>
    </row>
    <row r="178" spans="2:22" ht="24" x14ac:dyDescent="0.25">
      <c r="B178" s="28" t="s">
        <v>9</v>
      </c>
      <c r="C178" s="29"/>
      <c r="D178" s="13" t="s">
        <v>2989</v>
      </c>
      <c r="E178" s="17">
        <v>45196</v>
      </c>
      <c r="F178" s="13" t="s">
        <v>38</v>
      </c>
      <c r="G178" s="45">
        <v>293.33999999999997</v>
      </c>
      <c r="H178" s="29"/>
      <c r="I178" s="29"/>
      <c r="J178" s="29"/>
      <c r="K178" s="29"/>
      <c r="L178" s="45">
        <v>0</v>
      </c>
      <c r="M178" s="29"/>
      <c r="N178" s="45">
        <v>227.92</v>
      </c>
      <c r="O178" s="29"/>
      <c r="P178" s="45">
        <v>65.42</v>
      </c>
      <c r="Q178" s="29"/>
      <c r="R178" s="29"/>
      <c r="S178" s="47" t="s">
        <v>6</v>
      </c>
      <c r="T178" s="29"/>
      <c r="U178" s="29"/>
      <c r="V178" s="29"/>
    </row>
    <row r="179" spans="2:22" x14ac:dyDescent="0.25">
      <c r="B179" s="28" t="s">
        <v>9</v>
      </c>
      <c r="C179" s="29"/>
      <c r="D179" s="13" t="s">
        <v>5704</v>
      </c>
      <c r="E179" s="17">
        <v>45742</v>
      </c>
      <c r="F179" s="13" t="s">
        <v>5189</v>
      </c>
      <c r="G179" s="45">
        <v>593.39</v>
      </c>
      <c r="H179" s="29"/>
      <c r="I179" s="29"/>
      <c r="J179" s="29"/>
      <c r="K179" s="29"/>
      <c r="L179" s="45">
        <v>0</v>
      </c>
      <c r="M179" s="29"/>
      <c r="N179" s="45">
        <v>164.75</v>
      </c>
      <c r="O179" s="29"/>
      <c r="P179" s="45">
        <v>428.64</v>
      </c>
      <c r="Q179" s="29"/>
      <c r="R179" s="29"/>
      <c r="S179" s="47" t="s">
        <v>6</v>
      </c>
      <c r="T179" s="29"/>
      <c r="U179" s="29"/>
      <c r="V179" s="29"/>
    </row>
    <row r="180" spans="2:22" ht="24" x14ac:dyDescent="0.25">
      <c r="B180" s="28" t="s">
        <v>24</v>
      </c>
      <c r="C180" s="29"/>
      <c r="D180" s="13" t="s">
        <v>5703</v>
      </c>
      <c r="E180" s="17">
        <v>45961</v>
      </c>
      <c r="F180" s="13" t="s">
        <v>5702</v>
      </c>
      <c r="G180" s="45">
        <v>999</v>
      </c>
      <c r="H180" s="29"/>
      <c r="I180" s="29"/>
      <c r="J180" s="29"/>
      <c r="K180" s="29"/>
      <c r="L180" s="45">
        <v>0</v>
      </c>
      <c r="M180" s="29"/>
      <c r="N180" s="45">
        <v>49.94</v>
      </c>
      <c r="O180" s="29"/>
      <c r="P180" s="45">
        <v>949.06</v>
      </c>
      <c r="Q180" s="29"/>
      <c r="R180" s="29"/>
      <c r="S180" s="47" t="s">
        <v>140</v>
      </c>
      <c r="T180" s="29"/>
      <c r="U180" s="29"/>
      <c r="V180" s="29"/>
    </row>
    <row r="181" spans="2:22" ht="24" x14ac:dyDescent="0.25">
      <c r="B181" s="28" t="s">
        <v>143</v>
      </c>
      <c r="C181" s="29"/>
      <c r="D181" s="13" t="s">
        <v>2988</v>
      </c>
      <c r="E181" s="17">
        <v>37657</v>
      </c>
      <c r="F181" s="13" t="s">
        <v>2987</v>
      </c>
      <c r="G181" s="45">
        <v>521.32000000000005</v>
      </c>
      <c r="H181" s="29"/>
      <c r="I181" s="29"/>
      <c r="J181" s="29"/>
      <c r="K181" s="29"/>
      <c r="L181" s="45">
        <v>0</v>
      </c>
      <c r="M181" s="29"/>
      <c r="N181" s="45">
        <v>521.03</v>
      </c>
      <c r="O181" s="29"/>
      <c r="P181" s="45">
        <v>0.28999999999999998</v>
      </c>
      <c r="Q181" s="29"/>
      <c r="R181" s="29"/>
      <c r="S181" s="47" t="s">
        <v>140</v>
      </c>
      <c r="T181" s="29"/>
      <c r="U181" s="29"/>
      <c r="V181" s="29"/>
    </row>
    <row r="182" spans="2:22" x14ac:dyDescent="0.25">
      <c r="B182" s="48" t="s">
        <v>0</v>
      </c>
      <c r="C182" s="29"/>
      <c r="D182" s="12" t="s">
        <v>0</v>
      </c>
      <c r="E182" s="16" t="s">
        <v>0</v>
      </c>
      <c r="F182" s="16" t="s">
        <v>0</v>
      </c>
      <c r="G182" s="49" t="s">
        <v>0</v>
      </c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</row>
    <row r="183" spans="2:22" ht="14.1" customHeight="1" x14ac:dyDescent="0.25">
      <c r="B183" s="50" t="s">
        <v>2986</v>
      </c>
      <c r="C183" s="29"/>
      <c r="D183" s="29"/>
      <c r="E183" s="29"/>
      <c r="F183" s="29"/>
      <c r="G183" s="45">
        <v>5160.05</v>
      </c>
      <c r="H183" s="29"/>
      <c r="I183" s="29"/>
      <c r="J183" s="29"/>
      <c r="K183" s="29"/>
      <c r="L183" s="45">
        <v>0</v>
      </c>
      <c r="M183" s="29"/>
      <c r="N183" s="45">
        <v>3209.34</v>
      </c>
      <c r="O183" s="29"/>
      <c r="P183" s="45">
        <v>1950.71</v>
      </c>
      <c r="Q183" s="29"/>
      <c r="R183" s="29"/>
      <c r="S183" s="48" t="s">
        <v>0</v>
      </c>
      <c r="T183" s="29"/>
      <c r="U183" s="29"/>
      <c r="V183" s="29"/>
    </row>
    <row r="184" spans="2:22" ht="14.25" customHeight="1" x14ac:dyDescent="0.25">
      <c r="B184" s="46" t="s">
        <v>2926</v>
      </c>
      <c r="C184" s="29"/>
      <c r="D184" s="29"/>
      <c r="E184" s="29"/>
      <c r="F184" s="29"/>
      <c r="G184" s="29"/>
      <c r="H184" s="29"/>
      <c r="I184" s="29"/>
      <c r="J184" s="29"/>
      <c r="K184" s="29"/>
      <c r="L184" s="46" t="s">
        <v>2985</v>
      </c>
      <c r="M184" s="29"/>
      <c r="N184" s="29"/>
      <c r="O184" s="29"/>
      <c r="P184" s="29"/>
      <c r="Q184" s="29"/>
      <c r="R184" s="29"/>
      <c r="S184" s="29"/>
      <c r="T184" s="29"/>
      <c r="U184" s="29"/>
      <c r="V184" s="29"/>
    </row>
    <row r="185" spans="2:22" ht="24" x14ac:dyDescent="0.25">
      <c r="B185" s="28" t="s">
        <v>9</v>
      </c>
      <c r="C185" s="29"/>
      <c r="D185" s="13" t="s">
        <v>2984</v>
      </c>
      <c r="E185" s="17">
        <v>44056</v>
      </c>
      <c r="F185" s="13" t="s">
        <v>53</v>
      </c>
      <c r="G185" s="45">
        <v>661.71</v>
      </c>
      <c r="H185" s="29"/>
      <c r="I185" s="29"/>
      <c r="J185" s="29"/>
      <c r="K185" s="29"/>
      <c r="L185" s="45">
        <v>0</v>
      </c>
      <c r="M185" s="29"/>
      <c r="N185" s="45">
        <v>661.42</v>
      </c>
      <c r="O185" s="29"/>
      <c r="P185" s="45">
        <v>0.28999999999999998</v>
      </c>
      <c r="Q185" s="29"/>
      <c r="R185" s="29"/>
      <c r="S185" s="47" t="s">
        <v>6</v>
      </c>
      <c r="T185" s="29"/>
      <c r="U185" s="29"/>
      <c r="V185" s="29"/>
    </row>
    <row r="186" spans="2:22" ht="36" x14ac:dyDescent="0.25">
      <c r="B186" s="28" t="s">
        <v>9</v>
      </c>
      <c r="C186" s="29"/>
      <c r="D186" s="13" t="s">
        <v>2983</v>
      </c>
      <c r="E186" s="17">
        <v>44089</v>
      </c>
      <c r="F186" s="13" t="s">
        <v>52</v>
      </c>
      <c r="G186" s="45">
        <v>314.33999999999997</v>
      </c>
      <c r="H186" s="29"/>
      <c r="I186" s="29"/>
      <c r="J186" s="29"/>
      <c r="K186" s="29"/>
      <c r="L186" s="45">
        <v>0</v>
      </c>
      <c r="M186" s="29"/>
      <c r="N186" s="45">
        <v>314.05</v>
      </c>
      <c r="O186" s="29"/>
      <c r="P186" s="45">
        <v>0.28999999999999998</v>
      </c>
      <c r="Q186" s="29"/>
      <c r="R186" s="29"/>
      <c r="S186" s="47" t="s">
        <v>6</v>
      </c>
      <c r="T186" s="29"/>
      <c r="U186" s="29"/>
      <c r="V186" s="29"/>
    </row>
    <row r="187" spans="2:22" ht="24" x14ac:dyDescent="0.25">
      <c r="B187" s="28" t="s">
        <v>9</v>
      </c>
      <c r="C187" s="29"/>
      <c r="D187" s="13" t="s">
        <v>2982</v>
      </c>
      <c r="E187" s="17">
        <v>45189</v>
      </c>
      <c r="F187" s="13" t="s">
        <v>38</v>
      </c>
      <c r="G187" s="45">
        <v>293.33999999999997</v>
      </c>
      <c r="H187" s="29"/>
      <c r="I187" s="29"/>
      <c r="J187" s="29"/>
      <c r="K187" s="29"/>
      <c r="L187" s="45">
        <v>0</v>
      </c>
      <c r="M187" s="29"/>
      <c r="N187" s="45">
        <v>227.92</v>
      </c>
      <c r="O187" s="29"/>
      <c r="P187" s="45">
        <v>65.42</v>
      </c>
      <c r="Q187" s="29"/>
      <c r="R187" s="29"/>
      <c r="S187" s="47" t="s">
        <v>6</v>
      </c>
      <c r="T187" s="29"/>
      <c r="U187" s="29"/>
      <c r="V187" s="29"/>
    </row>
    <row r="188" spans="2:22" x14ac:dyDescent="0.25">
      <c r="B188" s="48" t="s">
        <v>0</v>
      </c>
      <c r="C188" s="29"/>
      <c r="D188" s="12" t="s">
        <v>0</v>
      </c>
      <c r="E188" s="16" t="s">
        <v>0</v>
      </c>
      <c r="F188" s="16" t="s">
        <v>0</v>
      </c>
      <c r="G188" s="49" t="s">
        <v>0</v>
      </c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</row>
    <row r="189" spans="2:22" ht="14.1" customHeight="1" x14ac:dyDescent="0.25">
      <c r="B189" s="50" t="s">
        <v>2981</v>
      </c>
      <c r="C189" s="29"/>
      <c r="D189" s="29"/>
      <c r="E189" s="29"/>
      <c r="F189" s="29"/>
      <c r="G189" s="45">
        <v>1269.3900000000001</v>
      </c>
      <c r="H189" s="29"/>
      <c r="I189" s="29"/>
      <c r="J189" s="29"/>
      <c r="K189" s="29"/>
      <c r="L189" s="45">
        <v>0</v>
      </c>
      <c r="M189" s="29"/>
      <c r="N189" s="45">
        <v>1203.3900000000001</v>
      </c>
      <c r="O189" s="29"/>
      <c r="P189" s="45">
        <v>66</v>
      </c>
      <c r="Q189" s="29"/>
      <c r="R189" s="29"/>
      <c r="S189" s="48" t="s">
        <v>0</v>
      </c>
      <c r="T189" s="29"/>
      <c r="U189" s="29"/>
      <c r="V189" s="29"/>
    </row>
    <row r="190" spans="2:22" ht="14.25" customHeight="1" x14ac:dyDescent="0.25">
      <c r="B190" s="46" t="s">
        <v>2926</v>
      </c>
      <c r="C190" s="29"/>
      <c r="D190" s="29"/>
      <c r="E190" s="29"/>
      <c r="F190" s="29"/>
      <c r="G190" s="29"/>
      <c r="H190" s="29"/>
      <c r="I190" s="29"/>
      <c r="J190" s="29"/>
      <c r="K190" s="29"/>
      <c r="L190" s="46" t="s">
        <v>628</v>
      </c>
      <c r="M190" s="29"/>
      <c r="N190" s="29"/>
      <c r="O190" s="29"/>
      <c r="P190" s="29"/>
      <c r="Q190" s="29"/>
      <c r="R190" s="29"/>
      <c r="S190" s="29"/>
      <c r="T190" s="29"/>
      <c r="U190" s="29"/>
      <c r="V190" s="29"/>
    </row>
    <row r="191" spans="2:22" ht="24" x14ac:dyDescent="0.25">
      <c r="B191" s="28" t="s">
        <v>24</v>
      </c>
      <c r="C191" s="29"/>
      <c r="D191" s="13" t="s">
        <v>2980</v>
      </c>
      <c r="E191" s="17">
        <v>41576</v>
      </c>
      <c r="F191" s="13" t="s">
        <v>2979</v>
      </c>
      <c r="G191" s="45">
        <v>1034.9000000000001</v>
      </c>
      <c r="H191" s="29"/>
      <c r="I191" s="29"/>
      <c r="J191" s="29"/>
      <c r="K191" s="29"/>
      <c r="L191" s="45">
        <v>0</v>
      </c>
      <c r="M191" s="29"/>
      <c r="N191" s="45">
        <v>1034.6099999999999</v>
      </c>
      <c r="O191" s="29"/>
      <c r="P191" s="45">
        <v>0.28999999999999998</v>
      </c>
      <c r="Q191" s="29"/>
      <c r="R191" s="29"/>
      <c r="S191" s="47" t="s">
        <v>30</v>
      </c>
      <c r="T191" s="29"/>
      <c r="U191" s="29"/>
      <c r="V191" s="29"/>
    </row>
    <row r="192" spans="2:22" x14ac:dyDescent="0.25">
      <c r="B192" s="28" t="s">
        <v>143</v>
      </c>
      <c r="C192" s="29"/>
      <c r="D192" s="13" t="s">
        <v>2978</v>
      </c>
      <c r="E192" s="17">
        <v>42794</v>
      </c>
      <c r="F192" s="13" t="s">
        <v>2977</v>
      </c>
      <c r="G192" s="45">
        <v>982.36</v>
      </c>
      <c r="H192" s="29"/>
      <c r="I192" s="29"/>
      <c r="J192" s="29"/>
      <c r="K192" s="29"/>
      <c r="L192" s="45">
        <v>0</v>
      </c>
      <c r="M192" s="29"/>
      <c r="N192" s="45">
        <v>982.07</v>
      </c>
      <c r="O192" s="29"/>
      <c r="P192" s="45">
        <v>0.28999999999999998</v>
      </c>
      <c r="Q192" s="29"/>
      <c r="R192" s="29"/>
      <c r="S192" s="47" t="s">
        <v>30</v>
      </c>
      <c r="T192" s="29"/>
      <c r="U192" s="29"/>
      <c r="V192" s="29"/>
    </row>
    <row r="193" spans="2:22" ht="24" x14ac:dyDescent="0.25">
      <c r="B193" s="28" t="s">
        <v>24</v>
      </c>
      <c r="C193" s="29"/>
      <c r="D193" s="13" t="s">
        <v>2976</v>
      </c>
      <c r="E193" s="17">
        <v>42794</v>
      </c>
      <c r="F193" s="13" t="s">
        <v>2975</v>
      </c>
      <c r="G193" s="45">
        <v>1242.48</v>
      </c>
      <c r="H193" s="29"/>
      <c r="I193" s="29"/>
      <c r="J193" s="29"/>
      <c r="K193" s="29"/>
      <c r="L193" s="45">
        <v>0</v>
      </c>
      <c r="M193" s="29"/>
      <c r="N193" s="45">
        <v>1242.19</v>
      </c>
      <c r="O193" s="29"/>
      <c r="P193" s="45">
        <v>0.28999999999999998</v>
      </c>
      <c r="Q193" s="29"/>
      <c r="R193" s="29"/>
      <c r="S193" s="47" t="s">
        <v>30</v>
      </c>
      <c r="T193" s="29"/>
      <c r="U193" s="29"/>
      <c r="V193" s="29"/>
    </row>
    <row r="194" spans="2:22" ht="24" x14ac:dyDescent="0.25">
      <c r="B194" s="28" t="s">
        <v>24</v>
      </c>
      <c r="C194" s="29"/>
      <c r="D194" s="13" t="s">
        <v>2974</v>
      </c>
      <c r="E194" s="17">
        <v>43731</v>
      </c>
      <c r="F194" s="13" t="s">
        <v>2973</v>
      </c>
      <c r="G194" s="45">
        <v>8250.5400000000009</v>
      </c>
      <c r="H194" s="29"/>
      <c r="I194" s="29"/>
      <c r="J194" s="29"/>
      <c r="K194" s="29"/>
      <c r="L194" s="45">
        <v>0</v>
      </c>
      <c r="M194" s="29"/>
      <c r="N194" s="45">
        <v>6531.44</v>
      </c>
      <c r="O194" s="29"/>
      <c r="P194" s="45">
        <v>1719.1</v>
      </c>
      <c r="Q194" s="29"/>
      <c r="R194" s="29"/>
      <c r="S194" s="47" t="s">
        <v>30</v>
      </c>
      <c r="T194" s="29"/>
      <c r="U194" s="29"/>
      <c r="V194" s="29"/>
    </row>
    <row r="195" spans="2:22" ht="24" x14ac:dyDescent="0.25">
      <c r="B195" s="28" t="s">
        <v>24</v>
      </c>
      <c r="C195" s="29"/>
      <c r="D195" s="13" t="s">
        <v>2972</v>
      </c>
      <c r="E195" s="17">
        <v>43888</v>
      </c>
      <c r="F195" s="13" t="s">
        <v>2971</v>
      </c>
      <c r="G195" s="45">
        <v>1647.24</v>
      </c>
      <c r="H195" s="29"/>
      <c r="I195" s="29"/>
      <c r="J195" s="29"/>
      <c r="K195" s="29"/>
      <c r="L195" s="45">
        <v>0</v>
      </c>
      <c r="M195" s="29"/>
      <c r="N195" s="45">
        <v>1218.07</v>
      </c>
      <c r="O195" s="29"/>
      <c r="P195" s="45">
        <v>429.17</v>
      </c>
      <c r="Q195" s="29"/>
      <c r="R195" s="29"/>
      <c r="S195" s="47" t="s">
        <v>30</v>
      </c>
      <c r="T195" s="29"/>
      <c r="U195" s="29"/>
      <c r="V195" s="29"/>
    </row>
    <row r="196" spans="2:22" ht="24" x14ac:dyDescent="0.25">
      <c r="B196" s="28" t="s">
        <v>24</v>
      </c>
      <c r="C196" s="29"/>
      <c r="D196" s="13" t="s">
        <v>2970</v>
      </c>
      <c r="E196" s="17">
        <v>43888</v>
      </c>
      <c r="F196" s="13" t="s">
        <v>2969</v>
      </c>
      <c r="G196" s="45">
        <v>2811.69</v>
      </c>
      <c r="H196" s="29"/>
      <c r="I196" s="29"/>
      <c r="J196" s="29"/>
      <c r="K196" s="29"/>
      <c r="L196" s="45">
        <v>0</v>
      </c>
      <c r="M196" s="29"/>
      <c r="N196" s="45">
        <v>2079.2800000000002</v>
      </c>
      <c r="O196" s="29"/>
      <c r="P196" s="45">
        <v>732.41</v>
      </c>
      <c r="Q196" s="29"/>
      <c r="R196" s="29"/>
      <c r="S196" s="47" t="s">
        <v>30</v>
      </c>
      <c r="T196" s="29"/>
      <c r="U196" s="29"/>
      <c r="V196" s="29"/>
    </row>
    <row r="197" spans="2:22" ht="24" x14ac:dyDescent="0.25">
      <c r="B197" s="28" t="s">
        <v>24</v>
      </c>
      <c r="C197" s="29"/>
      <c r="D197" s="13" t="s">
        <v>2968</v>
      </c>
      <c r="E197" s="17">
        <v>43888</v>
      </c>
      <c r="F197" s="13" t="s">
        <v>2967</v>
      </c>
      <c r="G197" s="45">
        <v>1906.2</v>
      </c>
      <c r="H197" s="29"/>
      <c r="I197" s="29"/>
      <c r="J197" s="29"/>
      <c r="K197" s="29"/>
      <c r="L197" s="45">
        <v>0</v>
      </c>
      <c r="M197" s="29"/>
      <c r="N197" s="45">
        <v>1409.54</v>
      </c>
      <c r="O197" s="29"/>
      <c r="P197" s="45">
        <v>496.66</v>
      </c>
      <c r="Q197" s="29"/>
      <c r="R197" s="29"/>
      <c r="S197" s="47" t="s">
        <v>30</v>
      </c>
      <c r="T197" s="29"/>
      <c r="U197" s="29"/>
      <c r="V197" s="29"/>
    </row>
    <row r="198" spans="2:22" ht="24" x14ac:dyDescent="0.25">
      <c r="B198" s="28" t="s">
        <v>24</v>
      </c>
      <c r="C198" s="29"/>
      <c r="D198" s="13" t="s">
        <v>2966</v>
      </c>
      <c r="E198" s="17">
        <v>43888</v>
      </c>
      <c r="F198" s="13" t="s">
        <v>2965</v>
      </c>
      <c r="G198" s="45">
        <v>1836.62</v>
      </c>
      <c r="H198" s="29"/>
      <c r="I198" s="29"/>
      <c r="J198" s="29"/>
      <c r="K198" s="29"/>
      <c r="L198" s="45">
        <v>0</v>
      </c>
      <c r="M198" s="29"/>
      <c r="N198" s="45">
        <v>1358.21</v>
      </c>
      <c r="O198" s="29"/>
      <c r="P198" s="45">
        <v>478.41</v>
      </c>
      <c r="Q198" s="29"/>
      <c r="R198" s="29"/>
      <c r="S198" s="47" t="s">
        <v>30</v>
      </c>
      <c r="T198" s="29"/>
      <c r="U198" s="29"/>
      <c r="V198" s="29"/>
    </row>
    <row r="199" spans="2:22" ht="24" x14ac:dyDescent="0.25">
      <c r="B199" s="28" t="s">
        <v>24</v>
      </c>
      <c r="C199" s="29"/>
      <c r="D199" s="13" t="s">
        <v>2964</v>
      </c>
      <c r="E199" s="17">
        <v>43888</v>
      </c>
      <c r="F199" s="13" t="s">
        <v>2963</v>
      </c>
      <c r="G199" s="45">
        <v>1491.37</v>
      </c>
      <c r="H199" s="29"/>
      <c r="I199" s="29"/>
      <c r="J199" s="29"/>
      <c r="K199" s="29"/>
      <c r="L199" s="45">
        <v>0</v>
      </c>
      <c r="M199" s="29"/>
      <c r="N199" s="45">
        <v>1102.71</v>
      </c>
      <c r="O199" s="29"/>
      <c r="P199" s="45">
        <v>388.66</v>
      </c>
      <c r="Q199" s="29"/>
      <c r="R199" s="29"/>
      <c r="S199" s="47" t="s">
        <v>30</v>
      </c>
      <c r="T199" s="29"/>
      <c r="U199" s="29"/>
      <c r="V199" s="29"/>
    </row>
    <row r="200" spans="2:22" ht="24" x14ac:dyDescent="0.25">
      <c r="B200" s="28" t="s">
        <v>24</v>
      </c>
      <c r="C200" s="29"/>
      <c r="D200" s="13" t="s">
        <v>2962</v>
      </c>
      <c r="E200" s="17">
        <v>43888</v>
      </c>
      <c r="F200" s="13" t="s">
        <v>2961</v>
      </c>
      <c r="G200" s="45">
        <v>1641.19</v>
      </c>
      <c r="H200" s="29"/>
      <c r="I200" s="29"/>
      <c r="J200" s="29"/>
      <c r="K200" s="29"/>
      <c r="L200" s="45">
        <v>0</v>
      </c>
      <c r="M200" s="29"/>
      <c r="N200" s="45">
        <v>1213.52</v>
      </c>
      <c r="O200" s="29"/>
      <c r="P200" s="45">
        <v>427.67</v>
      </c>
      <c r="Q200" s="29"/>
      <c r="R200" s="29"/>
      <c r="S200" s="47" t="s">
        <v>30</v>
      </c>
      <c r="T200" s="29"/>
      <c r="U200" s="29"/>
      <c r="V200" s="29"/>
    </row>
    <row r="201" spans="2:22" ht="24" x14ac:dyDescent="0.25">
      <c r="B201" s="28" t="s">
        <v>24</v>
      </c>
      <c r="C201" s="29"/>
      <c r="D201" s="13" t="s">
        <v>2960</v>
      </c>
      <c r="E201" s="17">
        <v>43888</v>
      </c>
      <c r="F201" s="13" t="s">
        <v>2959</v>
      </c>
      <c r="G201" s="45">
        <v>1625.71</v>
      </c>
      <c r="H201" s="29"/>
      <c r="I201" s="29"/>
      <c r="J201" s="29"/>
      <c r="K201" s="29"/>
      <c r="L201" s="45">
        <v>0</v>
      </c>
      <c r="M201" s="29"/>
      <c r="N201" s="45">
        <v>1202.04</v>
      </c>
      <c r="O201" s="29"/>
      <c r="P201" s="45">
        <v>423.67</v>
      </c>
      <c r="Q201" s="29"/>
      <c r="R201" s="29"/>
      <c r="S201" s="47" t="s">
        <v>30</v>
      </c>
      <c r="T201" s="29"/>
      <c r="U201" s="29"/>
      <c r="V201" s="29"/>
    </row>
    <row r="202" spans="2:22" ht="24" x14ac:dyDescent="0.25">
      <c r="B202" s="28" t="s">
        <v>24</v>
      </c>
      <c r="C202" s="29"/>
      <c r="D202" s="13" t="s">
        <v>2958</v>
      </c>
      <c r="E202" s="17">
        <v>43888</v>
      </c>
      <c r="F202" s="13" t="s">
        <v>2957</v>
      </c>
      <c r="G202" s="45">
        <v>1558.09</v>
      </c>
      <c r="H202" s="29"/>
      <c r="I202" s="29"/>
      <c r="J202" s="29"/>
      <c r="K202" s="29"/>
      <c r="L202" s="45">
        <v>0</v>
      </c>
      <c r="M202" s="29"/>
      <c r="N202" s="45">
        <v>1152.18</v>
      </c>
      <c r="O202" s="29"/>
      <c r="P202" s="45">
        <v>405.91</v>
      </c>
      <c r="Q202" s="29"/>
      <c r="R202" s="29"/>
      <c r="S202" s="47" t="s">
        <v>30</v>
      </c>
      <c r="T202" s="29"/>
      <c r="U202" s="29"/>
      <c r="V202" s="29"/>
    </row>
    <row r="203" spans="2:22" ht="24" x14ac:dyDescent="0.25">
      <c r="B203" s="28" t="s">
        <v>24</v>
      </c>
      <c r="C203" s="29"/>
      <c r="D203" s="13" t="s">
        <v>2956</v>
      </c>
      <c r="E203" s="17">
        <v>43888</v>
      </c>
      <c r="F203" s="13" t="s">
        <v>2955</v>
      </c>
      <c r="G203" s="45">
        <v>1726.09</v>
      </c>
      <c r="H203" s="29"/>
      <c r="I203" s="29"/>
      <c r="J203" s="29"/>
      <c r="K203" s="29"/>
      <c r="L203" s="45">
        <v>0</v>
      </c>
      <c r="M203" s="29"/>
      <c r="N203" s="45">
        <v>1276.43</v>
      </c>
      <c r="O203" s="29"/>
      <c r="P203" s="45">
        <v>449.66</v>
      </c>
      <c r="Q203" s="29"/>
      <c r="R203" s="29"/>
      <c r="S203" s="47" t="s">
        <v>30</v>
      </c>
      <c r="T203" s="29"/>
      <c r="U203" s="29"/>
      <c r="V203" s="29"/>
    </row>
    <row r="204" spans="2:22" ht="24" x14ac:dyDescent="0.25">
      <c r="B204" s="28" t="s">
        <v>24</v>
      </c>
      <c r="C204" s="29"/>
      <c r="D204" s="13" t="s">
        <v>2954</v>
      </c>
      <c r="E204" s="17">
        <v>43888</v>
      </c>
      <c r="F204" s="13" t="s">
        <v>2953</v>
      </c>
      <c r="G204" s="45">
        <v>3727.33</v>
      </c>
      <c r="H204" s="29"/>
      <c r="I204" s="29"/>
      <c r="J204" s="29"/>
      <c r="K204" s="29"/>
      <c r="L204" s="45">
        <v>0</v>
      </c>
      <c r="M204" s="29"/>
      <c r="N204" s="45">
        <v>2756.41</v>
      </c>
      <c r="O204" s="29"/>
      <c r="P204" s="45">
        <v>970.92</v>
      </c>
      <c r="Q204" s="29"/>
      <c r="R204" s="29"/>
      <c r="S204" s="47" t="s">
        <v>30</v>
      </c>
      <c r="T204" s="29"/>
      <c r="U204" s="29"/>
      <c r="V204" s="29"/>
    </row>
    <row r="205" spans="2:22" ht="36" x14ac:dyDescent="0.25">
      <c r="B205" s="28" t="s">
        <v>24</v>
      </c>
      <c r="C205" s="29"/>
      <c r="D205" s="13" t="s">
        <v>2952</v>
      </c>
      <c r="E205" s="17">
        <v>44055</v>
      </c>
      <c r="F205" s="13" t="s">
        <v>2951</v>
      </c>
      <c r="G205" s="45">
        <v>5954.26</v>
      </c>
      <c r="H205" s="29"/>
      <c r="I205" s="29"/>
      <c r="J205" s="29"/>
      <c r="K205" s="29"/>
      <c r="L205" s="45">
        <v>0</v>
      </c>
      <c r="M205" s="29"/>
      <c r="N205" s="45">
        <v>4031.3</v>
      </c>
      <c r="O205" s="29"/>
      <c r="P205" s="45">
        <v>1922.96</v>
      </c>
      <c r="Q205" s="29"/>
      <c r="R205" s="29"/>
      <c r="S205" s="47" t="s">
        <v>30</v>
      </c>
      <c r="T205" s="29"/>
      <c r="U205" s="29"/>
      <c r="V205" s="29"/>
    </row>
    <row r="206" spans="2:22" ht="36" x14ac:dyDescent="0.25">
      <c r="B206" s="28" t="s">
        <v>24</v>
      </c>
      <c r="C206" s="29"/>
      <c r="D206" s="13" t="s">
        <v>2950</v>
      </c>
      <c r="E206" s="17">
        <v>44055</v>
      </c>
      <c r="F206" s="13" t="s">
        <v>2949</v>
      </c>
      <c r="G206" s="45">
        <v>5660.04</v>
      </c>
      <c r="H206" s="29"/>
      <c r="I206" s="29"/>
      <c r="J206" s="29"/>
      <c r="K206" s="29"/>
      <c r="L206" s="45">
        <v>0</v>
      </c>
      <c r="M206" s="29"/>
      <c r="N206" s="45">
        <v>3832.15</v>
      </c>
      <c r="O206" s="29"/>
      <c r="P206" s="45">
        <v>1827.89</v>
      </c>
      <c r="Q206" s="29"/>
      <c r="R206" s="29"/>
      <c r="S206" s="47" t="s">
        <v>30</v>
      </c>
      <c r="T206" s="29"/>
      <c r="U206" s="29"/>
      <c r="V206" s="29"/>
    </row>
    <row r="207" spans="2:22" ht="36" x14ac:dyDescent="0.25">
      <c r="B207" s="28" t="s">
        <v>24</v>
      </c>
      <c r="C207" s="29"/>
      <c r="D207" s="13" t="s">
        <v>2948</v>
      </c>
      <c r="E207" s="17">
        <v>44055</v>
      </c>
      <c r="F207" s="13" t="s">
        <v>2947</v>
      </c>
      <c r="G207" s="45">
        <v>4889.49</v>
      </c>
      <c r="H207" s="29"/>
      <c r="I207" s="29"/>
      <c r="J207" s="29"/>
      <c r="K207" s="29"/>
      <c r="L207" s="45">
        <v>0</v>
      </c>
      <c r="M207" s="29"/>
      <c r="N207" s="45">
        <v>3310.45</v>
      </c>
      <c r="O207" s="29"/>
      <c r="P207" s="45">
        <v>1579.04</v>
      </c>
      <c r="Q207" s="29"/>
      <c r="R207" s="29"/>
      <c r="S207" s="47" t="s">
        <v>30</v>
      </c>
      <c r="T207" s="29"/>
      <c r="U207" s="29"/>
      <c r="V207" s="29"/>
    </row>
    <row r="208" spans="2:22" ht="24" x14ac:dyDescent="0.25">
      <c r="B208" s="28" t="s">
        <v>24</v>
      </c>
      <c r="C208" s="29"/>
      <c r="D208" s="13" t="s">
        <v>2946</v>
      </c>
      <c r="E208" s="17">
        <v>44071</v>
      </c>
      <c r="F208" s="13" t="s">
        <v>2945</v>
      </c>
      <c r="G208" s="45">
        <v>8150</v>
      </c>
      <c r="H208" s="29"/>
      <c r="I208" s="29"/>
      <c r="J208" s="29"/>
      <c r="K208" s="29"/>
      <c r="L208" s="45">
        <v>0</v>
      </c>
      <c r="M208" s="29"/>
      <c r="N208" s="45">
        <v>5517.97</v>
      </c>
      <c r="O208" s="29"/>
      <c r="P208" s="45">
        <v>2632.03</v>
      </c>
      <c r="Q208" s="29"/>
      <c r="R208" s="29"/>
      <c r="S208" s="47" t="s">
        <v>30</v>
      </c>
      <c r="T208" s="29"/>
      <c r="U208" s="29"/>
      <c r="V208" s="29"/>
    </row>
    <row r="209" spans="2:22" ht="24" x14ac:dyDescent="0.25">
      <c r="B209" s="28" t="s">
        <v>24</v>
      </c>
      <c r="C209" s="29"/>
      <c r="D209" s="13" t="s">
        <v>2944</v>
      </c>
      <c r="E209" s="17">
        <v>44165</v>
      </c>
      <c r="F209" s="13" t="s">
        <v>2943</v>
      </c>
      <c r="G209" s="45">
        <v>1200</v>
      </c>
      <c r="H209" s="29"/>
      <c r="I209" s="29"/>
      <c r="J209" s="29"/>
      <c r="K209" s="29"/>
      <c r="L209" s="45">
        <v>0</v>
      </c>
      <c r="M209" s="29"/>
      <c r="N209" s="45">
        <v>774.88</v>
      </c>
      <c r="O209" s="29"/>
      <c r="P209" s="45">
        <v>425.12</v>
      </c>
      <c r="Q209" s="29"/>
      <c r="R209" s="29"/>
      <c r="S209" s="47" t="s">
        <v>30</v>
      </c>
      <c r="T209" s="29"/>
      <c r="U209" s="29"/>
      <c r="V209" s="29"/>
    </row>
    <row r="210" spans="2:22" ht="48" x14ac:dyDescent="0.25">
      <c r="B210" s="28" t="s">
        <v>9</v>
      </c>
      <c r="C210" s="29"/>
      <c r="D210" s="13" t="s">
        <v>2942</v>
      </c>
      <c r="E210" s="17">
        <v>44270</v>
      </c>
      <c r="F210" s="13" t="s">
        <v>55</v>
      </c>
      <c r="G210" s="45">
        <v>327.39999999999998</v>
      </c>
      <c r="H210" s="29"/>
      <c r="I210" s="29"/>
      <c r="J210" s="29"/>
      <c r="K210" s="29"/>
      <c r="L210" s="45">
        <v>0</v>
      </c>
      <c r="M210" s="29"/>
      <c r="N210" s="45">
        <v>327.11</v>
      </c>
      <c r="O210" s="29"/>
      <c r="P210" s="45">
        <v>0.28999999999999998</v>
      </c>
      <c r="Q210" s="29"/>
      <c r="R210" s="29"/>
      <c r="S210" s="47" t="s">
        <v>6</v>
      </c>
      <c r="T210" s="29"/>
      <c r="U210" s="29"/>
      <c r="V210" s="29"/>
    </row>
    <row r="211" spans="2:22" x14ac:dyDescent="0.25">
      <c r="B211" s="28" t="s">
        <v>9</v>
      </c>
      <c r="C211" s="29"/>
      <c r="D211" s="13" t="s">
        <v>2941</v>
      </c>
      <c r="E211" s="17">
        <v>44910</v>
      </c>
      <c r="F211" s="13" t="s">
        <v>2940</v>
      </c>
      <c r="G211" s="45">
        <v>139433.4</v>
      </c>
      <c r="H211" s="29"/>
      <c r="I211" s="29"/>
      <c r="J211" s="29"/>
      <c r="K211" s="29"/>
      <c r="L211" s="45">
        <v>0</v>
      </c>
      <c r="M211" s="29"/>
      <c r="N211" s="45">
        <v>53739.91</v>
      </c>
      <c r="O211" s="29"/>
      <c r="P211" s="45">
        <v>85693.49</v>
      </c>
      <c r="Q211" s="29"/>
      <c r="R211" s="29"/>
      <c r="S211" s="47" t="s">
        <v>30</v>
      </c>
      <c r="T211" s="29"/>
      <c r="U211" s="29"/>
      <c r="V211" s="29"/>
    </row>
    <row r="212" spans="2:22" ht="24" x14ac:dyDescent="0.25">
      <c r="B212" s="28" t="s">
        <v>9</v>
      </c>
      <c r="C212" s="29"/>
      <c r="D212" s="13" t="s">
        <v>2939</v>
      </c>
      <c r="E212" s="17">
        <v>45124</v>
      </c>
      <c r="F212" s="13" t="s">
        <v>2938</v>
      </c>
      <c r="G212" s="45">
        <v>85526.64</v>
      </c>
      <c r="H212" s="29"/>
      <c r="I212" s="29"/>
      <c r="J212" s="29"/>
      <c r="K212" s="29"/>
      <c r="L212" s="45">
        <v>0</v>
      </c>
      <c r="M212" s="29"/>
      <c r="N212" s="45">
        <v>26727</v>
      </c>
      <c r="O212" s="29"/>
      <c r="P212" s="45">
        <v>58799.64</v>
      </c>
      <c r="Q212" s="29"/>
      <c r="R212" s="29"/>
      <c r="S212" s="47" t="s">
        <v>30</v>
      </c>
      <c r="T212" s="29"/>
      <c r="U212" s="29"/>
      <c r="V212" s="29"/>
    </row>
    <row r="213" spans="2:22" ht="36" x14ac:dyDescent="0.25">
      <c r="B213" s="28" t="s">
        <v>24</v>
      </c>
      <c r="C213" s="29"/>
      <c r="D213" s="13" t="s">
        <v>2937</v>
      </c>
      <c r="E213" s="17">
        <v>45198</v>
      </c>
      <c r="F213" s="13" t="s">
        <v>2936</v>
      </c>
      <c r="G213" s="45">
        <v>18993.55</v>
      </c>
      <c r="H213" s="29"/>
      <c r="I213" s="29"/>
      <c r="J213" s="29"/>
      <c r="K213" s="29"/>
      <c r="L213" s="45">
        <v>0</v>
      </c>
      <c r="M213" s="29"/>
      <c r="N213" s="45">
        <v>5539.8</v>
      </c>
      <c r="O213" s="29"/>
      <c r="P213" s="45">
        <v>13453.75</v>
      </c>
      <c r="Q213" s="29"/>
      <c r="R213" s="29"/>
      <c r="S213" s="47" t="s">
        <v>30</v>
      </c>
      <c r="T213" s="29"/>
      <c r="U213" s="29"/>
      <c r="V213" s="29"/>
    </row>
    <row r="214" spans="2:22" ht="36" x14ac:dyDescent="0.25">
      <c r="B214" s="28" t="s">
        <v>24</v>
      </c>
      <c r="C214" s="29"/>
      <c r="D214" s="13" t="s">
        <v>5701</v>
      </c>
      <c r="E214" s="17">
        <v>45399</v>
      </c>
      <c r="F214" s="13" t="s">
        <v>5700</v>
      </c>
      <c r="G214" s="45">
        <v>2448.71</v>
      </c>
      <c r="H214" s="29"/>
      <c r="I214" s="29"/>
      <c r="J214" s="29"/>
      <c r="K214" s="29"/>
      <c r="L214" s="45">
        <v>0</v>
      </c>
      <c r="M214" s="29"/>
      <c r="N214" s="45">
        <v>535.54</v>
      </c>
      <c r="O214" s="29"/>
      <c r="P214" s="45">
        <v>1913.17</v>
      </c>
      <c r="Q214" s="29"/>
      <c r="R214" s="29"/>
      <c r="S214" s="47" t="s">
        <v>30</v>
      </c>
      <c r="T214" s="29"/>
      <c r="U214" s="29"/>
      <c r="V214" s="29"/>
    </row>
    <row r="215" spans="2:22" ht="48" x14ac:dyDescent="0.25">
      <c r="B215" s="28" t="s">
        <v>24</v>
      </c>
      <c r="C215" s="29"/>
      <c r="D215" s="13" t="s">
        <v>5699</v>
      </c>
      <c r="E215" s="17">
        <v>45399</v>
      </c>
      <c r="F215" s="13" t="s">
        <v>5698</v>
      </c>
      <c r="G215" s="45">
        <v>2540.31</v>
      </c>
      <c r="H215" s="29"/>
      <c r="I215" s="29"/>
      <c r="J215" s="29"/>
      <c r="K215" s="29"/>
      <c r="L215" s="45">
        <v>0</v>
      </c>
      <c r="M215" s="29"/>
      <c r="N215" s="45">
        <v>555.66</v>
      </c>
      <c r="O215" s="29"/>
      <c r="P215" s="45">
        <v>1984.65</v>
      </c>
      <c r="Q215" s="29"/>
      <c r="R215" s="29"/>
      <c r="S215" s="47" t="s">
        <v>30</v>
      </c>
      <c r="T215" s="29"/>
      <c r="U215" s="29"/>
      <c r="V215" s="29"/>
    </row>
    <row r="216" spans="2:22" ht="24" x14ac:dyDescent="0.25">
      <c r="B216" s="28" t="s">
        <v>9</v>
      </c>
      <c r="C216" s="29"/>
      <c r="D216" s="13" t="s">
        <v>5697</v>
      </c>
      <c r="E216" s="17">
        <v>45461</v>
      </c>
      <c r="F216" s="13" t="s">
        <v>5696</v>
      </c>
      <c r="G216" s="45">
        <v>10963.94</v>
      </c>
      <c r="H216" s="29"/>
      <c r="I216" s="29"/>
      <c r="J216" s="29"/>
      <c r="K216" s="29"/>
      <c r="L216" s="45">
        <v>0</v>
      </c>
      <c r="M216" s="29"/>
      <c r="N216" s="45">
        <v>2169.86</v>
      </c>
      <c r="O216" s="29"/>
      <c r="P216" s="45">
        <v>8794.08</v>
      </c>
      <c r="Q216" s="29"/>
      <c r="R216" s="29"/>
      <c r="S216" s="47" t="s">
        <v>30</v>
      </c>
      <c r="T216" s="29"/>
      <c r="U216" s="29"/>
      <c r="V216" s="29"/>
    </row>
    <row r="217" spans="2:22" ht="36" x14ac:dyDescent="0.25">
      <c r="B217" s="28" t="s">
        <v>9</v>
      </c>
      <c r="C217" s="29"/>
      <c r="D217" s="13" t="s">
        <v>5695</v>
      </c>
      <c r="E217" s="17">
        <v>45747</v>
      </c>
      <c r="F217" s="13" t="s">
        <v>5694</v>
      </c>
      <c r="G217" s="45">
        <v>1671.01</v>
      </c>
      <c r="H217" s="29"/>
      <c r="I217" s="29"/>
      <c r="J217" s="29"/>
      <c r="K217" s="29"/>
      <c r="L217" s="45">
        <v>0</v>
      </c>
      <c r="M217" s="29"/>
      <c r="N217" s="45">
        <v>174</v>
      </c>
      <c r="O217" s="29"/>
      <c r="P217" s="45">
        <v>1497.01</v>
      </c>
      <c r="Q217" s="29"/>
      <c r="R217" s="29"/>
      <c r="S217" s="47" t="s">
        <v>30</v>
      </c>
      <c r="T217" s="29"/>
      <c r="U217" s="29"/>
      <c r="V217" s="29"/>
    </row>
    <row r="218" spans="2:22" ht="24" x14ac:dyDescent="0.25">
      <c r="B218" s="28" t="s">
        <v>9</v>
      </c>
      <c r="C218" s="29"/>
      <c r="D218" s="13" t="s">
        <v>5693</v>
      </c>
      <c r="E218" s="17">
        <v>45777</v>
      </c>
      <c r="F218" s="13" t="s">
        <v>5692</v>
      </c>
      <c r="G218" s="45">
        <v>2199.69</v>
      </c>
      <c r="H218" s="29"/>
      <c r="I218" s="29"/>
      <c r="J218" s="29"/>
      <c r="K218" s="29"/>
      <c r="L218" s="45">
        <v>0</v>
      </c>
      <c r="M218" s="29"/>
      <c r="N218" s="45">
        <v>206.19</v>
      </c>
      <c r="O218" s="29"/>
      <c r="P218" s="45">
        <v>1993.5</v>
      </c>
      <c r="Q218" s="29"/>
      <c r="R218" s="29"/>
      <c r="S218" s="47" t="s">
        <v>30</v>
      </c>
      <c r="T218" s="29"/>
      <c r="U218" s="29"/>
      <c r="V218" s="29"/>
    </row>
    <row r="219" spans="2:22" ht="24" x14ac:dyDescent="0.25">
      <c r="B219" s="28" t="s">
        <v>9</v>
      </c>
      <c r="C219" s="29"/>
      <c r="D219" s="13" t="s">
        <v>5691</v>
      </c>
      <c r="E219" s="17">
        <v>45777</v>
      </c>
      <c r="F219" s="13" t="s">
        <v>5690</v>
      </c>
      <c r="G219" s="45">
        <v>1199.72</v>
      </c>
      <c r="H219" s="29"/>
      <c r="I219" s="29"/>
      <c r="J219" s="29"/>
      <c r="K219" s="29"/>
      <c r="L219" s="45">
        <v>0</v>
      </c>
      <c r="M219" s="29"/>
      <c r="N219" s="45">
        <v>112.41</v>
      </c>
      <c r="O219" s="29"/>
      <c r="P219" s="45">
        <v>1087.31</v>
      </c>
      <c r="Q219" s="29"/>
      <c r="R219" s="29"/>
      <c r="S219" s="47" t="s">
        <v>30</v>
      </c>
      <c r="T219" s="29"/>
      <c r="U219" s="29"/>
      <c r="V219" s="29"/>
    </row>
    <row r="220" spans="2:22" ht="36" x14ac:dyDescent="0.25">
      <c r="B220" s="28" t="s">
        <v>143</v>
      </c>
      <c r="C220" s="29"/>
      <c r="D220" s="13" t="s">
        <v>5689</v>
      </c>
      <c r="E220" s="17">
        <v>45918</v>
      </c>
      <c r="F220" s="13" t="s">
        <v>5688</v>
      </c>
      <c r="G220" s="45">
        <v>1959.17</v>
      </c>
      <c r="H220" s="29"/>
      <c r="I220" s="29"/>
      <c r="J220" s="29"/>
      <c r="K220" s="29"/>
      <c r="L220" s="45">
        <v>0</v>
      </c>
      <c r="M220" s="29"/>
      <c r="N220" s="45">
        <v>130.6</v>
      </c>
      <c r="O220" s="29"/>
      <c r="P220" s="45">
        <v>1828.57</v>
      </c>
      <c r="Q220" s="29"/>
      <c r="R220" s="29"/>
      <c r="S220" s="47" t="s">
        <v>140</v>
      </c>
      <c r="T220" s="29"/>
      <c r="U220" s="29"/>
      <c r="V220" s="29"/>
    </row>
    <row r="221" spans="2:22" ht="24" x14ac:dyDescent="0.25">
      <c r="B221" s="28" t="s">
        <v>24</v>
      </c>
      <c r="C221" s="29"/>
      <c r="D221" s="13" t="s">
        <v>2935</v>
      </c>
      <c r="E221" s="17">
        <v>42207</v>
      </c>
      <c r="F221" s="13" t="s">
        <v>2934</v>
      </c>
      <c r="G221" s="45">
        <v>1332.52</v>
      </c>
      <c r="H221" s="29"/>
      <c r="I221" s="29"/>
      <c r="J221" s="29"/>
      <c r="K221" s="29"/>
      <c r="L221" s="45">
        <v>0</v>
      </c>
      <c r="M221" s="29"/>
      <c r="N221" s="45">
        <v>1332.23</v>
      </c>
      <c r="O221" s="29"/>
      <c r="P221" s="45">
        <v>0.28999999999999998</v>
      </c>
      <c r="Q221" s="29"/>
      <c r="R221" s="29"/>
      <c r="S221" s="47" t="s">
        <v>30</v>
      </c>
      <c r="T221" s="29"/>
      <c r="U221" s="29"/>
      <c r="V221" s="29"/>
    </row>
    <row r="222" spans="2:22" x14ac:dyDescent="0.25">
      <c r="B222" s="48" t="s">
        <v>0</v>
      </c>
      <c r="C222" s="29"/>
      <c r="D222" s="12" t="s">
        <v>0</v>
      </c>
      <c r="E222" s="16" t="s">
        <v>0</v>
      </c>
      <c r="F222" s="16" t="s">
        <v>0</v>
      </c>
      <c r="G222" s="49" t="s">
        <v>0</v>
      </c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</row>
    <row r="223" spans="2:22" ht="14.1" customHeight="1" x14ac:dyDescent="0.25">
      <c r="B223" s="50" t="s">
        <v>625</v>
      </c>
      <c r="C223" s="29"/>
      <c r="D223" s="29"/>
      <c r="E223" s="29"/>
      <c r="F223" s="29"/>
      <c r="G223" s="45">
        <v>325931.65999999997</v>
      </c>
      <c r="H223" s="29"/>
      <c r="I223" s="29"/>
      <c r="J223" s="29"/>
      <c r="K223" s="29"/>
      <c r="L223" s="45">
        <v>0</v>
      </c>
      <c r="M223" s="29"/>
      <c r="N223" s="45">
        <v>133575.76</v>
      </c>
      <c r="O223" s="29"/>
      <c r="P223" s="45">
        <v>192355.9</v>
      </c>
      <c r="Q223" s="29"/>
      <c r="R223" s="29"/>
      <c r="S223" s="48" t="s">
        <v>0</v>
      </c>
      <c r="T223" s="29"/>
      <c r="U223" s="29"/>
      <c r="V223" s="29"/>
    </row>
    <row r="224" spans="2:22" ht="14.1" customHeight="1" x14ac:dyDescent="0.25">
      <c r="B224" s="46" t="s">
        <v>2926</v>
      </c>
      <c r="C224" s="29"/>
      <c r="D224" s="29"/>
      <c r="E224" s="29"/>
      <c r="F224" s="29"/>
      <c r="G224" s="29"/>
      <c r="H224" s="29"/>
      <c r="I224" s="29"/>
      <c r="J224" s="29"/>
      <c r="K224" s="29"/>
      <c r="L224" s="46" t="s">
        <v>5687</v>
      </c>
      <c r="M224" s="29"/>
      <c r="N224" s="29"/>
      <c r="O224" s="29"/>
      <c r="P224" s="29"/>
      <c r="Q224" s="29"/>
      <c r="R224" s="29"/>
      <c r="S224" s="29"/>
      <c r="T224" s="29"/>
      <c r="U224" s="29"/>
      <c r="V224" s="29"/>
    </row>
    <row r="225" spans="2:22" ht="24" x14ac:dyDescent="0.25">
      <c r="B225" s="28" t="s">
        <v>9</v>
      </c>
      <c r="C225" s="29"/>
      <c r="D225" s="13" t="s">
        <v>40</v>
      </c>
      <c r="E225" s="17">
        <v>45182</v>
      </c>
      <c r="F225" s="13" t="s">
        <v>38</v>
      </c>
      <c r="G225" s="45">
        <v>293.33999999999997</v>
      </c>
      <c r="H225" s="29"/>
      <c r="I225" s="29"/>
      <c r="J225" s="29"/>
      <c r="K225" s="29"/>
      <c r="L225" s="45">
        <v>0</v>
      </c>
      <c r="M225" s="29"/>
      <c r="N225" s="45">
        <v>227.92</v>
      </c>
      <c r="O225" s="29"/>
      <c r="P225" s="45">
        <v>65.42</v>
      </c>
      <c r="Q225" s="29"/>
      <c r="R225" s="29"/>
      <c r="S225" s="47" t="s">
        <v>6</v>
      </c>
      <c r="T225" s="29"/>
      <c r="U225" s="29"/>
      <c r="V225" s="29"/>
    </row>
    <row r="226" spans="2:22" x14ac:dyDescent="0.25">
      <c r="B226" s="28" t="s">
        <v>9</v>
      </c>
      <c r="C226" s="29"/>
      <c r="D226" s="13" t="s">
        <v>5686</v>
      </c>
      <c r="E226" s="17">
        <v>45614</v>
      </c>
      <c r="F226" s="13" t="s">
        <v>5189</v>
      </c>
      <c r="G226" s="45">
        <v>593.39</v>
      </c>
      <c r="H226" s="29"/>
      <c r="I226" s="29"/>
      <c r="J226" s="29"/>
      <c r="K226" s="29"/>
      <c r="L226" s="45">
        <v>0</v>
      </c>
      <c r="M226" s="29"/>
      <c r="N226" s="45">
        <v>230.65</v>
      </c>
      <c r="O226" s="29"/>
      <c r="P226" s="45">
        <v>362.74</v>
      </c>
      <c r="Q226" s="29"/>
      <c r="R226" s="29"/>
      <c r="S226" s="47" t="s">
        <v>6</v>
      </c>
      <c r="T226" s="29"/>
      <c r="U226" s="29"/>
      <c r="V226" s="29"/>
    </row>
    <row r="227" spans="2:22" x14ac:dyDescent="0.25">
      <c r="B227" s="48" t="s">
        <v>0</v>
      </c>
      <c r="C227" s="29"/>
      <c r="D227" s="12" t="s">
        <v>0</v>
      </c>
      <c r="E227" s="16" t="s">
        <v>0</v>
      </c>
      <c r="F227" s="16" t="s">
        <v>0</v>
      </c>
      <c r="G227" s="49" t="s">
        <v>0</v>
      </c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</row>
    <row r="228" spans="2:22" ht="14.1" customHeight="1" x14ac:dyDescent="0.25">
      <c r="B228" s="50" t="s">
        <v>5685</v>
      </c>
      <c r="C228" s="29"/>
      <c r="D228" s="29"/>
      <c r="E228" s="29"/>
      <c r="F228" s="29"/>
      <c r="G228" s="45">
        <v>886.73</v>
      </c>
      <c r="H228" s="29"/>
      <c r="I228" s="29"/>
      <c r="J228" s="29"/>
      <c r="K228" s="29"/>
      <c r="L228" s="45">
        <v>0</v>
      </c>
      <c r="M228" s="29"/>
      <c r="N228" s="45">
        <v>458.57</v>
      </c>
      <c r="O228" s="29"/>
      <c r="P228" s="45">
        <v>428.16</v>
      </c>
      <c r="Q228" s="29"/>
      <c r="R228" s="29"/>
      <c r="S228" s="48" t="s">
        <v>0</v>
      </c>
      <c r="T228" s="29"/>
      <c r="U228" s="29"/>
      <c r="V228" s="29"/>
    </row>
    <row r="229" spans="2:22" ht="14.25" customHeight="1" x14ac:dyDescent="0.25">
      <c r="B229" s="46" t="s">
        <v>2926</v>
      </c>
      <c r="C229" s="29"/>
      <c r="D229" s="29"/>
      <c r="E229" s="29"/>
      <c r="F229" s="29"/>
      <c r="G229" s="29"/>
      <c r="H229" s="29"/>
      <c r="I229" s="29"/>
      <c r="J229" s="29"/>
      <c r="K229" s="29"/>
      <c r="L229" s="46" t="s">
        <v>5684</v>
      </c>
      <c r="M229" s="29"/>
      <c r="N229" s="29"/>
      <c r="O229" s="29"/>
      <c r="P229" s="29"/>
      <c r="Q229" s="29"/>
      <c r="R229" s="29"/>
      <c r="S229" s="29"/>
      <c r="T229" s="29"/>
      <c r="U229" s="29"/>
      <c r="V229" s="29"/>
    </row>
    <row r="230" spans="2:22" ht="24" x14ac:dyDescent="0.25">
      <c r="B230" s="28" t="s">
        <v>9</v>
      </c>
      <c r="C230" s="29"/>
      <c r="D230" s="13" t="s">
        <v>5683</v>
      </c>
      <c r="E230" s="17">
        <v>45945</v>
      </c>
      <c r="F230" s="13" t="s">
        <v>5682</v>
      </c>
      <c r="G230" s="45">
        <v>708.95</v>
      </c>
      <c r="H230" s="29"/>
      <c r="I230" s="29"/>
      <c r="J230" s="29"/>
      <c r="K230" s="29"/>
      <c r="L230" s="45">
        <v>0</v>
      </c>
      <c r="M230" s="29"/>
      <c r="N230" s="45">
        <v>59.05</v>
      </c>
      <c r="O230" s="29"/>
      <c r="P230" s="45">
        <v>649.9</v>
      </c>
      <c r="Q230" s="29"/>
      <c r="R230" s="29"/>
      <c r="S230" s="47" t="s">
        <v>6</v>
      </c>
      <c r="T230" s="29"/>
      <c r="U230" s="29"/>
      <c r="V230" s="29"/>
    </row>
    <row r="231" spans="2:22" x14ac:dyDescent="0.25">
      <c r="B231" s="48" t="s">
        <v>0</v>
      </c>
      <c r="C231" s="29"/>
      <c r="D231" s="12" t="s">
        <v>0</v>
      </c>
      <c r="E231" s="16" t="s">
        <v>0</v>
      </c>
      <c r="F231" s="16" t="s">
        <v>0</v>
      </c>
      <c r="G231" s="49" t="s">
        <v>0</v>
      </c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</row>
    <row r="232" spans="2:22" ht="14.1" customHeight="1" x14ac:dyDescent="0.25">
      <c r="B232" s="50" t="s">
        <v>5681</v>
      </c>
      <c r="C232" s="29"/>
      <c r="D232" s="29"/>
      <c r="E232" s="29"/>
      <c r="F232" s="29"/>
      <c r="G232" s="45">
        <v>708.95</v>
      </c>
      <c r="H232" s="29"/>
      <c r="I232" s="29"/>
      <c r="J232" s="29"/>
      <c r="K232" s="29"/>
      <c r="L232" s="45">
        <v>0</v>
      </c>
      <c r="M232" s="29"/>
      <c r="N232" s="45">
        <v>59.05</v>
      </c>
      <c r="O232" s="29"/>
      <c r="P232" s="45">
        <v>649.9</v>
      </c>
      <c r="Q232" s="29"/>
      <c r="R232" s="29"/>
      <c r="S232" s="48" t="s">
        <v>0</v>
      </c>
      <c r="T232" s="29"/>
      <c r="U232" s="29"/>
      <c r="V232" s="29"/>
    </row>
    <row r="233" spans="2:22" ht="14.25" customHeight="1" x14ac:dyDescent="0.25">
      <c r="B233" s="46" t="s">
        <v>2926</v>
      </c>
      <c r="C233" s="29"/>
      <c r="D233" s="29"/>
      <c r="E233" s="29"/>
      <c r="F233" s="29"/>
      <c r="G233" s="29"/>
      <c r="H233" s="29"/>
      <c r="I233" s="29"/>
      <c r="J233" s="29"/>
      <c r="K233" s="29"/>
      <c r="L233" s="46" t="s">
        <v>2933</v>
      </c>
      <c r="M233" s="29"/>
      <c r="N233" s="29"/>
      <c r="O233" s="29"/>
      <c r="P233" s="29"/>
      <c r="Q233" s="29"/>
      <c r="R233" s="29"/>
      <c r="S233" s="29"/>
      <c r="T233" s="29"/>
      <c r="U233" s="29"/>
      <c r="V233" s="29"/>
    </row>
    <row r="234" spans="2:22" ht="72" x14ac:dyDescent="0.25">
      <c r="B234" s="28" t="s">
        <v>9</v>
      </c>
      <c r="C234" s="29"/>
      <c r="D234" s="13" t="s">
        <v>2932</v>
      </c>
      <c r="E234" s="17">
        <v>42527</v>
      </c>
      <c r="F234" s="13" t="s">
        <v>1112</v>
      </c>
      <c r="G234" s="45">
        <v>807.99</v>
      </c>
      <c r="H234" s="29"/>
      <c r="I234" s="29"/>
      <c r="J234" s="29"/>
      <c r="K234" s="29"/>
      <c r="L234" s="45">
        <v>0</v>
      </c>
      <c r="M234" s="29"/>
      <c r="N234" s="45">
        <v>807.7</v>
      </c>
      <c r="O234" s="29"/>
      <c r="P234" s="45">
        <v>0.28999999999999998</v>
      </c>
      <c r="Q234" s="29"/>
      <c r="R234" s="29"/>
      <c r="S234" s="47" t="s">
        <v>6</v>
      </c>
      <c r="T234" s="29"/>
      <c r="U234" s="29"/>
      <c r="V234" s="29"/>
    </row>
    <row r="235" spans="2:22" x14ac:dyDescent="0.25">
      <c r="B235" s="28" t="s">
        <v>9</v>
      </c>
      <c r="C235" s="29"/>
      <c r="D235" s="13" t="s">
        <v>2931</v>
      </c>
      <c r="E235" s="17">
        <v>44145</v>
      </c>
      <c r="F235" s="13" t="s">
        <v>49</v>
      </c>
      <c r="G235" s="45">
        <v>293.33999999999997</v>
      </c>
      <c r="H235" s="29"/>
      <c r="I235" s="29"/>
      <c r="J235" s="29"/>
      <c r="K235" s="29"/>
      <c r="L235" s="45">
        <v>0</v>
      </c>
      <c r="M235" s="29"/>
      <c r="N235" s="45">
        <v>293.05</v>
      </c>
      <c r="O235" s="29"/>
      <c r="P235" s="45">
        <v>0.28999999999999998</v>
      </c>
      <c r="Q235" s="29"/>
      <c r="R235" s="29"/>
      <c r="S235" s="47" t="s">
        <v>6</v>
      </c>
      <c r="T235" s="29"/>
      <c r="U235" s="29"/>
      <c r="V235" s="29"/>
    </row>
    <row r="236" spans="2:22" ht="24" x14ac:dyDescent="0.25">
      <c r="B236" s="28" t="s">
        <v>9</v>
      </c>
      <c r="C236" s="29"/>
      <c r="D236" s="13" t="s">
        <v>2930</v>
      </c>
      <c r="E236" s="17">
        <v>45198</v>
      </c>
      <c r="F236" s="13" t="s">
        <v>38</v>
      </c>
      <c r="G236" s="45">
        <v>293.33999999999997</v>
      </c>
      <c r="H236" s="29"/>
      <c r="I236" s="29"/>
      <c r="J236" s="29"/>
      <c r="K236" s="29"/>
      <c r="L236" s="45">
        <v>0</v>
      </c>
      <c r="M236" s="29"/>
      <c r="N236" s="45">
        <v>227.92</v>
      </c>
      <c r="O236" s="29"/>
      <c r="P236" s="45">
        <v>65.42</v>
      </c>
      <c r="Q236" s="29"/>
      <c r="R236" s="29"/>
      <c r="S236" s="47" t="s">
        <v>6</v>
      </c>
      <c r="T236" s="29"/>
      <c r="U236" s="29"/>
      <c r="V236" s="29"/>
    </row>
    <row r="237" spans="2:22" x14ac:dyDescent="0.25">
      <c r="B237" s="28" t="s">
        <v>9</v>
      </c>
      <c r="C237" s="29"/>
      <c r="D237" s="13" t="s">
        <v>2929</v>
      </c>
      <c r="E237" s="17">
        <v>39845</v>
      </c>
      <c r="F237" s="13" t="s">
        <v>978</v>
      </c>
      <c r="G237" s="45">
        <v>997.74</v>
      </c>
      <c r="H237" s="29"/>
      <c r="I237" s="29"/>
      <c r="J237" s="29"/>
      <c r="K237" s="29"/>
      <c r="L237" s="45">
        <v>0</v>
      </c>
      <c r="M237" s="29"/>
      <c r="N237" s="45">
        <v>997.45</v>
      </c>
      <c r="O237" s="29"/>
      <c r="P237" s="45">
        <v>0.28999999999999998</v>
      </c>
      <c r="Q237" s="29"/>
      <c r="R237" s="29"/>
      <c r="S237" s="47" t="s">
        <v>6</v>
      </c>
      <c r="T237" s="29"/>
      <c r="U237" s="29"/>
      <c r="V237" s="29"/>
    </row>
    <row r="238" spans="2:22" x14ac:dyDescent="0.25">
      <c r="B238" s="28" t="s">
        <v>9</v>
      </c>
      <c r="C238" s="29"/>
      <c r="D238" s="13" t="s">
        <v>2928</v>
      </c>
      <c r="E238" s="17">
        <v>41122</v>
      </c>
      <c r="F238" s="13" t="s">
        <v>1054</v>
      </c>
      <c r="G238" s="45">
        <v>569.1</v>
      </c>
      <c r="H238" s="29"/>
      <c r="I238" s="29"/>
      <c r="J238" s="29"/>
      <c r="K238" s="29"/>
      <c r="L238" s="45">
        <v>0</v>
      </c>
      <c r="M238" s="29"/>
      <c r="N238" s="45">
        <v>568.80999999999995</v>
      </c>
      <c r="O238" s="29"/>
      <c r="P238" s="45">
        <v>0.28999999999999998</v>
      </c>
      <c r="Q238" s="29"/>
      <c r="R238" s="29"/>
      <c r="S238" s="47" t="s">
        <v>6</v>
      </c>
      <c r="T238" s="29"/>
      <c r="U238" s="29"/>
      <c r="V238" s="29"/>
    </row>
    <row r="239" spans="2:22" x14ac:dyDescent="0.25">
      <c r="B239" s="48" t="s">
        <v>0</v>
      </c>
      <c r="C239" s="29"/>
      <c r="D239" s="12" t="s">
        <v>0</v>
      </c>
      <c r="E239" s="16" t="s">
        <v>0</v>
      </c>
      <c r="F239" s="16" t="s">
        <v>0</v>
      </c>
      <c r="G239" s="49" t="s">
        <v>0</v>
      </c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</row>
    <row r="240" spans="2:22" ht="14.25" customHeight="1" x14ac:dyDescent="0.25">
      <c r="B240" s="50" t="s">
        <v>2927</v>
      </c>
      <c r="C240" s="29"/>
      <c r="D240" s="29"/>
      <c r="E240" s="29"/>
      <c r="F240" s="29"/>
      <c r="G240" s="45">
        <v>2961.51</v>
      </c>
      <c r="H240" s="29"/>
      <c r="I240" s="29"/>
      <c r="J240" s="29"/>
      <c r="K240" s="29"/>
      <c r="L240" s="45">
        <v>0</v>
      </c>
      <c r="M240" s="29"/>
      <c r="N240" s="45">
        <v>2894.93</v>
      </c>
      <c r="O240" s="29"/>
      <c r="P240" s="45">
        <v>66.58</v>
      </c>
      <c r="Q240" s="29"/>
      <c r="R240" s="29"/>
      <c r="S240" s="48" t="s">
        <v>0</v>
      </c>
      <c r="T240" s="29"/>
      <c r="U240" s="29"/>
      <c r="V240" s="29"/>
    </row>
    <row r="241" spans="2:22" ht="14.1" customHeight="1" x14ac:dyDescent="0.25">
      <c r="B241" s="46" t="s">
        <v>2926</v>
      </c>
      <c r="C241" s="29"/>
      <c r="D241" s="29"/>
      <c r="E241" s="29"/>
      <c r="F241" s="29"/>
      <c r="G241" s="29"/>
      <c r="H241" s="29"/>
      <c r="I241" s="29"/>
      <c r="J241" s="29"/>
      <c r="K241" s="29"/>
      <c r="L241" s="46" t="s">
        <v>2853</v>
      </c>
      <c r="M241" s="29"/>
      <c r="N241" s="29"/>
      <c r="O241" s="29"/>
      <c r="P241" s="29"/>
      <c r="Q241" s="29"/>
      <c r="R241" s="29"/>
      <c r="S241" s="29"/>
      <c r="T241" s="29"/>
      <c r="U241" s="29"/>
      <c r="V241" s="29"/>
    </row>
    <row r="242" spans="2:22" ht="60" x14ac:dyDescent="0.25">
      <c r="B242" s="28" t="s">
        <v>9</v>
      </c>
      <c r="C242" s="29"/>
      <c r="D242" s="13" t="s">
        <v>2925</v>
      </c>
      <c r="E242" s="17">
        <v>42689</v>
      </c>
      <c r="F242" s="13" t="s">
        <v>309</v>
      </c>
      <c r="G242" s="45">
        <v>545</v>
      </c>
      <c r="H242" s="29"/>
      <c r="I242" s="29"/>
      <c r="J242" s="29"/>
      <c r="K242" s="29"/>
      <c r="L242" s="45">
        <v>0</v>
      </c>
      <c r="M242" s="29"/>
      <c r="N242" s="45">
        <v>544.71</v>
      </c>
      <c r="O242" s="29"/>
      <c r="P242" s="45">
        <v>0.28999999999999998</v>
      </c>
      <c r="Q242" s="29"/>
      <c r="R242" s="29"/>
      <c r="S242" s="47" t="s">
        <v>6</v>
      </c>
      <c r="T242" s="29"/>
      <c r="U242" s="29"/>
      <c r="V242" s="29"/>
    </row>
    <row r="243" spans="2:22" x14ac:dyDescent="0.25">
      <c r="B243" s="28" t="s">
        <v>581</v>
      </c>
      <c r="C243" s="29"/>
      <c r="D243" s="13" t="s">
        <v>2924</v>
      </c>
      <c r="E243" s="17">
        <v>44588</v>
      </c>
      <c r="F243" s="13" t="s">
        <v>2922</v>
      </c>
      <c r="G243" s="45">
        <v>1395.87</v>
      </c>
      <c r="H243" s="29"/>
      <c r="I243" s="29"/>
      <c r="J243" s="29"/>
      <c r="K243" s="29"/>
      <c r="L243" s="45">
        <v>0</v>
      </c>
      <c r="M243" s="29"/>
      <c r="N243" s="45">
        <v>1116.48</v>
      </c>
      <c r="O243" s="29"/>
      <c r="P243" s="45">
        <v>279.39</v>
      </c>
      <c r="Q243" s="29"/>
      <c r="R243" s="29"/>
      <c r="S243" s="47" t="s">
        <v>140</v>
      </c>
      <c r="T243" s="29"/>
      <c r="U243" s="29"/>
      <c r="V243" s="29"/>
    </row>
    <row r="244" spans="2:22" x14ac:dyDescent="0.25">
      <c r="B244" s="28" t="s">
        <v>581</v>
      </c>
      <c r="C244" s="29"/>
      <c r="D244" s="13" t="s">
        <v>2923</v>
      </c>
      <c r="E244" s="17">
        <v>44588</v>
      </c>
      <c r="F244" s="13" t="s">
        <v>2922</v>
      </c>
      <c r="G244" s="45">
        <v>1395.87</v>
      </c>
      <c r="H244" s="29"/>
      <c r="I244" s="29"/>
      <c r="J244" s="29"/>
      <c r="K244" s="29"/>
      <c r="L244" s="45">
        <v>0</v>
      </c>
      <c r="M244" s="29"/>
      <c r="N244" s="45">
        <v>1116.48</v>
      </c>
      <c r="O244" s="29"/>
      <c r="P244" s="45">
        <v>279.39</v>
      </c>
      <c r="Q244" s="29"/>
      <c r="R244" s="29"/>
      <c r="S244" s="47" t="s">
        <v>140</v>
      </c>
      <c r="T244" s="29"/>
      <c r="U244" s="29"/>
      <c r="V244" s="29"/>
    </row>
    <row r="245" spans="2:22" ht="24" x14ac:dyDescent="0.25">
      <c r="B245" s="28" t="s">
        <v>9</v>
      </c>
      <c r="C245" s="29"/>
      <c r="D245" s="13" t="s">
        <v>2921</v>
      </c>
      <c r="E245" s="17">
        <v>45196</v>
      </c>
      <c r="F245" s="13" t="s">
        <v>38</v>
      </c>
      <c r="G245" s="45">
        <v>293.33999999999997</v>
      </c>
      <c r="H245" s="29"/>
      <c r="I245" s="29"/>
      <c r="J245" s="29"/>
      <c r="K245" s="29"/>
      <c r="L245" s="45">
        <v>0</v>
      </c>
      <c r="M245" s="29"/>
      <c r="N245" s="45">
        <v>227.92</v>
      </c>
      <c r="O245" s="29"/>
      <c r="P245" s="45">
        <v>65.42</v>
      </c>
      <c r="Q245" s="29"/>
      <c r="R245" s="29"/>
      <c r="S245" s="47" t="s">
        <v>6</v>
      </c>
      <c r="T245" s="29"/>
      <c r="U245" s="29"/>
      <c r="V245" s="29"/>
    </row>
    <row r="246" spans="2:22" ht="24" x14ac:dyDescent="0.25">
      <c r="B246" s="28" t="s">
        <v>24</v>
      </c>
      <c r="C246" s="29"/>
      <c r="D246" s="13" t="s">
        <v>2920</v>
      </c>
      <c r="E246" s="17">
        <v>42548</v>
      </c>
      <c r="F246" s="13" t="s">
        <v>2919</v>
      </c>
      <c r="G246" s="45">
        <v>433.88</v>
      </c>
      <c r="H246" s="29"/>
      <c r="I246" s="29"/>
      <c r="J246" s="29"/>
      <c r="K246" s="29"/>
      <c r="L246" s="45">
        <v>0</v>
      </c>
      <c r="M246" s="29"/>
      <c r="N246" s="45">
        <v>433.59</v>
      </c>
      <c r="O246" s="29"/>
      <c r="P246" s="45">
        <v>0.28999999999999998</v>
      </c>
      <c r="Q246" s="29"/>
      <c r="R246" s="29"/>
      <c r="S246" s="47" t="s">
        <v>30</v>
      </c>
      <c r="T246" s="29"/>
      <c r="U246" s="29"/>
      <c r="V246" s="29"/>
    </row>
    <row r="247" spans="2:22" x14ac:dyDescent="0.25">
      <c r="B247" s="48" t="s">
        <v>0</v>
      </c>
      <c r="C247" s="29"/>
      <c r="D247" s="12" t="s">
        <v>0</v>
      </c>
      <c r="E247" s="16" t="s">
        <v>0</v>
      </c>
      <c r="F247" s="16" t="s">
        <v>0</v>
      </c>
      <c r="G247" s="49" t="s">
        <v>0</v>
      </c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</row>
    <row r="248" spans="2:22" ht="14.1" customHeight="1" x14ac:dyDescent="0.25">
      <c r="B248" s="50" t="s">
        <v>2840</v>
      </c>
      <c r="C248" s="29"/>
      <c r="D248" s="29"/>
      <c r="E248" s="29"/>
      <c r="F248" s="29"/>
      <c r="G248" s="45">
        <v>4063.96</v>
      </c>
      <c r="H248" s="29"/>
      <c r="I248" s="29"/>
      <c r="J248" s="29"/>
      <c r="K248" s="29"/>
      <c r="L248" s="45">
        <v>0</v>
      </c>
      <c r="M248" s="29"/>
      <c r="N248" s="45">
        <v>3439.18</v>
      </c>
      <c r="O248" s="29"/>
      <c r="P248" s="45">
        <v>624.78</v>
      </c>
      <c r="Q248" s="29"/>
      <c r="R248" s="29"/>
      <c r="S248" s="48" t="s">
        <v>0</v>
      </c>
      <c r="T248" s="29"/>
      <c r="U248" s="29"/>
      <c r="V248" s="29"/>
    </row>
    <row r="249" spans="2:22" x14ac:dyDescent="0.25">
      <c r="B249" s="48" t="s">
        <v>0</v>
      </c>
      <c r="C249" s="29"/>
      <c r="D249" s="12" t="s">
        <v>0</v>
      </c>
      <c r="E249" s="16" t="s">
        <v>0</v>
      </c>
      <c r="F249" s="16" t="s">
        <v>0</v>
      </c>
      <c r="G249" s="49" t="s">
        <v>0</v>
      </c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</row>
    <row r="250" spans="2:22" ht="14.25" customHeight="1" x14ac:dyDescent="0.25">
      <c r="B250" s="50" t="s">
        <v>2918</v>
      </c>
      <c r="C250" s="29"/>
      <c r="D250" s="29"/>
      <c r="E250" s="29"/>
      <c r="F250" s="29"/>
      <c r="G250" s="45">
        <v>355884.03</v>
      </c>
      <c r="H250" s="29"/>
      <c r="I250" s="29"/>
      <c r="J250" s="29"/>
      <c r="K250" s="29"/>
      <c r="L250" s="45">
        <v>0</v>
      </c>
      <c r="M250" s="29"/>
      <c r="N250" s="45">
        <v>158193.26</v>
      </c>
      <c r="O250" s="29"/>
      <c r="P250" s="45">
        <v>197690.77</v>
      </c>
      <c r="Q250" s="29"/>
      <c r="R250" s="29"/>
      <c r="S250" s="48" t="s">
        <v>0</v>
      </c>
      <c r="T250" s="29"/>
      <c r="U250" s="29"/>
      <c r="V250" s="29"/>
    </row>
    <row r="251" spans="2:22" ht="14.1" customHeight="1" x14ac:dyDescent="0.25">
      <c r="B251" s="46" t="s">
        <v>2917</v>
      </c>
      <c r="C251" s="29"/>
      <c r="D251" s="29"/>
      <c r="E251" s="29"/>
      <c r="F251" s="29"/>
      <c r="G251" s="29"/>
      <c r="H251" s="29"/>
      <c r="I251" s="29"/>
      <c r="J251" s="29"/>
      <c r="K251" s="29"/>
      <c r="L251" s="46" t="s">
        <v>3035</v>
      </c>
      <c r="M251" s="29"/>
      <c r="N251" s="29"/>
      <c r="O251" s="29"/>
      <c r="P251" s="29"/>
      <c r="Q251" s="29"/>
      <c r="R251" s="29"/>
      <c r="S251" s="29"/>
      <c r="T251" s="29"/>
      <c r="U251" s="29"/>
      <c r="V251" s="29"/>
    </row>
    <row r="252" spans="2:22" ht="24" x14ac:dyDescent="0.25">
      <c r="B252" s="28" t="s">
        <v>9</v>
      </c>
      <c r="C252" s="29"/>
      <c r="D252" s="13" t="s">
        <v>3024</v>
      </c>
      <c r="E252" s="17">
        <v>42936</v>
      </c>
      <c r="F252" s="13" t="s">
        <v>3020</v>
      </c>
      <c r="G252" s="45">
        <v>637</v>
      </c>
      <c r="H252" s="29"/>
      <c r="I252" s="29"/>
      <c r="J252" s="29"/>
      <c r="K252" s="29"/>
      <c r="L252" s="45">
        <v>0</v>
      </c>
      <c r="M252" s="29"/>
      <c r="N252" s="45">
        <v>636.71</v>
      </c>
      <c r="O252" s="29"/>
      <c r="P252" s="45">
        <v>0.28999999999999998</v>
      </c>
      <c r="Q252" s="29"/>
      <c r="R252" s="29"/>
      <c r="S252" s="47" t="s">
        <v>6</v>
      </c>
      <c r="T252" s="29"/>
      <c r="U252" s="29"/>
      <c r="V252" s="29"/>
    </row>
    <row r="253" spans="2:22" ht="24" x14ac:dyDescent="0.25">
      <c r="B253" s="28" t="s">
        <v>9</v>
      </c>
      <c r="C253" s="29"/>
      <c r="D253" s="13" t="s">
        <v>3023</v>
      </c>
      <c r="E253" s="17">
        <v>42936</v>
      </c>
      <c r="F253" s="13" t="s">
        <v>3020</v>
      </c>
      <c r="G253" s="45">
        <v>637</v>
      </c>
      <c r="H253" s="29"/>
      <c r="I253" s="29"/>
      <c r="J253" s="29"/>
      <c r="K253" s="29"/>
      <c r="L253" s="45">
        <v>0</v>
      </c>
      <c r="M253" s="29"/>
      <c r="N253" s="45">
        <v>636.71</v>
      </c>
      <c r="O253" s="29"/>
      <c r="P253" s="45">
        <v>0.28999999999999998</v>
      </c>
      <c r="Q253" s="29"/>
      <c r="R253" s="29"/>
      <c r="S253" s="47" t="s">
        <v>6</v>
      </c>
      <c r="T253" s="29"/>
      <c r="U253" s="29"/>
      <c r="V253" s="29"/>
    </row>
    <row r="254" spans="2:22" ht="24" x14ac:dyDescent="0.25">
      <c r="B254" s="28" t="s">
        <v>9</v>
      </c>
      <c r="C254" s="29"/>
      <c r="D254" s="13" t="s">
        <v>3022</v>
      </c>
      <c r="E254" s="17">
        <v>42936</v>
      </c>
      <c r="F254" s="13" t="s">
        <v>3020</v>
      </c>
      <c r="G254" s="45">
        <v>637</v>
      </c>
      <c r="H254" s="29"/>
      <c r="I254" s="29"/>
      <c r="J254" s="29"/>
      <c r="K254" s="29"/>
      <c r="L254" s="45">
        <v>0</v>
      </c>
      <c r="M254" s="29"/>
      <c r="N254" s="45">
        <v>636.71</v>
      </c>
      <c r="O254" s="29"/>
      <c r="P254" s="45">
        <v>0.28999999999999998</v>
      </c>
      <c r="Q254" s="29"/>
      <c r="R254" s="29"/>
      <c r="S254" s="47" t="s">
        <v>6</v>
      </c>
      <c r="T254" s="29"/>
      <c r="U254" s="29"/>
      <c r="V254" s="29"/>
    </row>
    <row r="255" spans="2:22" ht="24" x14ac:dyDescent="0.25">
      <c r="B255" s="28" t="s">
        <v>9</v>
      </c>
      <c r="C255" s="29"/>
      <c r="D255" s="13" t="s">
        <v>3021</v>
      </c>
      <c r="E255" s="17">
        <v>42936</v>
      </c>
      <c r="F255" s="13" t="s">
        <v>3020</v>
      </c>
      <c r="G255" s="45">
        <v>637</v>
      </c>
      <c r="H255" s="29"/>
      <c r="I255" s="29"/>
      <c r="J255" s="29"/>
      <c r="K255" s="29"/>
      <c r="L255" s="45">
        <v>0</v>
      </c>
      <c r="M255" s="29"/>
      <c r="N255" s="45">
        <v>636.71</v>
      </c>
      <c r="O255" s="29"/>
      <c r="P255" s="45">
        <v>0.28999999999999998</v>
      </c>
      <c r="Q255" s="29"/>
      <c r="R255" s="29"/>
      <c r="S255" s="47" t="s">
        <v>6</v>
      </c>
      <c r="T255" s="29"/>
      <c r="U255" s="29"/>
      <c r="V255" s="29"/>
    </row>
    <row r="256" spans="2:22" ht="24" x14ac:dyDescent="0.25">
      <c r="B256" s="28" t="s">
        <v>9</v>
      </c>
      <c r="C256" s="29"/>
      <c r="D256" s="13" t="s">
        <v>3019</v>
      </c>
      <c r="E256" s="17">
        <v>42936</v>
      </c>
      <c r="F256" s="13" t="s">
        <v>3014</v>
      </c>
      <c r="G256" s="45">
        <v>511.89</v>
      </c>
      <c r="H256" s="29"/>
      <c r="I256" s="29"/>
      <c r="J256" s="29"/>
      <c r="K256" s="29"/>
      <c r="L256" s="45">
        <v>0</v>
      </c>
      <c r="M256" s="29"/>
      <c r="N256" s="45">
        <v>511.6</v>
      </c>
      <c r="O256" s="29"/>
      <c r="P256" s="45">
        <v>0.28999999999999998</v>
      </c>
      <c r="Q256" s="29"/>
      <c r="R256" s="29"/>
      <c r="S256" s="47" t="s">
        <v>6</v>
      </c>
      <c r="T256" s="29"/>
      <c r="U256" s="29"/>
      <c r="V256" s="29"/>
    </row>
    <row r="257" spans="2:22" ht="24" x14ac:dyDescent="0.25">
      <c r="B257" s="28" t="s">
        <v>9</v>
      </c>
      <c r="C257" s="29"/>
      <c r="D257" s="13" t="s">
        <v>3018</v>
      </c>
      <c r="E257" s="17">
        <v>42936</v>
      </c>
      <c r="F257" s="13" t="s">
        <v>3014</v>
      </c>
      <c r="G257" s="45">
        <v>511.89</v>
      </c>
      <c r="H257" s="29"/>
      <c r="I257" s="29"/>
      <c r="J257" s="29"/>
      <c r="K257" s="29"/>
      <c r="L257" s="45">
        <v>0</v>
      </c>
      <c r="M257" s="29"/>
      <c r="N257" s="45">
        <v>511.6</v>
      </c>
      <c r="O257" s="29"/>
      <c r="P257" s="45">
        <v>0.28999999999999998</v>
      </c>
      <c r="Q257" s="29"/>
      <c r="R257" s="29"/>
      <c r="S257" s="47" t="s">
        <v>6</v>
      </c>
      <c r="T257" s="29"/>
      <c r="U257" s="29"/>
      <c r="V257" s="29"/>
    </row>
    <row r="258" spans="2:22" ht="24" x14ac:dyDescent="0.25">
      <c r="B258" s="28" t="s">
        <v>9</v>
      </c>
      <c r="C258" s="29"/>
      <c r="D258" s="13" t="s">
        <v>3017</v>
      </c>
      <c r="E258" s="17">
        <v>42936</v>
      </c>
      <c r="F258" s="13" t="s">
        <v>3014</v>
      </c>
      <c r="G258" s="45">
        <v>511.89</v>
      </c>
      <c r="H258" s="29"/>
      <c r="I258" s="29"/>
      <c r="J258" s="29"/>
      <c r="K258" s="29"/>
      <c r="L258" s="45">
        <v>0</v>
      </c>
      <c r="M258" s="29"/>
      <c r="N258" s="45">
        <v>511.6</v>
      </c>
      <c r="O258" s="29"/>
      <c r="P258" s="45">
        <v>0.28999999999999998</v>
      </c>
      <c r="Q258" s="29"/>
      <c r="R258" s="29"/>
      <c r="S258" s="47" t="s">
        <v>6</v>
      </c>
      <c r="T258" s="29"/>
      <c r="U258" s="29"/>
      <c r="V258" s="29"/>
    </row>
    <row r="259" spans="2:22" ht="24" x14ac:dyDescent="0.25">
      <c r="B259" s="28" t="s">
        <v>9</v>
      </c>
      <c r="C259" s="29"/>
      <c r="D259" s="13" t="s">
        <v>3016</v>
      </c>
      <c r="E259" s="17">
        <v>42936</v>
      </c>
      <c r="F259" s="13" t="s">
        <v>3014</v>
      </c>
      <c r="G259" s="45">
        <v>511.89</v>
      </c>
      <c r="H259" s="29"/>
      <c r="I259" s="29"/>
      <c r="J259" s="29"/>
      <c r="K259" s="29"/>
      <c r="L259" s="45">
        <v>0</v>
      </c>
      <c r="M259" s="29"/>
      <c r="N259" s="45">
        <v>511.6</v>
      </c>
      <c r="O259" s="29"/>
      <c r="P259" s="45">
        <v>0.28999999999999998</v>
      </c>
      <c r="Q259" s="29"/>
      <c r="R259" s="29"/>
      <c r="S259" s="47" t="s">
        <v>6</v>
      </c>
      <c r="T259" s="29"/>
      <c r="U259" s="29"/>
      <c r="V259" s="29"/>
    </row>
    <row r="260" spans="2:22" ht="24" x14ac:dyDescent="0.25">
      <c r="B260" s="28" t="s">
        <v>9</v>
      </c>
      <c r="C260" s="29"/>
      <c r="D260" s="13" t="s">
        <v>3015</v>
      </c>
      <c r="E260" s="17">
        <v>42936</v>
      </c>
      <c r="F260" s="13" t="s">
        <v>3014</v>
      </c>
      <c r="G260" s="45">
        <v>511.89</v>
      </c>
      <c r="H260" s="29"/>
      <c r="I260" s="29"/>
      <c r="J260" s="29"/>
      <c r="K260" s="29"/>
      <c r="L260" s="45">
        <v>0</v>
      </c>
      <c r="M260" s="29"/>
      <c r="N260" s="45">
        <v>511.6</v>
      </c>
      <c r="O260" s="29"/>
      <c r="P260" s="45">
        <v>0.28999999999999998</v>
      </c>
      <c r="Q260" s="29"/>
      <c r="R260" s="29"/>
      <c r="S260" s="47" t="s">
        <v>6</v>
      </c>
      <c r="T260" s="29"/>
      <c r="U260" s="29"/>
      <c r="V260" s="29"/>
    </row>
    <row r="261" spans="2:22" ht="24" x14ac:dyDescent="0.25">
      <c r="B261" s="28" t="s">
        <v>9</v>
      </c>
      <c r="C261" s="29"/>
      <c r="D261" s="13" t="s">
        <v>2916</v>
      </c>
      <c r="E261" s="17">
        <v>44081</v>
      </c>
      <c r="F261" s="13" t="s">
        <v>2902</v>
      </c>
      <c r="G261" s="45">
        <v>1088</v>
      </c>
      <c r="H261" s="29"/>
      <c r="I261" s="29"/>
      <c r="J261" s="29"/>
      <c r="K261" s="29"/>
      <c r="L261" s="45">
        <v>0</v>
      </c>
      <c r="M261" s="29"/>
      <c r="N261" s="45">
        <v>1087.71</v>
      </c>
      <c r="O261" s="29"/>
      <c r="P261" s="45">
        <v>0.28999999999999998</v>
      </c>
      <c r="Q261" s="29"/>
      <c r="R261" s="29"/>
      <c r="S261" s="47" t="s">
        <v>6</v>
      </c>
      <c r="T261" s="29"/>
      <c r="U261" s="29"/>
      <c r="V261" s="29"/>
    </row>
    <row r="262" spans="2:22" ht="24" x14ac:dyDescent="0.25">
      <c r="B262" s="28" t="s">
        <v>9</v>
      </c>
      <c r="C262" s="29"/>
      <c r="D262" s="13" t="s">
        <v>2915</v>
      </c>
      <c r="E262" s="17">
        <v>44081</v>
      </c>
      <c r="F262" s="13" t="s">
        <v>2902</v>
      </c>
      <c r="G262" s="45">
        <v>1088</v>
      </c>
      <c r="H262" s="29"/>
      <c r="I262" s="29"/>
      <c r="J262" s="29"/>
      <c r="K262" s="29"/>
      <c r="L262" s="45">
        <v>0</v>
      </c>
      <c r="M262" s="29"/>
      <c r="N262" s="45">
        <v>1087.71</v>
      </c>
      <c r="O262" s="29"/>
      <c r="P262" s="45">
        <v>0.28999999999999998</v>
      </c>
      <c r="Q262" s="29"/>
      <c r="R262" s="29"/>
      <c r="S262" s="47" t="s">
        <v>6</v>
      </c>
      <c r="T262" s="29"/>
      <c r="U262" s="29"/>
      <c r="V262" s="29"/>
    </row>
    <row r="263" spans="2:22" ht="24" x14ac:dyDescent="0.25">
      <c r="B263" s="28" t="s">
        <v>9</v>
      </c>
      <c r="C263" s="29"/>
      <c r="D263" s="13" t="s">
        <v>2914</v>
      </c>
      <c r="E263" s="17">
        <v>44081</v>
      </c>
      <c r="F263" s="13" t="s">
        <v>2902</v>
      </c>
      <c r="G263" s="45">
        <v>1088</v>
      </c>
      <c r="H263" s="29"/>
      <c r="I263" s="29"/>
      <c r="J263" s="29"/>
      <c r="K263" s="29"/>
      <c r="L263" s="45">
        <v>0</v>
      </c>
      <c r="M263" s="29"/>
      <c r="N263" s="45">
        <v>1087.71</v>
      </c>
      <c r="O263" s="29"/>
      <c r="P263" s="45">
        <v>0.28999999999999998</v>
      </c>
      <c r="Q263" s="29"/>
      <c r="R263" s="29"/>
      <c r="S263" s="47" t="s">
        <v>6</v>
      </c>
      <c r="T263" s="29"/>
      <c r="U263" s="29"/>
      <c r="V263" s="29"/>
    </row>
    <row r="264" spans="2:22" ht="24" x14ac:dyDescent="0.25">
      <c r="B264" s="28" t="s">
        <v>9</v>
      </c>
      <c r="C264" s="29"/>
      <c r="D264" s="13" t="s">
        <v>2913</v>
      </c>
      <c r="E264" s="17">
        <v>44081</v>
      </c>
      <c r="F264" s="13" t="s">
        <v>2902</v>
      </c>
      <c r="G264" s="45">
        <v>1088</v>
      </c>
      <c r="H264" s="29"/>
      <c r="I264" s="29"/>
      <c r="J264" s="29"/>
      <c r="K264" s="29"/>
      <c r="L264" s="45">
        <v>0</v>
      </c>
      <c r="M264" s="29"/>
      <c r="N264" s="45">
        <v>1087.71</v>
      </c>
      <c r="O264" s="29"/>
      <c r="P264" s="45">
        <v>0.28999999999999998</v>
      </c>
      <c r="Q264" s="29"/>
      <c r="R264" s="29"/>
      <c r="S264" s="47" t="s">
        <v>6</v>
      </c>
      <c r="T264" s="29"/>
      <c r="U264" s="29"/>
      <c r="V264" s="29"/>
    </row>
    <row r="265" spans="2:22" ht="24" x14ac:dyDescent="0.25">
      <c r="B265" s="28" t="s">
        <v>9</v>
      </c>
      <c r="C265" s="29"/>
      <c r="D265" s="13" t="s">
        <v>2912</v>
      </c>
      <c r="E265" s="17">
        <v>44081</v>
      </c>
      <c r="F265" s="13" t="s">
        <v>2902</v>
      </c>
      <c r="G265" s="45">
        <v>1088</v>
      </c>
      <c r="H265" s="29"/>
      <c r="I265" s="29"/>
      <c r="J265" s="29"/>
      <c r="K265" s="29"/>
      <c r="L265" s="45">
        <v>0</v>
      </c>
      <c r="M265" s="29"/>
      <c r="N265" s="45">
        <v>1087.71</v>
      </c>
      <c r="O265" s="29"/>
      <c r="P265" s="45">
        <v>0.28999999999999998</v>
      </c>
      <c r="Q265" s="29"/>
      <c r="R265" s="29"/>
      <c r="S265" s="47" t="s">
        <v>6</v>
      </c>
      <c r="T265" s="29"/>
      <c r="U265" s="29"/>
      <c r="V265" s="29"/>
    </row>
    <row r="266" spans="2:22" ht="24" x14ac:dyDescent="0.25">
      <c r="B266" s="28" t="s">
        <v>9</v>
      </c>
      <c r="C266" s="29"/>
      <c r="D266" s="13" t="s">
        <v>2911</v>
      </c>
      <c r="E266" s="17">
        <v>44081</v>
      </c>
      <c r="F266" s="13" t="s">
        <v>2902</v>
      </c>
      <c r="G266" s="45">
        <v>1088</v>
      </c>
      <c r="H266" s="29"/>
      <c r="I266" s="29"/>
      <c r="J266" s="29"/>
      <c r="K266" s="29"/>
      <c r="L266" s="45">
        <v>0</v>
      </c>
      <c r="M266" s="29"/>
      <c r="N266" s="45">
        <v>1087.71</v>
      </c>
      <c r="O266" s="29"/>
      <c r="P266" s="45">
        <v>0.28999999999999998</v>
      </c>
      <c r="Q266" s="29"/>
      <c r="R266" s="29"/>
      <c r="S266" s="47" t="s">
        <v>6</v>
      </c>
      <c r="T266" s="29"/>
      <c r="U266" s="29"/>
      <c r="V266" s="29"/>
    </row>
    <row r="267" spans="2:22" ht="24" x14ac:dyDescent="0.25">
      <c r="B267" s="28" t="s">
        <v>9</v>
      </c>
      <c r="C267" s="29"/>
      <c r="D267" s="13" t="s">
        <v>2910</v>
      </c>
      <c r="E267" s="17">
        <v>44081</v>
      </c>
      <c r="F267" s="13" t="s">
        <v>2902</v>
      </c>
      <c r="G267" s="45">
        <v>1088</v>
      </c>
      <c r="H267" s="29"/>
      <c r="I267" s="29"/>
      <c r="J267" s="29"/>
      <c r="K267" s="29"/>
      <c r="L267" s="45">
        <v>0</v>
      </c>
      <c r="M267" s="29"/>
      <c r="N267" s="45">
        <v>1087.71</v>
      </c>
      <c r="O267" s="29"/>
      <c r="P267" s="45">
        <v>0.28999999999999998</v>
      </c>
      <c r="Q267" s="29"/>
      <c r="R267" s="29"/>
      <c r="S267" s="47" t="s">
        <v>6</v>
      </c>
      <c r="T267" s="29"/>
      <c r="U267" s="29"/>
      <c r="V267" s="29"/>
    </row>
    <row r="268" spans="2:22" ht="24" x14ac:dyDescent="0.25">
      <c r="B268" s="28" t="s">
        <v>9</v>
      </c>
      <c r="C268" s="29"/>
      <c r="D268" s="13" t="s">
        <v>2909</v>
      </c>
      <c r="E268" s="17">
        <v>44081</v>
      </c>
      <c r="F268" s="13" t="s">
        <v>2902</v>
      </c>
      <c r="G268" s="45">
        <v>1088</v>
      </c>
      <c r="H268" s="29"/>
      <c r="I268" s="29"/>
      <c r="J268" s="29"/>
      <c r="K268" s="29"/>
      <c r="L268" s="45">
        <v>0</v>
      </c>
      <c r="M268" s="29"/>
      <c r="N268" s="45">
        <v>1087.71</v>
      </c>
      <c r="O268" s="29"/>
      <c r="P268" s="45">
        <v>0.28999999999999998</v>
      </c>
      <c r="Q268" s="29"/>
      <c r="R268" s="29"/>
      <c r="S268" s="47" t="s">
        <v>6</v>
      </c>
      <c r="T268" s="29"/>
      <c r="U268" s="29"/>
      <c r="V268" s="29"/>
    </row>
    <row r="269" spans="2:22" ht="24" x14ac:dyDescent="0.25">
      <c r="B269" s="28" t="s">
        <v>9</v>
      </c>
      <c r="C269" s="29"/>
      <c r="D269" s="13" t="s">
        <v>2908</v>
      </c>
      <c r="E269" s="17">
        <v>44081</v>
      </c>
      <c r="F269" s="13" t="s">
        <v>2902</v>
      </c>
      <c r="G269" s="45">
        <v>1088</v>
      </c>
      <c r="H269" s="29"/>
      <c r="I269" s="29"/>
      <c r="J269" s="29"/>
      <c r="K269" s="29"/>
      <c r="L269" s="45">
        <v>0</v>
      </c>
      <c r="M269" s="29"/>
      <c r="N269" s="45">
        <v>1087.71</v>
      </c>
      <c r="O269" s="29"/>
      <c r="P269" s="45">
        <v>0.28999999999999998</v>
      </c>
      <c r="Q269" s="29"/>
      <c r="R269" s="29"/>
      <c r="S269" s="47" t="s">
        <v>6</v>
      </c>
      <c r="T269" s="29"/>
      <c r="U269" s="29"/>
      <c r="V269" s="29"/>
    </row>
    <row r="270" spans="2:22" ht="24" x14ac:dyDescent="0.25">
      <c r="B270" s="28" t="s">
        <v>9</v>
      </c>
      <c r="C270" s="29"/>
      <c r="D270" s="13" t="s">
        <v>2907</v>
      </c>
      <c r="E270" s="17">
        <v>44081</v>
      </c>
      <c r="F270" s="13" t="s">
        <v>2902</v>
      </c>
      <c r="G270" s="45">
        <v>1088</v>
      </c>
      <c r="H270" s="29"/>
      <c r="I270" s="29"/>
      <c r="J270" s="29"/>
      <c r="K270" s="29"/>
      <c r="L270" s="45">
        <v>0</v>
      </c>
      <c r="M270" s="29"/>
      <c r="N270" s="45">
        <v>1087.71</v>
      </c>
      <c r="O270" s="29"/>
      <c r="P270" s="45">
        <v>0.28999999999999998</v>
      </c>
      <c r="Q270" s="29"/>
      <c r="R270" s="29"/>
      <c r="S270" s="47" t="s">
        <v>6</v>
      </c>
      <c r="T270" s="29"/>
      <c r="U270" s="29"/>
      <c r="V270" s="29"/>
    </row>
    <row r="271" spans="2:22" ht="24" x14ac:dyDescent="0.25">
      <c r="B271" s="28" t="s">
        <v>9</v>
      </c>
      <c r="C271" s="29"/>
      <c r="D271" s="13" t="s">
        <v>2906</v>
      </c>
      <c r="E271" s="17">
        <v>44081</v>
      </c>
      <c r="F271" s="13" t="s">
        <v>2902</v>
      </c>
      <c r="G271" s="45">
        <v>1088</v>
      </c>
      <c r="H271" s="29"/>
      <c r="I271" s="29"/>
      <c r="J271" s="29"/>
      <c r="K271" s="29"/>
      <c r="L271" s="45">
        <v>0</v>
      </c>
      <c r="M271" s="29"/>
      <c r="N271" s="45">
        <v>1087.71</v>
      </c>
      <c r="O271" s="29"/>
      <c r="P271" s="45">
        <v>0.28999999999999998</v>
      </c>
      <c r="Q271" s="29"/>
      <c r="R271" s="29"/>
      <c r="S271" s="47" t="s">
        <v>6</v>
      </c>
      <c r="T271" s="29"/>
      <c r="U271" s="29"/>
      <c r="V271" s="29"/>
    </row>
    <row r="272" spans="2:22" ht="24" x14ac:dyDescent="0.25">
      <c r="B272" s="28" t="s">
        <v>9</v>
      </c>
      <c r="C272" s="29"/>
      <c r="D272" s="13" t="s">
        <v>2905</v>
      </c>
      <c r="E272" s="17">
        <v>44081</v>
      </c>
      <c r="F272" s="13" t="s">
        <v>2902</v>
      </c>
      <c r="G272" s="45">
        <v>1088</v>
      </c>
      <c r="H272" s="29"/>
      <c r="I272" s="29"/>
      <c r="J272" s="29"/>
      <c r="K272" s="29"/>
      <c r="L272" s="45">
        <v>0</v>
      </c>
      <c r="M272" s="29"/>
      <c r="N272" s="45">
        <v>1087.71</v>
      </c>
      <c r="O272" s="29"/>
      <c r="P272" s="45">
        <v>0.28999999999999998</v>
      </c>
      <c r="Q272" s="29"/>
      <c r="R272" s="29"/>
      <c r="S272" s="47" t="s">
        <v>6</v>
      </c>
      <c r="T272" s="29"/>
      <c r="U272" s="29"/>
      <c r="V272" s="29"/>
    </row>
    <row r="273" spans="2:22" ht="36" x14ac:dyDescent="0.25">
      <c r="B273" s="28" t="s">
        <v>9</v>
      </c>
      <c r="C273" s="29"/>
      <c r="D273" s="13" t="s">
        <v>2901</v>
      </c>
      <c r="E273" s="17">
        <v>44628</v>
      </c>
      <c r="F273" s="13" t="s">
        <v>2897</v>
      </c>
      <c r="G273" s="45">
        <v>675</v>
      </c>
      <c r="H273" s="29"/>
      <c r="I273" s="29"/>
      <c r="J273" s="29"/>
      <c r="K273" s="29"/>
      <c r="L273" s="45">
        <v>0</v>
      </c>
      <c r="M273" s="29"/>
      <c r="N273" s="45">
        <v>674.71</v>
      </c>
      <c r="O273" s="29"/>
      <c r="P273" s="45">
        <v>0.28999999999999998</v>
      </c>
      <c r="Q273" s="29"/>
      <c r="R273" s="29"/>
      <c r="S273" s="47" t="s">
        <v>6</v>
      </c>
      <c r="T273" s="29"/>
      <c r="U273" s="29"/>
      <c r="V273" s="29"/>
    </row>
    <row r="274" spans="2:22" ht="36" x14ac:dyDescent="0.25">
      <c r="B274" s="28" t="s">
        <v>9</v>
      </c>
      <c r="C274" s="29"/>
      <c r="D274" s="13" t="s">
        <v>2900</v>
      </c>
      <c r="E274" s="17">
        <v>44628</v>
      </c>
      <c r="F274" s="13" t="s">
        <v>2897</v>
      </c>
      <c r="G274" s="45">
        <v>675</v>
      </c>
      <c r="H274" s="29"/>
      <c r="I274" s="29"/>
      <c r="J274" s="29"/>
      <c r="K274" s="29"/>
      <c r="L274" s="45">
        <v>0</v>
      </c>
      <c r="M274" s="29"/>
      <c r="N274" s="45">
        <v>674.71</v>
      </c>
      <c r="O274" s="29"/>
      <c r="P274" s="45">
        <v>0.28999999999999998</v>
      </c>
      <c r="Q274" s="29"/>
      <c r="R274" s="29"/>
      <c r="S274" s="47" t="s">
        <v>6</v>
      </c>
      <c r="T274" s="29"/>
      <c r="U274" s="29"/>
      <c r="V274" s="29"/>
    </row>
    <row r="275" spans="2:22" ht="36" x14ac:dyDescent="0.25">
      <c r="B275" s="28" t="s">
        <v>9</v>
      </c>
      <c r="C275" s="29"/>
      <c r="D275" s="13" t="s">
        <v>2898</v>
      </c>
      <c r="E275" s="17">
        <v>44628</v>
      </c>
      <c r="F275" s="13" t="s">
        <v>2897</v>
      </c>
      <c r="G275" s="45">
        <v>675</v>
      </c>
      <c r="H275" s="29"/>
      <c r="I275" s="29"/>
      <c r="J275" s="29"/>
      <c r="K275" s="29"/>
      <c r="L275" s="45">
        <v>0</v>
      </c>
      <c r="M275" s="29"/>
      <c r="N275" s="45">
        <v>674.71</v>
      </c>
      <c r="O275" s="29"/>
      <c r="P275" s="45">
        <v>0.28999999999999998</v>
      </c>
      <c r="Q275" s="29"/>
      <c r="R275" s="29"/>
      <c r="S275" s="47" t="s">
        <v>6</v>
      </c>
      <c r="T275" s="29"/>
      <c r="U275" s="29"/>
      <c r="V275" s="29"/>
    </row>
    <row r="276" spans="2:22" x14ac:dyDescent="0.25">
      <c r="B276" s="48" t="s">
        <v>0</v>
      </c>
      <c r="C276" s="29"/>
      <c r="D276" s="12" t="s">
        <v>0</v>
      </c>
      <c r="E276" s="16" t="s">
        <v>0</v>
      </c>
      <c r="F276" s="16" t="s">
        <v>0</v>
      </c>
      <c r="G276" s="49" t="s">
        <v>0</v>
      </c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</row>
    <row r="277" spans="2:22" ht="14.25" customHeight="1" x14ac:dyDescent="0.25">
      <c r="B277" s="50" t="s">
        <v>3027</v>
      </c>
      <c r="C277" s="29"/>
      <c r="D277" s="29"/>
      <c r="E277" s="29"/>
      <c r="F277" s="29"/>
      <c r="G277" s="45">
        <v>20188.45</v>
      </c>
      <c r="H277" s="29"/>
      <c r="I277" s="29"/>
      <c r="J277" s="29"/>
      <c r="K277" s="29"/>
      <c r="L277" s="45">
        <v>0</v>
      </c>
      <c r="M277" s="29"/>
      <c r="N277" s="45">
        <v>20181.490000000002</v>
      </c>
      <c r="O277" s="29"/>
      <c r="P277" s="45">
        <v>6.96</v>
      </c>
      <c r="Q277" s="29"/>
      <c r="R277" s="29"/>
      <c r="S277" s="48" t="s">
        <v>0</v>
      </c>
      <c r="T277" s="29"/>
      <c r="U277" s="29"/>
      <c r="V277" s="29"/>
    </row>
    <row r="278" spans="2:22" x14ac:dyDescent="0.25">
      <c r="B278" s="48" t="s">
        <v>0</v>
      </c>
      <c r="C278" s="29"/>
      <c r="D278" s="12" t="s">
        <v>0</v>
      </c>
      <c r="E278" s="16" t="s">
        <v>0</v>
      </c>
      <c r="F278" s="16" t="s">
        <v>0</v>
      </c>
      <c r="G278" s="49" t="s">
        <v>0</v>
      </c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</row>
    <row r="279" spans="2:22" ht="14.1" customHeight="1" x14ac:dyDescent="0.25">
      <c r="B279" s="50" t="s">
        <v>2896</v>
      </c>
      <c r="C279" s="29"/>
      <c r="D279" s="29"/>
      <c r="E279" s="29"/>
      <c r="F279" s="29"/>
      <c r="G279" s="45">
        <v>20188.45</v>
      </c>
      <c r="H279" s="29"/>
      <c r="I279" s="29"/>
      <c r="J279" s="29"/>
      <c r="K279" s="29"/>
      <c r="L279" s="45">
        <v>0</v>
      </c>
      <c r="M279" s="29"/>
      <c r="N279" s="45">
        <v>20181.490000000002</v>
      </c>
      <c r="O279" s="29"/>
      <c r="P279" s="45">
        <v>6.96</v>
      </c>
      <c r="Q279" s="29"/>
      <c r="R279" s="29"/>
      <c r="S279" s="48" t="s">
        <v>0</v>
      </c>
      <c r="T279" s="29"/>
      <c r="U279" s="29"/>
      <c r="V279" s="29"/>
    </row>
    <row r="280" spans="2:22" ht="14.1" customHeight="1" x14ac:dyDescent="0.25">
      <c r="B280" s="46" t="s">
        <v>2895</v>
      </c>
      <c r="C280" s="29"/>
      <c r="D280" s="29"/>
      <c r="E280" s="29"/>
      <c r="F280" s="29"/>
      <c r="G280" s="29"/>
      <c r="H280" s="29"/>
      <c r="I280" s="29"/>
      <c r="J280" s="29"/>
      <c r="K280" s="29"/>
      <c r="L280" s="46" t="s">
        <v>2894</v>
      </c>
      <c r="M280" s="29"/>
      <c r="N280" s="29"/>
      <c r="O280" s="29"/>
      <c r="P280" s="29"/>
      <c r="Q280" s="29"/>
      <c r="R280" s="29"/>
      <c r="S280" s="29"/>
      <c r="T280" s="29"/>
      <c r="U280" s="29"/>
      <c r="V280" s="29"/>
    </row>
    <row r="281" spans="2:22" ht="24" x14ac:dyDescent="0.25">
      <c r="B281" s="28" t="s">
        <v>143</v>
      </c>
      <c r="C281" s="29"/>
      <c r="D281" s="13" t="s">
        <v>2888</v>
      </c>
      <c r="E281" s="17">
        <v>43717</v>
      </c>
      <c r="F281" s="13" t="s">
        <v>637</v>
      </c>
      <c r="G281" s="45">
        <v>878.76</v>
      </c>
      <c r="H281" s="29"/>
      <c r="I281" s="29"/>
      <c r="J281" s="29"/>
      <c r="K281" s="29"/>
      <c r="L281" s="45">
        <v>0</v>
      </c>
      <c r="M281" s="29"/>
      <c r="N281" s="45">
        <v>878.47</v>
      </c>
      <c r="O281" s="29"/>
      <c r="P281" s="45">
        <v>0.28999999999999998</v>
      </c>
      <c r="Q281" s="29"/>
      <c r="R281" s="29"/>
      <c r="S281" s="47" t="s">
        <v>140</v>
      </c>
      <c r="T281" s="29"/>
      <c r="U281" s="29"/>
      <c r="V281" s="29"/>
    </row>
    <row r="282" spans="2:22" ht="24" x14ac:dyDescent="0.25">
      <c r="B282" s="28" t="s">
        <v>9</v>
      </c>
      <c r="C282" s="29"/>
      <c r="D282" s="13" t="s">
        <v>2886</v>
      </c>
      <c r="E282" s="17">
        <v>45198</v>
      </c>
      <c r="F282" s="13" t="s">
        <v>38</v>
      </c>
      <c r="G282" s="45">
        <v>293.33999999999997</v>
      </c>
      <c r="H282" s="29"/>
      <c r="I282" s="29"/>
      <c r="J282" s="29"/>
      <c r="K282" s="29"/>
      <c r="L282" s="45">
        <v>0</v>
      </c>
      <c r="M282" s="29"/>
      <c r="N282" s="45">
        <v>227.92</v>
      </c>
      <c r="O282" s="29"/>
      <c r="P282" s="45">
        <v>65.42</v>
      </c>
      <c r="Q282" s="29"/>
      <c r="R282" s="29"/>
      <c r="S282" s="47" t="s">
        <v>6</v>
      </c>
      <c r="T282" s="29"/>
      <c r="U282" s="29"/>
      <c r="V282" s="29"/>
    </row>
    <row r="283" spans="2:22" ht="24" x14ac:dyDescent="0.25">
      <c r="B283" s="28" t="s">
        <v>9</v>
      </c>
      <c r="C283" s="29"/>
      <c r="D283" s="13" t="s">
        <v>5680</v>
      </c>
      <c r="E283" s="17">
        <v>46003</v>
      </c>
      <c r="F283" s="13" t="s">
        <v>5175</v>
      </c>
      <c r="G283" s="45">
        <v>556</v>
      </c>
      <c r="H283" s="29"/>
      <c r="I283" s="29"/>
      <c r="J283" s="29"/>
      <c r="K283" s="29"/>
      <c r="L283" s="45">
        <v>0</v>
      </c>
      <c r="M283" s="29"/>
      <c r="N283" s="45">
        <v>15.44</v>
      </c>
      <c r="O283" s="29"/>
      <c r="P283" s="45">
        <v>540.55999999999995</v>
      </c>
      <c r="Q283" s="29"/>
      <c r="R283" s="29"/>
      <c r="S283" s="47" t="s">
        <v>6</v>
      </c>
      <c r="T283" s="29"/>
      <c r="U283" s="29"/>
      <c r="V283" s="29"/>
    </row>
    <row r="284" spans="2:22" x14ac:dyDescent="0.25">
      <c r="B284" s="28" t="s">
        <v>143</v>
      </c>
      <c r="C284" s="29"/>
      <c r="D284" s="13" t="s">
        <v>2881</v>
      </c>
      <c r="E284" s="17">
        <v>41334</v>
      </c>
      <c r="F284" s="13" t="s">
        <v>2880</v>
      </c>
      <c r="G284" s="45">
        <v>432.98</v>
      </c>
      <c r="H284" s="29"/>
      <c r="I284" s="29"/>
      <c r="J284" s="29"/>
      <c r="K284" s="29"/>
      <c r="L284" s="45">
        <v>0</v>
      </c>
      <c r="M284" s="29"/>
      <c r="N284" s="45">
        <v>432.69</v>
      </c>
      <c r="O284" s="29"/>
      <c r="P284" s="45">
        <v>0.28999999999999998</v>
      </c>
      <c r="Q284" s="29"/>
      <c r="R284" s="29"/>
      <c r="S284" s="47" t="s">
        <v>6</v>
      </c>
      <c r="T284" s="29"/>
      <c r="U284" s="29"/>
      <c r="V284" s="29"/>
    </row>
    <row r="285" spans="2:22" x14ac:dyDescent="0.25">
      <c r="B285" s="48" t="s">
        <v>0</v>
      </c>
      <c r="C285" s="29"/>
      <c r="D285" s="12" t="s">
        <v>0</v>
      </c>
      <c r="E285" s="16" t="s">
        <v>0</v>
      </c>
      <c r="F285" s="16" t="s">
        <v>0</v>
      </c>
      <c r="G285" s="49" t="s">
        <v>0</v>
      </c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</row>
    <row r="286" spans="2:22" ht="14.1" customHeight="1" x14ac:dyDescent="0.25">
      <c r="B286" s="50" t="s">
        <v>2877</v>
      </c>
      <c r="C286" s="29"/>
      <c r="D286" s="29"/>
      <c r="E286" s="29"/>
      <c r="F286" s="29"/>
      <c r="G286" s="45">
        <v>2161.08</v>
      </c>
      <c r="H286" s="29"/>
      <c r="I286" s="29"/>
      <c r="J286" s="29"/>
      <c r="K286" s="29"/>
      <c r="L286" s="45">
        <v>0</v>
      </c>
      <c r="M286" s="29"/>
      <c r="N286" s="45">
        <v>1554.52</v>
      </c>
      <c r="O286" s="29"/>
      <c r="P286" s="45">
        <v>606.55999999999995</v>
      </c>
      <c r="Q286" s="29"/>
      <c r="R286" s="29"/>
      <c r="S286" s="48" t="s">
        <v>0</v>
      </c>
      <c r="T286" s="29"/>
      <c r="U286" s="29"/>
      <c r="V286" s="29"/>
    </row>
    <row r="287" spans="2:22" x14ac:dyDescent="0.25">
      <c r="B287" s="48" t="s">
        <v>0</v>
      </c>
      <c r="C287" s="29"/>
      <c r="D287" s="12" t="s">
        <v>0</v>
      </c>
      <c r="E287" s="16" t="s">
        <v>0</v>
      </c>
      <c r="F287" s="16" t="s">
        <v>0</v>
      </c>
      <c r="G287" s="49" t="s">
        <v>0</v>
      </c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</row>
    <row r="288" spans="2:22" ht="14.25" customHeight="1" x14ac:dyDescent="0.25">
      <c r="B288" s="50" t="s">
        <v>2876</v>
      </c>
      <c r="C288" s="29"/>
      <c r="D288" s="29"/>
      <c r="E288" s="29"/>
      <c r="F288" s="29"/>
      <c r="G288" s="45">
        <v>2161.08</v>
      </c>
      <c r="H288" s="29"/>
      <c r="I288" s="29"/>
      <c r="J288" s="29"/>
      <c r="K288" s="29"/>
      <c r="L288" s="45">
        <v>0</v>
      </c>
      <c r="M288" s="29"/>
      <c r="N288" s="45">
        <v>1554.52</v>
      </c>
      <c r="O288" s="29"/>
      <c r="P288" s="45">
        <v>606.55999999999995</v>
      </c>
      <c r="Q288" s="29"/>
      <c r="R288" s="29"/>
      <c r="S288" s="48" t="s">
        <v>0</v>
      </c>
      <c r="T288" s="29"/>
      <c r="U288" s="29"/>
      <c r="V288" s="29"/>
    </row>
    <row r="289" spans="2:22" ht="14.1" customHeight="1" x14ac:dyDescent="0.25">
      <c r="B289" s="46" t="s">
        <v>2875</v>
      </c>
      <c r="C289" s="29"/>
      <c r="D289" s="29"/>
      <c r="E289" s="29"/>
      <c r="F289" s="29"/>
      <c r="G289" s="29"/>
      <c r="H289" s="29"/>
      <c r="I289" s="29"/>
      <c r="J289" s="29"/>
      <c r="K289" s="29"/>
      <c r="L289" s="46" t="s">
        <v>5679</v>
      </c>
      <c r="M289" s="29"/>
      <c r="N289" s="29"/>
      <c r="O289" s="29"/>
      <c r="P289" s="29"/>
      <c r="Q289" s="29"/>
      <c r="R289" s="29"/>
      <c r="S289" s="29"/>
      <c r="T289" s="29"/>
      <c r="U289" s="29"/>
      <c r="V289" s="29"/>
    </row>
    <row r="290" spans="2:22" ht="36" x14ac:dyDescent="0.25">
      <c r="B290" s="28" t="s">
        <v>9</v>
      </c>
      <c r="C290" s="29"/>
      <c r="D290" s="13" t="s">
        <v>316</v>
      </c>
      <c r="E290" s="17">
        <v>43921</v>
      </c>
      <c r="F290" s="13" t="s">
        <v>315</v>
      </c>
      <c r="G290" s="45">
        <v>579</v>
      </c>
      <c r="H290" s="29"/>
      <c r="I290" s="29"/>
      <c r="J290" s="29"/>
      <c r="K290" s="29"/>
      <c r="L290" s="45">
        <v>0</v>
      </c>
      <c r="M290" s="29"/>
      <c r="N290" s="45">
        <v>578.71</v>
      </c>
      <c r="O290" s="29"/>
      <c r="P290" s="45">
        <v>0.28999999999999998</v>
      </c>
      <c r="Q290" s="29"/>
      <c r="R290" s="29"/>
      <c r="S290" s="47" t="s">
        <v>6</v>
      </c>
      <c r="T290" s="29"/>
      <c r="U290" s="29"/>
      <c r="V290" s="29"/>
    </row>
    <row r="291" spans="2:22" ht="24" x14ac:dyDescent="0.25">
      <c r="B291" s="28" t="s">
        <v>9</v>
      </c>
      <c r="C291" s="29"/>
      <c r="D291" s="13" t="s">
        <v>5678</v>
      </c>
      <c r="E291" s="17">
        <v>46003</v>
      </c>
      <c r="F291" s="13" t="s">
        <v>5175</v>
      </c>
      <c r="G291" s="45">
        <v>556</v>
      </c>
      <c r="H291" s="29"/>
      <c r="I291" s="29"/>
      <c r="J291" s="29"/>
      <c r="K291" s="29"/>
      <c r="L291" s="45">
        <v>0</v>
      </c>
      <c r="M291" s="29"/>
      <c r="N291" s="45">
        <v>15.44</v>
      </c>
      <c r="O291" s="29"/>
      <c r="P291" s="45">
        <v>540.55999999999995</v>
      </c>
      <c r="Q291" s="29"/>
      <c r="R291" s="29"/>
      <c r="S291" s="47" t="s">
        <v>6</v>
      </c>
      <c r="T291" s="29"/>
      <c r="U291" s="29"/>
      <c r="V291" s="29"/>
    </row>
    <row r="292" spans="2:22" x14ac:dyDescent="0.25">
      <c r="B292" s="48" t="s">
        <v>0</v>
      </c>
      <c r="C292" s="29"/>
      <c r="D292" s="12" t="s">
        <v>0</v>
      </c>
      <c r="E292" s="16" t="s">
        <v>0</v>
      </c>
      <c r="F292" s="16" t="s">
        <v>0</v>
      </c>
      <c r="G292" s="49" t="s">
        <v>0</v>
      </c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</row>
    <row r="293" spans="2:22" ht="14.1" customHeight="1" x14ac:dyDescent="0.25">
      <c r="B293" s="50" t="s">
        <v>5677</v>
      </c>
      <c r="C293" s="29"/>
      <c r="D293" s="29"/>
      <c r="E293" s="29"/>
      <c r="F293" s="29"/>
      <c r="G293" s="45">
        <v>1135</v>
      </c>
      <c r="H293" s="29"/>
      <c r="I293" s="29"/>
      <c r="J293" s="29"/>
      <c r="K293" s="29"/>
      <c r="L293" s="45">
        <v>0</v>
      </c>
      <c r="M293" s="29"/>
      <c r="N293" s="45">
        <v>594.15</v>
      </c>
      <c r="O293" s="29"/>
      <c r="P293" s="45">
        <v>540.85</v>
      </c>
      <c r="Q293" s="29"/>
      <c r="R293" s="29"/>
      <c r="S293" s="48" t="s">
        <v>0</v>
      </c>
      <c r="T293" s="29"/>
      <c r="U293" s="29"/>
      <c r="V293" s="29"/>
    </row>
    <row r="294" spans="2:22" ht="14.1" customHeight="1" x14ac:dyDescent="0.25">
      <c r="B294" s="46" t="s">
        <v>2875</v>
      </c>
      <c r="C294" s="29"/>
      <c r="D294" s="29"/>
      <c r="E294" s="29"/>
      <c r="F294" s="29"/>
      <c r="G294" s="29"/>
      <c r="H294" s="29"/>
      <c r="I294" s="29"/>
      <c r="J294" s="29"/>
      <c r="K294" s="29"/>
      <c r="L294" s="46" t="s">
        <v>2874</v>
      </c>
      <c r="M294" s="29"/>
      <c r="N294" s="29"/>
      <c r="O294" s="29"/>
      <c r="P294" s="29"/>
      <c r="Q294" s="29"/>
      <c r="R294" s="29"/>
      <c r="S294" s="29"/>
      <c r="T294" s="29"/>
      <c r="U294" s="29"/>
      <c r="V294" s="29"/>
    </row>
    <row r="295" spans="2:22" ht="24" x14ac:dyDescent="0.25">
      <c r="B295" s="28" t="s">
        <v>9</v>
      </c>
      <c r="C295" s="29"/>
      <c r="D295" s="13" t="s">
        <v>2872</v>
      </c>
      <c r="E295" s="17">
        <v>43333</v>
      </c>
      <c r="F295" s="13" t="s">
        <v>89</v>
      </c>
      <c r="G295" s="45">
        <v>297</v>
      </c>
      <c r="H295" s="29"/>
      <c r="I295" s="29"/>
      <c r="J295" s="29"/>
      <c r="K295" s="29"/>
      <c r="L295" s="45">
        <v>0</v>
      </c>
      <c r="M295" s="29"/>
      <c r="N295" s="45">
        <v>296.70999999999998</v>
      </c>
      <c r="O295" s="29"/>
      <c r="P295" s="45">
        <v>0.28999999999999998</v>
      </c>
      <c r="Q295" s="29"/>
      <c r="R295" s="29"/>
      <c r="S295" s="47" t="s">
        <v>140</v>
      </c>
      <c r="T295" s="29"/>
      <c r="U295" s="29"/>
      <c r="V295" s="29"/>
    </row>
    <row r="296" spans="2:22" ht="24" x14ac:dyDescent="0.25">
      <c r="B296" s="28" t="s">
        <v>143</v>
      </c>
      <c r="C296" s="29"/>
      <c r="D296" s="13" t="s">
        <v>2871</v>
      </c>
      <c r="E296" s="17">
        <v>43717</v>
      </c>
      <c r="F296" s="13" t="s">
        <v>637</v>
      </c>
      <c r="G296" s="45">
        <v>898.76</v>
      </c>
      <c r="H296" s="29"/>
      <c r="I296" s="29"/>
      <c r="J296" s="29"/>
      <c r="K296" s="29"/>
      <c r="L296" s="45">
        <v>0</v>
      </c>
      <c r="M296" s="29"/>
      <c r="N296" s="45">
        <v>898.47</v>
      </c>
      <c r="O296" s="29"/>
      <c r="P296" s="45">
        <v>0.28999999999999998</v>
      </c>
      <c r="Q296" s="29"/>
      <c r="R296" s="29"/>
      <c r="S296" s="47" t="s">
        <v>140</v>
      </c>
      <c r="T296" s="29"/>
      <c r="U296" s="29"/>
      <c r="V296" s="29"/>
    </row>
    <row r="297" spans="2:22" x14ac:dyDescent="0.25">
      <c r="B297" s="28" t="s">
        <v>9</v>
      </c>
      <c r="C297" s="29"/>
      <c r="D297" s="13" t="s">
        <v>2870</v>
      </c>
      <c r="E297" s="17">
        <v>44145</v>
      </c>
      <c r="F297" s="13" t="s">
        <v>49</v>
      </c>
      <c r="G297" s="45">
        <v>293.33999999999997</v>
      </c>
      <c r="H297" s="29"/>
      <c r="I297" s="29"/>
      <c r="J297" s="29"/>
      <c r="K297" s="29"/>
      <c r="L297" s="45">
        <v>0</v>
      </c>
      <c r="M297" s="29"/>
      <c r="N297" s="45">
        <v>293.05</v>
      </c>
      <c r="O297" s="29"/>
      <c r="P297" s="45">
        <v>0.28999999999999998</v>
      </c>
      <c r="Q297" s="29"/>
      <c r="R297" s="29"/>
      <c r="S297" s="47" t="s">
        <v>6</v>
      </c>
      <c r="T297" s="29"/>
      <c r="U297" s="29"/>
      <c r="V297" s="29"/>
    </row>
    <row r="298" spans="2:22" ht="24" x14ac:dyDescent="0.25">
      <c r="B298" s="28" t="s">
        <v>9</v>
      </c>
      <c r="C298" s="29"/>
      <c r="D298" s="13" t="s">
        <v>2869</v>
      </c>
      <c r="E298" s="17">
        <v>45198</v>
      </c>
      <c r="F298" s="13" t="s">
        <v>38</v>
      </c>
      <c r="G298" s="45">
        <v>293.33999999999997</v>
      </c>
      <c r="H298" s="29"/>
      <c r="I298" s="29"/>
      <c r="J298" s="29"/>
      <c r="K298" s="29"/>
      <c r="L298" s="45">
        <v>0</v>
      </c>
      <c r="M298" s="29"/>
      <c r="N298" s="45">
        <v>227.92</v>
      </c>
      <c r="O298" s="29"/>
      <c r="P298" s="45">
        <v>65.42</v>
      </c>
      <c r="Q298" s="29"/>
      <c r="R298" s="29"/>
      <c r="S298" s="47" t="s">
        <v>6</v>
      </c>
      <c r="T298" s="29"/>
      <c r="U298" s="29"/>
      <c r="V298" s="29"/>
    </row>
    <row r="299" spans="2:22" ht="24" x14ac:dyDescent="0.25">
      <c r="B299" s="28" t="s">
        <v>9</v>
      </c>
      <c r="C299" s="29"/>
      <c r="D299" s="13" t="s">
        <v>5676</v>
      </c>
      <c r="E299" s="17">
        <v>46003</v>
      </c>
      <c r="F299" s="13" t="s">
        <v>5175</v>
      </c>
      <c r="G299" s="45">
        <v>556</v>
      </c>
      <c r="H299" s="29"/>
      <c r="I299" s="29"/>
      <c r="J299" s="29"/>
      <c r="K299" s="29"/>
      <c r="L299" s="45">
        <v>0</v>
      </c>
      <c r="M299" s="29"/>
      <c r="N299" s="45">
        <v>15.44</v>
      </c>
      <c r="O299" s="29"/>
      <c r="P299" s="45">
        <v>540.55999999999995</v>
      </c>
      <c r="Q299" s="29"/>
      <c r="R299" s="29"/>
      <c r="S299" s="47" t="s">
        <v>6</v>
      </c>
      <c r="T299" s="29"/>
      <c r="U299" s="29"/>
      <c r="V299" s="29"/>
    </row>
    <row r="300" spans="2:22" x14ac:dyDescent="0.25">
      <c r="B300" s="48" t="s">
        <v>0</v>
      </c>
      <c r="C300" s="29"/>
      <c r="D300" s="12" t="s">
        <v>0</v>
      </c>
      <c r="E300" s="16" t="s">
        <v>0</v>
      </c>
      <c r="F300" s="16" t="s">
        <v>0</v>
      </c>
      <c r="G300" s="49" t="s">
        <v>0</v>
      </c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</row>
    <row r="301" spans="2:22" ht="14.25" customHeight="1" x14ac:dyDescent="0.25">
      <c r="B301" s="50" t="s">
        <v>2868</v>
      </c>
      <c r="C301" s="29"/>
      <c r="D301" s="29"/>
      <c r="E301" s="29"/>
      <c r="F301" s="29"/>
      <c r="G301" s="45">
        <v>2338.44</v>
      </c>
      <c r="H301" s="29"/>
      <c r="I301" s="29"/>
      <c r="J301" s="29"/>
      <c r="K301" s="29"/>
      <c r="L301" s="45">
        <v>0</v>
      </c>
      <c r="M301" s="29"/>
      <c r="N301" s="45">
        <v>1731.59</v>
      </c>
      <c r="O301" s="29"/>
      <c r="P301" s="45">
        <v>606.85</v>
      </c>
      <c r="Q301" s="29"/>
      <c r="R301" s="29"/>
      <c r="S301" s="48" t="s">
        <v>0</v>
      </c>
      <c r="T301" s="29"/>
      <c r="U301" s="29"/>
      <c r="V301" s="29"/>
    </row>
    <row r="302" spans="2:22" x14ac:dyDescent="0.25">
      <c r="B302" s="48" t="s">
        <v>0</v>
      </c>
      <c r="C302" s="29"/>
      <c r="D302" s="12" t="s">
        <v>0</v>
      </c>
      <c r="E302" s="16" t="s">
        <v>0</v>
      </c>
      <c r="F302" s="16" t="s">
        <v>0</v>
      </c>
      <c r="G302" s="49" t="s">
        <v>0</v>
      </c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</row>
    <row r="303" spans="2:22" ht="14.1" customHeight="1" x14ac:dyDescent="0.25">
      <c r="B303" s="50" t="s">
        <v>2867</v>
      </c>
      <c r="C303" s="29"/>
      <c r="D303" s="29"/>
      <c r="E303" s="29"/>
      <c r="F303" s="29"/>
      <c r="G303" s="45">
        <v>3473.44</v>
      </c>
      <c r="H303" s="29"/>
      <c r="I303" s="29"/>
      <c r="J303" s="29"/>
      <c r="K303" s="29"/>
      <c r="L303" s="45">
        <v>0</v>
      </c>
      <c r="M303" s="29"/>
      <c r="N303" s="45">
        <v>2325.7399999999998</v>
      </c>
      <c r="O303" s="29"/>
      <c r="P303" s="45">
        <v>1147.7</v>
      </c>
      <c r="Q303" s="29"/>
      <c r="R303" s="29"/>
      <c r="S303" s="48" t="s">
        <v>0</v>
      </c>
      <c r="T303" s="29"/>
      <c r="U303" s="29"/>
      <c r="V303" s="29"/>
    </row>
    <row r="304" spans="2:22" ht="14.1" customHeight="1" x14ac:dyDescent="0.25">
      <c r="B304" s="46" t="s">
        <v>2854</v>
      </c>
      <c r="C304" s="29"/>
      <c r="D304" s="29"/>
      <c r="E304" s="29"/>
      <c r="F304" s="29"/>
      <c r="G304" s="29"/>
      <c r="H304" s="29"/>
      <c r="I304" s="29"/>
      <c r="J304" s="29"/>
      <c r="K304" s="29"/>
      <c r="L304" s="46" t="s">
        <v>2866</v>
      </c>
      <c r="M304" s="29"/>
      <c r="N304" s="29"/>
      <c r="O304" s="29"/>
      <c r="P304" s="29"/>
      <c r="Q304" s="29"/>
      <c r="R304" s="29"/>
      <c r="S304" s="29"/>
      <c r="T304" s="29"/>
      <c r="U304" s="29"/>
      <c r="V304" s="29"/>
    </row>
    <row r="305" spans="2:22" ht="36" x14ac:dyDescent="0.25">
      <c r="B305" s="28" t="s">
        <v>9</v>
      </c>
      <c r="C305" s="29"/>
      <c r="D305" s="13" t="s">
        <v>2865</v>
      </c>
      <c r="E305" s="17">
        <v>41529</v>
      </c>
      <c r="F305" s="13" t="s">
        <v>218</v>
      </c>
      <c r="G305" s="45">
        <v>613.16</v>
      </c>
      <c r="H305" s="29"/>
      <c r="I305" s="29"/>
      <c r="J305" s="29"/>
      <c r="K305" s="29"/>
      <c r="L305" s="45">
        <v>0</v>
      </c>
      <c r="M305" s="29"/>
      <c r="N305" s="45">
        <v>612.87</v>
      </c>
      <c r="O305" s="29"/>
      <c r="P305" s="45">
        <v>0.28999999999999998</v>
      </c>
      <c r="Q305" s="29"/>
      <c r="R305" s="29"/>
      <c r="S305" s="47" t="s">
        <v>6</v>
      </c>
      <c r="T305" s="29"/>
      <c r="U305" s="29"/>
      <c r="V305" s="29"/>
    </row>
    <row r="306" spans="2:22" ht="60" x14ac:dyDescent="0.25">
      <c r="B306" s="28" t="s">
        <v>9</v>
      </c>
      <c r="C306" s="29"/>
      <c r="D306" s="13" t="s">
        <v>2864</v>
      </c>
      <c r="E306" s="17">
        <v>42256</v>
      </c>
      <c r="F306" s="13" t="s">
        <v>233</v>
      </c>
      <c r="G306" s="45">
        <v>822.12</v>
      </c>
      <c r="H306" s="29"/>
      <c r="I306" s="29"/>
      <c r="J306" s="29"/>
      <c r="K306" s="29"/>
      <c r="L306" s="45">
        <v>0</v>
      </c>
      <c r="M306" s="29"/>
      <c r="N306" s="45">
        <v>821.83</v>
      </c>
      <c r="O306" s="29"/>
      <c r="P306" s="45">
        <v>0.28999999999999998</v>
      </c>
      <c r="Q306" s="29"/>
      <c r="R306" s="29"/>
      <c r="S306" s="47" t="s">
        <v>6</v>
      </c>
      <c r="T306" s="29"/>
      <c r="U306" s="29"/>
      <c r="V306" s="29"/>
    </row>
    <row r="307" spans="2:22" ht="24" x14ac:dyDescent="0.25">
      <c r="B307" s="28" t="s">
        <v>581</v>
      </c>
      <c r="C307" s="29"/>
      <c r="D307" s="13" t="s">
        <v>2863</v>
      </c>
      <c r="E307" s="17">
        <v>43291</v>
      </c>
      <c r="F307" s="13" t="s">
        <v>704</v>
      </c>
      <c r="G307" s="45">
        <v>399</v>
      </c>
      <c r="H307" s="29"/>
      <c r="I307" s="29"/>
      <c r="J307" s="29"/>
      <c r="K307" s="29"/>
      <c r="L307" s="45">
        <v>0</v>
      </c>
      <c r="M307" s="29"/>
      <c r="N307" s="45">
        <v>398.71</v>
      </c>
      <c r="O307" s="29"/>
      <c r="P307" s="45">
        <v>0.28999999999999998</v>
      </c>
      <c r="Q307" s="29"/>
      <c r="R307" s="29"/>
      <c r="S307" s="47" t="s">
        <v>140</v>
      </c>
      <c r="T307" s="29"/>
      <c r="U307" s="29"/>
      <c r="V307" s="29"/>
    </row>
    <row r="308" spans="2:22" ht="24" x14ac:dyDescent="0.25">
      <c r="B308" s="28" t="s">
        <v>581</v>
      </c>
      <c r="C308" s="29"/>
      <c r="D308" s="13" t="s">
        <v>2862</v>
      </c>
      <c r="E308" s="17">
        <v>43550</v>
      </c>
      <c r="F308" s="13" t="s">
        <v>2861</v>
      </c>
      <c r="G308" s="45">
        <v>450</v>
      </c>
      <c r="H308" s="29"/>
      <c r="I308" s="29"/>
      <c r="J308" s="29"/>
      <c r="K308" s="29"/>
      <c r="L308" s="45">
        <v>0</v>
      </c>
      <c r="M308" s="29"/>
      <c r="N308" s="45">
        <v>449.71</v>
      </c>
      <c r="O308" s="29"/>
      <c r="P308" s="45">
        <v>0.28999999999999998</v>
      </c>
      <c r="Q308" s="29"/>
      <c r="R308" s="29"/>
      <c r="S308" s="47" t="s">
        <v>140</v>
      </c>
      <c r="T308" s="29"/>
      <c r="U308" s="29"/>
      <c r="V308" s="29"/>
    </row>
    <row r="309" spans="2:22" x14ac:dyDescent="0.25">
      <c r="B309" s="28" t="s">
        <v>581</v>
      </c>
      <c r="C309" s="29"/>
      <c r="D309" s="13" t="s">
        <v>2860</v>
      </c>
      <c r="E309" s="17">
        <v>41487</v>
      </c>
      <c r="F309" s="13" t="s">
        <v>790</v>
      </c>
      <c r="G309" s="45">
        <v>179.52</v>
      </c>
      <c r="H309" s="29"/>
      <c r="I309" s="29"/>
      <c r="J309" s="29"/>
      <c r="K309" s="29"/>
      <c r="L309" s="45">
        <v>0</v>
      </c>
      <c r="M309" s="29"/>
      <c r="N309" s="45">
        <v>179.23</v>
      </c>
      <c r="O309" s="29"/>
      <c r="P309" s="45">
        <v>0.28999999999999998</v>
      </c>
      <c r="Q309" s="29"/>
      <c r="R309" s="29"/>
      <c r="S309" s="47" t="s">
        <v>23</v>
      </c>
      <c r="T309" s="29"/>
      <c r="U309" s="29"/>
      <c r="V309" s="29"/>
    </row>
    <row r="310" spans="2:22" x14ac:dyDescent="0.25">
      <c r="B310" s="48" t="s">
        <v>0</v>
      </c>
      <c r="C310" s="29"/>
      <c r="D310" s="12" t="s">
        <v>0</v>
      </c>
      <c r="E310" s="16" t="s">
        <v>0</v>
      </c>
      <c r="F310" s="16" t="s">
        <v>0</v>
      </c>
      <c r="G310" s="49" t="s">
        <v>0</v>
      </c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</row>
    <row r="311" spans="2:22" ht="14.25" customHeight="1" x14ac:dyDescent="0.25">
      <c r="B311" s="50" t="s">
        <v>2859</v>
      </c>
      <c r="C311" s="29"/>
      <c r="D311" s="29"/>
      <c r="E311" s="29"/>
      <c r="F311" s="29"/>
      <c r="G311" s="45">
        <v>2463.8000000000002</v>
      </c>
      <c r="H311" s="29"/>
      <c r="I311" s="29"/>
      <c r="J311" s="29"/>
      <c r="K311" s="29"/>
      <c r="L311" s="45">
        <v>0</v>
      </c>
      <c r="M311" s="29"/>
      <c r="N311" s="45">
        <v>2462.35</v>
      </c>
      <c r="O311" s="29"/>
      <c r="P311" s="45">
        <v>1.45</v>
      </c>
      <c r="Q311" s="29"/>
      <c r="R311" s="29"/>
      <c r="S311" s="48" t="s">
        <v>0</v>
      </c>
      <c r="T311" s="29"/>
      <c r="U311" s="29"/>
      <c r="V311" s="29"/>
    </row>
    <row r="312" spans="2:22" ht="14.1" customHeight="1" x14ac:dyDescent="0.25">
      <c r="B312" s="46" t="s">
        <v>2854</v>
      </c>
      <c r="C312" s="29"/>
      <c r="D312" s="29"/>
      <c r="E312" s="29"/>
      <c r="F312" s="29"/>
      <c r="G312" s="29"/>
      <c r="H312" s="29"/>
      <c r="I312" s="29"/>
      <c r="J312" s="29"/>
      <c r="K312" s="29"/>
      <c r="L312" s="46" t="s">
        <v>628</v>
      </c>
      <c r="M312" s="29"/>
      <c r="N312" s="29"/>
      <c r="O312" s="29"/>
      <c r="P312" s="29"/>
      <c r="Q312" s="29"/>
      <c r="R312" s="29"/>
      <c r="S312" s="29"/>
      <c r="T312" s="29"/>
      <c r="U312" s="29"/>
      <c r="V312" s="29"/>
    </row>
    <row r="313" spans="2:22" ht="24" x14ac:dyDescent="0.25">
      <c r="B313" s="28" t="s">
        <v>9</v>
      </c>
      <c r="C313" s="29"/>
      <c r="D313" s="13" t="s">
        <v>2858</v>
      </c>
      <c r="E313" s="17">
        <v>44431</v>
      </c>
      <c r="F313" s="13" t="s">
        <v>2857</v>
      </c>
      <c r="G313" s="45">
        <v>4181.99</v>
      </c>
      <c r="H313" s="29"/>
      <c r="I313" s="29"/>
      <c r="J313" s="29"/>
      <c r="K313" s="29"/>
      <c r="L313" s="45">
        <v>0</v>
      </c>
      <c r="M313" s="29"/>
      <c r="N313" s="45">
        <v>4181.7</v>
      </c>
      <c r="O313" s="29"/>
      <c r="P313" s="45">
        <v>0.28999999999999998</v>
      </c>
      <c r="Q313" s="29"/>
      <c r="R313" s="29"/>
      <c r="S313" s="47" t="s">
        <v>6</v>
      </c>
      <c r="T313" s="29"/>
      <c r="U313" s="29"/>
      <c r="V313" s="29"/>
    </row>
    <row r="314" spans="2:22" ht="36" x14ac:dyDescent="0.25">
      <c r="B314" s="28" t="s">
        <v>9</v>
      </c>
      <c r="C314" s="29"/>
      <c r="D314" s="13" t="s">
        <v>2856</v>
      </c>
      <c r="E314" s="17">
        <v>44734</v>
      </c>
      <c r="F314" s="13" t="s">
        <v>2855</v>
      </c>
      <c r="G314" s="45">
        <v>2596.92</v>
      </c>
      <c r="H314" s="29"/>
      <c r="I314" s="29"/>
      <c r="J314" s="29"/>
      <c r="K314" s="29"/>
      <c r="L314" s="45">
        <v>0</v>
      </c>
      <c r="M314" s="29"/>
      <c r="N314" s="45">
        <v>2596.63</v>
      </c>
      <c r="O314" s="29"/>
      <c r="P314" s="45">
        <v>0.28999999999999998</v>
      </c>
      <c r="Q314" s="29"/>
      <c r="R314" s="29"/>
      <c r="S314" s="47" t="s">
        <v>6</v>
      </c>
      <c r="T314" s="29"/>
      <c r="U314" s="29"/>
      <c r="V314" s="29"/>
    </row>
    <row r="315" spans="2:22" x14ac:dyDescent="0.25">
      <c r="B315" s="48" t="s">
        <v>0</v>
      </c>
      <c r="C315" s="29"/>
      <c r="D315" s="12" t="s">
        <v>0</v>
      </c>
      <c r="E315" s="16" t="s">
        <v>0</v>
      </c>
      <c r="F315" s="16" t="s">
        <v>0</v>
      </c>
      <c r="G315" s="49" t="s">
        <v>0</v>
      </c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</row>
    <row r="316" spans="2:22" ht="14.25" customHeight="1" x14ac:dyDescent="0.25">
      <c r="B316" s="50" t="s">
        <v>625</v>
      </c>
      <c r="C316" s="29"/>
      <c r="D316" s="29"/>
      <c r="E316" s="29"/>
      <c r="F316" s="29"/>
      <c r="G316" s="45">
        <v>6778.91</v>
      </c>
      <c r="H316" s="29"/>
      <c r="I316" s="29"/>
      <c r="J316" s="29"/>
      <c r="K316" s="29"/>
      <c r="L316" s="45">
        <v>0</v>
      </c>
      <c r="M316" s="29"/>
      <c r="N316" s="45">
        <v>6778.33</v>
      </c>
      <c r="O316" s="29"/>
      <c r="P316" s="45">
        <v>0.57999999999999996</v>
      </c>
      <c r="Q316" s="29"/>
      <c r="R316" s="29"/>
      <c r="S316" s="48" t="s">
        <v>0</v>
      </c>
      <c r="T316" s="29"/>
      <c r="U316" s="29"/>
      <c r="V316" s="29"/>
    </row>
    <row r="317" spans="2:22" ht="14.1" customHeight="1" x14ac:dyDescent="0.25">
      <c r="B317" s="46" t="s">
        <v>2854</v>
      </c>
      <c r="C317" s="29"/>
      <c r="D317" s="29"/>
      <c r="E317" s="29"/>
      <c r="F317" s="29"/>
      <c r="G317" s="29"/>
      <c r="H317" s="29"/>
      <c r="I317" s="29"/>
      <c r="J317" s="29"/>
      <c r="K317" s="29"/>
      <c r="L317" s="46" t="s">
        <v>2853</v>
      </c>
      <c r="M317" s="29"/>
      <c r="N317" s="29"/>
      <c r="O317" s="29"/>
      <c r="P317" s="29"/>
      <c r="Q317" s="29"/>
      <c r="R317" s="29"/>
      <c r="S317" s="29"/>
      <c r="T317" s="29"/>
      <c r="U317" s="29"/>
      <c r="V317" s="29"/>
    </row>
    <row r="318" spans="2:22" x14ac:dyDescent="0.25">
      <c r="B318" s="28" t="s">
        <v>143</v>
      </c>
      <c r="C318" s="29"/>
      <c r="D318" s="13" t="s">
        <v>2852</v>
      </c>
      <c r="E318" s="17">
        <v>38533</v>
      </c>
      <c r="F318" s="13" t="s">
        <v>2851</v>
      </c>
      <c r="G318" s="45">
        <v>159.54</v>
      </c>
      <c r="H318" s="29"/>
      <c r="I318" s="29"/>
      <c r="J318" s="29"/>
      <c r="K318" s="29"/>
      <c r="L318" s="45">
        <v>0</v>
      </c>
      <c r="M318" s="29"/>
      <c r="N318" s="45">
        <v>159.25</v>
      </c>
      <c r="O318" s="29"/>
      <c r="P318" s="45">
        <v>0.28999999999999998</v>
      </c>
      <c r="Q318" s="29"/>
      <c r="R318" s="29"/>
      <c r="S318" s="47" t="s">
        <v>140</v>
      </c>
      <c r="T318" s="29"/>
      <c r="U318" s="29"/>
      <c r="V318" s="29"/>
    </row>
    <row r="319" spans="2:22" ht="24" x14ac:dyDescent="0.25">
      <c r="B319" s="28" t="s">
        <v>581</v>
      </c>
      <c r="C319" s="29"/>
      <c r="D319" s="13" t="s">
        <v>2850</v>
      </c>
      <c r="E319" s="17">
        <v>41779</v>
      </c>
      <c r="F319" s="13" t="s">
        <v>2848</v>
      </c>
      <c r="G319" s="45">
        <v>2504.0500000000002</v>
      </c>
      <c r="H319" s="29"/>
      <c r="I319" s="29"/>
      <c r="J319" s="29"/>
      <c r="K319" s="29"/>
      <c r="L319" s="45">
        <v>0</v>
      </c>
      <c r="M319" s="29"/>
      <c r="N319" s="45">
        <v>2503.7600000000002</v>
      </c>
      <c r="O319" s="29"/>
      <c r="P319" s="45">
        <v>0.28999999999999998</v>
      </c>
      <c r="Q319" s="29"/>
      <c r="R319" s="29"/>
      <c r="S319" s="47" t="s">
        <v>140</v>
      </c>
      <c r="T319" s="29"/>
      <c r="U319" s="29"/>
      <c r="V319" s="29"/>
    </row>
    <row r="320" spans="2:22" ht="24" x14ac:dyDescent="0.25">
      <c r="B320" s="28" t="s">
        <v>581</v>
      </c>
      <c r="C320" s="29"/>
      <c r="D320" s="13" t="s">
        <v>2849</v>
      </c>
      <c r="E320" s="17">
        <v>41807</v>
      </c>
      <c r="F320" s="13" t="s">
        <v>2848</v>
      </c>
      <c r="G320" s="45">
        <v>1780.29</v>
      </c>
      <c r="H320" s="29"/>
      <c r="I320" s="29"/>
      <c r="J320" s="29"/>
      <c r="K320" s="29"/>
      <c r="L320" s="45">
        <v>0</v>
      </c>
      <c r="M320" s="29"/>
      <c r="N320" s="45">
        <v>1780</v>
      </c>
      <c r="O320" s="29"/>
      <c r="P320" s="45">
        <v>0.28999999999999998</v>
      </c>
      <c r="Q320" s="29"/>
      <c r="R320" s="29"/>
      <c r="S320" s="47" t="s">
        <v>140</v>
      </c>
      <c r="T320" s="29"/>
      <c r="U320" s="29"/>
      <c r="V320" s="29"/>
    </row>
    <row r="321" spans="2:22" ht="48" x14ac:dyDescent="0.25">
      <c r="B321" s="28" t="s">
        <v>9</v>
      </c>
      <c r="C321" s="29"/>
      <c r="D321" s="13" t="s">
        <v>2847</v>
      </c>
      <c r="E321" s="17">
        <v>42534</v>
      </c>
      <c r="F321" s="13" t="s">
        <v>598</v>
      </c>
      <c r="G321" s="45">
        <v>706.5</v>
      </c>
      <c r="H321" s="29"/>
      <c r="I321" s="29"/>
      <c r="J321" s="29"/>
      <c r="K321" s="29"/>
      <c r="L321" s="45">
        <v>0</v>
      </c>
      <c r="M321" s="29"/>
      <c r="N321" s="45">
        <v>706.21</v>
      </c>
      <c r="O321" s="29"/>
      <c r="P321" s="45">
        <v>0.28999999999999998</v>
      </c>
      <c r="Q321" s="29"/>
      <c r="R321" s="29"/>
      <c r="S321" s="47" t="s">
        <v>6</v>
      </c>
      <c r="T321" s="29"/>
      <c r="U321" s="29"/>
      <c r="V321" s="29"/>
    </row>
    <row r="322" spans="2:22" x14ac:dyDescent="0.25">
      <c r="B322" s="28" t="s">
        <v>581</v>
      </c>
      <c r="C322" s="29"/>
      <c r="D322" s="13" t="s">
        <v>2846</v>
      </c>
      <c r="E322" s="17">
        <v>42563</v>
      </c>
      <c r="F322" s="13" t="s">
        <v>2845</v>
      </c>
      <c r="G322" s="45">
        <v>1659</v>
      </c>
      <c r="H322" s="29"/>
      <c r="I322" s="29"/>
      <c r="J322" s="29"/>
      <c r="K322" s="29"/>
      <c r="L322" s="45">
        <v>0</v>
      </c>
      <c r="M322" s="29"/>
      <c r="N322" s="45">
        <v>1658.71</v>
      </c>
      <c r="O322" s="29"/>
      <c r="P322" s="45">
        <v>0.28999999999999998</v>
      </c>
      <c r="Q322" s="29"/>
      <c r="R322" s="29"/>
      <c r="S322" s="47" t="s">
        <v>140</v>
      </c>
      <c r="T322" s="29"/>
      <c r="U322" s="29"/>
      <c r="V322" s="29"/>
    </row>
    <row r="323" spans="2:22" ht="24" x14ac:dyDescent="0.25">
      <c r="B323" s="28" t="s">
        <v>581</v>
      </c>
      <c r="C323" s="29"/>
      <c r="D323" s="13" t="s">
        <v>2844</v>
      </c>
      <c r="E323" s="17">
        <v>43122</v>
      </c>
      <c r="F323" s="13" t="s">
        <v>2842</v>
      </c>
      <c r="G323" s="45">
        <v>955</v>
      </c>
      <c r="H323" s="29"/>
      <c r="I323" s="29"/>
      <c r="J323" s="29"/>
      <c r="K323" s="29"/>
      <c r="L323" s="45">
        <v>0</v>
      </c>
      <c r="M323" s="29"/>
      <c r="N323" s="45">
        <v>954.71</v>
      </c>
      <c r="O323" s="29"/>
      <c r="P323" s="45">
        <v>0.28999999999999998</v>
      </c>
      <c r="Q323" s="29"/>
      <c r="R323" s="29"/>
      <c r="S323" s="47" t="s">
        <v>140</v>
      </c>
      <c r="T323" s="29"/>
      <c r="U323" s="29"/>
      <c r="V323" s="29"/>
    </row>
    <row r="324" spans="2:22" ht="24" x14ac:dyDescent="0.25">
      <c r="B324" s="28" t="s">
        <v>581</v>
      </c>
      <c r="C324" s="29"/>
      <c r="D324" s="13" t="s">
        <v>2843</v>
      </c>
      <c r="E324" s="17">
        <v>43122</v>
      </c>
      <c r="F324" s="13" t="s">
        <v>2842</v>
      </c>
      <c r="G324" s="45">
        <v>955</v>
      </c>
      <c r="H324" s="29"/>
      <c r="I324" s="29"/>
      <c r="J324" s="29"/>
      <c r="K324" s="29"/>
      <c r="L324" s="45">
        <v>0</v>
      </c>
      <c r="M324" s="29"/>
      <c r="N324" s="45">
        <v>954.71</v>
      </c>
      <c r="O324" s="29"/>
      <c r="P324" s="45">
        <v>0.28999999999999998</v>
      </c>
      <c r="Q324" s="29"/>
      <c r="R324" s="29"/>
      <c r="S324" s="47" t="s">
        <v>140</v>
      </c>
      <c r="T324" s="29"/>
      <c r="U324" s="29"/>
      <c r="V324" s="29"/>
    </row>
    <row r="325" spans="2:22" ht="24" x14ac:dyDescent="0.25">
      <c r="B325" s="28" t="s">
        <v>143</v>
      </c>
      <c r="C325" s="29"/>
      <c r="D325" s="13" t="s">
        <v>2841</v>
      </c>
      <c r="E325" s="17">
        <v>43312</v>
      </c>
      <c r="F325" s="13" t="s">
        <v>681</v>
      </c>
      <c r="G325" s="45">
        <v>1143.76</v>
      </c>
      <c r="H325" s="29"/>
      <c r="I325" s="29"/>
      <c r="J325" s="29"/>
      <c r="K325" s="29"/>
      <c r="L325" s="45">
        <v>0</v>
      </c>
      <c r="M325" s="29"/>
      <c r="N325" s="45">
        <v>1143.47</v>
      </c>
      <c r="O325" s="29"/>
      <c r="P325" s="45">
        <v>0.28999999999999998</v>
      </c>
      <c r="Q325" s="29"/>
      <c r="R325" s="29"/>
      <c r="S325" s="47" t="s">
        <v>140</v>
      </c>
      <c r="T325" s="29"/>
      <c r="U325" s="29"/>
      <c r="V325" s="29"/>
    </row>
    <row r="326" spans="2:22" x14ac:dyDescent="0.25">
      <c r="B326" s="48" t="s">
        <v>0</v>
      </c>
      <c r="C326" s="29"/>
      <c r="D326" s="12" t="s">
        <v>0</v>
      </c>
      <c r="E326" s="16" t="s">
        <v>0</v>
      </c>
      <c r="F326" s="16" t="s">
        <v>0</v>
      </c>
      <c r="G326" s="49" t="s">
        <v>0</v>
      </c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</row>
    <row r="327" spans="2:22" ht="14.25" customHeight="1" x14ac:dyDescent="0.25">
      <c r="B327" s="50" t="s">
        <v>2840</v>
      </c>
      <c r="C327" s="29"/>
      <c r="D327" s="29"/>
      <c r="E327" s="29"/>
      <c r="F327" s="29"/>
      <c r="G327" s="45">
        <v>9863.14</v>
      </c>
      <c r="H327" s="29"/>
      <c r="I327" s="29"/>
      <c r="J327" s="29"/>
      <c r="K327" s="29"/>
      <c r="L327" s="45">
        <v>0</v>
      </c>
      <c r="M327" s="29"/>
      <c r="N327" s="45">
        <v>9860.82</v>
      </c>
      <c r="O327" s="29"/>
      <c r="P327" s="45">
        <v>2.3199999999999998</v>
      </c>
      <c r="Q327" s="29"/>
      <c r="R327" s="29"/>
      <c r="S327" s="48" t="s">
        <v>0</v>
      </c>
      <c r="T327" s="29"/>
      <c r="U327" s="29"/>
      <c r="V327" s="29"/>
    </row>
    <row r="328" spans="2:22" x14ac:dyDescent="0.25">
      <c r="B328" s="48" t="s">
        <v>0</v>
      </c>
      <c r="C328" s="29"/>
      <c r="D328" s="12" t="s">
        <v>0</v>
      </c>
      <c r="E328" s="16" t="s">
        <v>0</v>
      </c>
      <c r="F328" s="16" t="s">
        <v>0</v>
      </c>
      <c r="G328" s="49" t="s">
        <v>0</v>
      </c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</row>
    <row r="329" spans="2:22" ht="14.1" customHeight="1" x14ac:dyDescent="0.25">
      <c r="B329" s="50" t="s">
        <v>2839</v>
      </c>
      <c r="C329" s="29"/>
      <c r="D329" s="29"/>
      <c r="E329" s="29"/>
      <c r="F329" s="29"/>
      <c r="G329" s="45">
        <v>19105.849999999999</v>
      </c>
      <c r="H329" s="29"/>
      <c r="I329" s="29"/>
      <c r="J329" s="29"/>
      <c r="K329" s="29"/>
      <c r="L329" s="45">
        <v>0</v>
      </c>
      <c r="M329" s="29"/>
      <c r="N329" s="45">
        <v>19101.5</v>
      </c>
      <c r="O329" s="29"/>
      <c r="P329" s="45">
        <v>4.3499999999999996</v>
      </c>
      <c r="Q329" s="29"/>
      <c r="R329" s="29"/>
      <c r="S329" s="48" t="s">
        <v>0</v>
      </c>
      <c r="T329" s="29"/>
      <c r="U329" s="29"/>
      <c r="V329" s="29"/>
    </row>
    <row r="330" spans="2:22" ht="14.25" customHeight="1" x14ac:dyDescent="0.25">
      <c r="B330" s="46" t="s">
        <v>2838</v>
      </c>
      <c r="C330" s="29"/>
      <c r="D330" s="29"/>
      <c r="E330" s="29"/>
      <c r="F330" s="29"/>
      <c r="G330" s="29"/>
      <c r="H330" s="29"/>
      <c r="I330" s="29"/>
      <c r="J330" s="29"/>
      <c r="K330" s="29"/>
      <c r="L330" s="46" t="s">
        <v>2837</v>
      </c>
      <c r="M330" s="29"/>
      <c r="N330" s="29"/>
      <c r="O330" s="29"/>
      <c r="P330" s="29"/>
      <c r="Q330" s="29"/>
      <c r="R330" s="29"/>
      <c r="S330" s="29"/>
      <c r="T330" s="29"/>
      <c r="U330" s="29"/>
      <c r="V330" s="29"/>
    </row>
    <row r="331" spans="2:22" ht="24" x14ac:dyDescent="0.25">
      <c r="B331" s="28" t="s">
        <v>143</v>
      </c>
      <c r="C331" s="29"/>
      <c r="D331" s="13" t="s">
        <v>2836</v>
      </c>
      <c r="E331" s="17">
        <v>43717</v>
      </c>
      <c r="F331" s="13" t="s">
        <v>681</v>
      </c>
      <c r="G331" s="45">
        <v>1253.76</v>
      </c>
      <c r="H331" s="29"/>
      <c r="I331" s="29"/>
      <c r="J331" s="29"/>
      <c r="K331" s="29"/>
      <c r="L331" s="45">
        <v>0</v>
      </c>
      <c r="M331" s="29"/>
      <c r="N331" s="45">
        <v>1253.47</v>
      </c>
      <c r="O331" s="29"/>
      <c r="P331" s="45">
        <v>0.28999999999999998</v>
      </c>
      <c r="Q331" s="29"/>
      <c r="R331" s="29"/>
      <c r="S331" s="47" t="s">
        <v>140</v>
      </c>
      <c r="T331" s="29"/>
      <c r="U331" s="29"/>
      <c r="V331" s="29"/>
    </row>
    <row r="332" spans="2:22" ht="24" x14ac:dyDescent="0.25">
      <c r="B332" s="28" t="s">
        <v>9</v>
      </c>
      <c r="C332" s="29"/>
      <c r="D332" s="13" t="s">
        <v>2835</v>
      </c>
      <c r="E332" s="17">
        <v>44056</v>
      </c>
      <c r="F332" s="13" t="s">
        <v>198</v>
      </c>
      <c r="G332" s="45">
        <v>366.84</v>
      </c>
      <c r="H332" s="29"/>
      <c r="I332" s="29"/>
      <c r="J332" s="29"/>
      <c r="K332" s="29"/>
      <c r="L332" s="45">
        <v>0</v>
      </c>
      <c r="M332" s="29"/>
      <c r="N332" s="45">
        <v>366.55</v>
      </c>
      <c r="O332" s="29"/>
      <c r="P332" s="45">
        <v>0.28999999999999998</v>
      </c>
      <c r="Q332" s="29"/>
      <c r="R332" s="29"/>
      <c r="S332" s="47" t="s">
        <v>6</v>
      </c>
      <c r="T332" s="29"/>
      <c r="U332" s="29"/>
      <c r="V332" s="29"/>
    </row>
    <row r="333" spans="2:22" ht="36" x14ac:dyDescent="0.25">
      <c r="B333" s="28" t="s">
        <v>9</v>
      </c>
      <c r="C333" s="29"/>
      <c r="D333" s="13" t="s">
        <v>2834</v>
      </c>
      <c r="E333" s="17">
        <v>44071</v>
      </c>
      <c r="F333" s="13" t="s">
        <v>12</v>
      </c>
      <c r="G333" s="45">
        <v>579.34</v>
      </c>
      <c r="H333" s="29"/>
      <c r="I333" s="29"/>
      <c r="J333" s="29"/>
      <c r="K333" s="29"/>
      <c r="L333" s="45">
        <v>0</v>
      </c>
      <c r="M333" s="29"/>
      <c r="N333" s="45">
        <v>579.04999999999995</v>
      </c>
      <c r="O333" s="29"/>
      <c r="P333" s="45">
        <v>0.28999999999999998</v>
      </c>
      <c r="Q333" s="29"/>
      <c r="R333" s="29"/>
      <c r="S333" s="47" t="s">
        <v>6</v>
      </c>
      <c r="T333" s="29"/>
      <c r="U333" s="29"/>
      <c r="V333" s="29"/>
    </row>
    <row r="334" spans="2:22" ht="36" x14ac:dyDescent="0.25">
      <c r="B334" s="28" t="s">
        <v>9</v>
      </c>
      <c r="C334" s="29"/>
      <c r="D334" s="13" t="s">
        <v>2833</v>
      </c>
      <c r="E334" s="17">
        <v>44264</v>
      </c>
      <c r="F334" s="13" t="s">
        <v>10</v>
      </c>
      <c r="G334" s="45">
        <v>1360</v>
      </c>
      <c r="H334" s="29"/>
      <c r="I334" s="29"/>
      <c r="J334" s="29"/>
      <c r="K334" s="29"/>
      <c r="L334" s="45">
        <v>0</v>
      </c>
      <c r="M334" s="29"/>
      <c r="N334" s="45">
        <v>1359.71</v>
      </c>
      <c r="O334" s="29"/>
      <c r="P334" s="45">
        <v>0.28999999999999998</v>
      </c>
      <c r="Q334" s="29"/>
      <c r="R334" s="29"/>
      <c r="S334" s="47" t="s">
        <v>6</v>
      </c>
      <c r="T334" s="29"/>
      <c r="U334" s="29"/>
      <c r="V334" s="29"/>
    </row>
    <row r="335" spans="2:22" ht="24" x14ac:dyDescent="0.25">
      <c r="B335" s="28" t="s">
        <v>9</v>
      </c>
      <c r="C335" s="29"/>
      <c r="D335" s="13" t="s">
        <v>2832</v>
      </c>
      <c r="E335" s="17">
        <v>44978</v>
      </c>
      <c r="F335" s="13" t="s">
        <v>590</v>
      </c>
      <c r="G335" s="45">
        <v>314.05</v>
      </c>
      <c r="H335" s="29"/>
      <c r="I335" s="29"/>
      <c r="J335" s="29"/>
      <c r="K335" s="29"/>
      <c r="L335" s="45">
        <v>0</v>
      </c>
      <c r="M335" s="29"/>
      <c r="N335" s="45">
        <v>305.05</v>
      </c>
      <c r="O335" s="29"/>
      <c r="P335" s="45">
        <v>9</v>
      </c>
      <c r="Q335" s="29"/>
      <c r="R335" s="29"/>
      <c r="S335" s="47" t="s">
        <v>6</v>
      </c>
      <c r="T335" s="29"/>
      <c r="U335" s="29"/>
      <c r="V335" s="29"/>
    </row>
    <row r="336" spans="2:22" ht="24" x14ac:dyDescent="0.25">
      <c r="B336" s="28" t="s">
        <v>9</v>
      </c>
      <c r="C336" s="29"/>
      <c r="D336" s="13" t="s">
        <v>5675</v>
      </c>
      <c r="E336" s="17">
        <v>45359</v>
      </c>
      <c r="F336" s="13" t="s">
        <v>5171</v>
      </c>
      <c r="G336" s="45">
        <v>929.34</v>
      </c>
      <c r="H336" s="29"/>
      <c r="I336" s="29"/>
      <c r="J336" s="29"/>
      <c r="K336" s="29"/>
      <c r="L336" s="45">
        <v>0</v>
      </c>
      <c r="M336" s="29"/>
      <c r="N336" s="45">
        <v>567.78</v>
      </c>
      <c r="O336" s="29"/>
      <c r="P336" s="45">
        <v>361.56</v>
      </c>
      <c r="Q336" s="29"/>
      <c r="R336" s="29"/>
      <c r="S336" s="47" t="s">
        <v>6</v>
      </c>
      <c r="T336" s="29"/>
      <c r="U336" s="29"/>
      <c r="V336" s="29"/>
    </row>
    <row r="337" spans="2:22" x14ac:dyDescent="0.25">
      <c r="B337" s="48" t="s">
        <v>0</v>
      </c>
      <c r="C337" s="29"/>
      <c r="D337" s="12" t="s">
        <v>0</v>
      </c>
      <c r="E337" s="16" t="s">
        <v>0</v>
      </c>
      <c r="F337" s="16" t="s">
        <v>0</v>
      </c>
      <c r="G337" s="49" t="s">
        <v>0</v>
      </c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</row>
    <row r="338" spans="2:22" ht="14.25" customHeight="1" x14ac:dyDescent="0.25">
      <c r="B338" s="50" t="s">
        <v>2831</v>
      </c>
      <c r="C338" s="29"/>
      <c r="D338" s="29"/>
      <c r="E338" s="29"/>
      <c r="F338" s="29"/>
      <c r="G338" s="45">
        <v>4803.33</v>
      </c>
      <c r="H338" s="29"/>
      <c r="I338" s="29"/>
      <c r="J338" s="29"/>
      <c r="K338" s="29"/>
      <c r="L338" s="45">
        <v>0</v>
      </c>
      <c r="M338" s="29"/>
      <c r="N338" s="45">
        <v>4431.6099999999997</v>
      </c>
      <c r="O338" s="29"/>
      <c r="P338" s="45">
        <v>371.72</v>
      </c>
      <c r="Q338" s="29"/>
      <c r="R338" s="29"/>
      <c r="S338" s="48" t="s">
        <v>0</v>
      </c>
      <c r="T338" s="29"/>
      <c r="U338" s="29"/>
      <c r="V338" s="29"/>
    </row>
    <row r="339" spans="2:22" x14ac:dyDescent="0.25">
      <c r="B339" s="48" t="s">
        <v>0</v>
      </c>
      <c r="C339" s="29"/>
      <c r="D339" s="12" t="s">
        <v>0</v>
      </c>
      <c r="E339" s="16" t="s">
        <v>0</v>
      </c>
      <c r="F339" s="16" t="s">
        <v>0</v>
      </c>
      <c r="G339" s="49" t="s">
        <v>0</v>
      </c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</row>
    <row r="340" spans="2:22" ht="14.1" customHeight="1" x14ac:dyDescent="0.25">
      <c r="B340" s="50" t="s">
        <v>2830</v>
      </c>
      <c r="C340" s="29"/>
      <c r="D340" s="29"/>
      <c r="E340" s="29"/>
      <c r="F340" s="29"/>
      <c r="G340" s="45">
        <v>4803.33</v>
      </c>
      <c r="H340" s="29"/>
      <c r="I340" s="29"/>
      <c r="J340" s="29"/>
      <c r="K340" s="29"/>
      <c r="L340" s="45">
        <v>0</v>
      </c>
      <c r="M340" s="29"/>
      <c r="N340" s="45">
        <v>4431.6099999999997</v>
      </c>
      <c r="O340" s="29"/>
      <c r="P340" s="45">
        <v>371.72</v>
      </c>
      <c r="Q340" s="29"/>
      <c r="R340" s="29"/>
      <c r="S340" s="48" t="s">
        <v>0</v>
      </c>
      <c r="T340" s="29"/>
      <c r="U340" s="29"/>
      <c r="V340" s="29"/>
    </row>
    <row r="341" spans="2:22" ht="14.25" customHeight="1" x14ac:dyDescent="0.25">
      <c r="B341" s="46" t="s">
        <v>2829</v>
      </c>
      <c r="C341" s="29"/>
      <c r="D341" s="29"/>
      <c r="E341" s="29"/>
      <c r="F341" s="29"/>
      <c r="G341" s="29"/>
      <c r="H341" s="29"/>
      <c r="I341" s="29"/>
      <c r="J341" s="29"/>
      <c r="K341" s="29"/>
      <c r="L341" s="46" t="s">
        <v>2828</v>
      </c>
      <c r="M341" s="29"/>
      <c r="N341" s="29"/>
      <c r="O341" s="29"/>
      <c r="P341" s="29"/>
      <c r="Q341" s="29"/>
      <c r="R341" s="29"/>
      <c r="S341" s="29"/>
      <c r="T341" s="29"/>
      <c r="U341" s="29"/>
      <c r="V341" s="29"/>
    </row>
    <row r="342" spans="2:22" ht="24" x14ac:dyDescent="0.25">
      <c r="B342" s="28" t="s">
        <v>143</v>
      </c>
      <c r="C342" s="29"/>
      <c r="D342" s="13" t="s">
        <v>2827</v>
      </c>
      <c r="E342" s="17">
        <v>43342</v>
      </c>
      <c r="F342" s="13" t="s">
        <v>681</v>
      </c>
      <c r="G342" s="45">
        <v>1143.76</v>
      </c>
      <c r="H342" s="29"/>
      <c r="I342" s="29"/>
      <c r="J342" s="29"/>
      <c r="K342" s="29"/>
      <c r="L342" s="45">
        <v>0</v>
      </c>
      <c r="M342" s="29"/>
      <c r="N342" s="45">
        <v>1143.47</v>
      </c>
      <c r="O342" s="29"/>
      <c r="P342" s="45">
        <v>0.28999999999999998</v>
      </c>
      <c r="Q342" s="29"/>
      <c r="R342" s="29"/>
      <c r="S342" s="47" t="s">
        <v>140</v>
      </c>
      <c r="T342" s="29"/>
      <c r="U342" s="29"/>
      <c r="V342" s="29"/>
    </row>
    <row r="343" spans="2:22" ht="36" x14ac:dyDescent="0.25">
      <c r="B343" s="28" t="s">
        <v>9</v>
      </c>
      <c r="C343" s="29"/>
      <c r="D343" s="13" t="s">
        <v>2826</v>
      </c>
      <c r="E343" s="17">
        <v>44097</v>
      </c>
      <c r="F343" s="13" t="s">
        <v>52</v>
      </c>
      <c r="G343" s="45">
        <v>314.33999999999997</v>
      </c>
      <c r="H343" s="29"/>
      <c r="I343" s="29"/>
      <c r="J343" s="29"/>
      <c r="K343" s="29"/>
      <c r="L343" s="45">
        <v>0</v>
      </c>
      <c r="M343" s="29"/>
      <c r="N343" s="45">
        <v>314.05</v>
      </c>
      <c r="O343" s="29"/>
      <c r="P343" s="45">
        <v>0.28999999999999998</v>
      </c>
      <c r="Q343" s="29"/>
      <c r="R343" s="29"/>
      <c r="S343" s="47" t="s">
        <v>6</v>
      </c>
      <c r="T343" s="29"/>
      <c r="U343" s="29"/>
      <c r="V343" s="29"/>
    </row>
    <row r="344" spans="2:22" x14ac:dyDescent="0.25">
      <c r="B344" s="28" t="s">
        <v>9</v>
      </c>
      <c r="C344" s="29"/>
      <c r="D344" s="13" t="s">
        <v>2825</v>
      </c>
      <c r="E344" s="17">
        <v>44145</v>
      </c>
      <c r="F344" s="13" t="s">
        <v>49</v>
      </c>
      <c r="G344" s="45">
        <v>293.33999999999997</v>
      </c>
      <c r="H344" s="29"/>
      <c r="I344" s="29"/>
      <c r="J344" s="29"/>
      <c r="K344" s="29"/>
      <c r="L344" s="45">
        <v>0</v>
      </c>
      <c r="M344" s="29"/>
      <c r="N344" s="45">
        <v>293.05</v>
      </c>
      <c r="O344" s="29"/>
      <c r="P344" s="45">
        <v>0.28999999999999998</v>
      </c>
      <c r="Q344" s="29"/>
      <c r="R344" s="29"/>
      <c r="S344" s="47" t="s">
        <v>6</v>
      </c>
      <c r="T344" s="29"/>
      <c r="U344" s="29"/>
      <c r="V344" s="29"/>
    </row>
    <row r="345" spans="2:22" x14ac:dyDescent="0.25">
      <c r="B345" s="28" t="s">
        <v>9</v>
      </c>
      <c r="C345" s="29"/>
      <c r="D345" s="13" t="s">
        <v>2824</v>
      </c>
      <c r="E345" s="17">
        <v>44448</v>
      </c>
      <c r="F345" s="13" t="s">
        <v>49</v>
      </c>
      <c r="G345" s="45">
        <v>293.33999999999997</v>
      </c>
      <c r="H345" s="29"/>
      <c r="I345" s="29"/>
      <c r="J345" s="29"/>
      <c r="K345" s="29"/>
      <c r="L345" s="45">
        <v>0</v>
      </c>
      <c r="M345" s="29"/>
      <c r="N345" s="45">
        <v>293.05</v>
      </c>
      <c r="O345" s="29"/>
      <c r="P345" s="45">
        <v>0.28999999999999998</v>
      </c>
      <c r="Q345" s="29"/>
      <c r="R345" s="29"/>
      <c r="S345" s="47" t="s">
        <v>6</v>
      </c>
      <c r="T345" s="29"/>
      <c r="U345" s="29"/>
      <c r="V345" s="29"/>
    </row>
    <row r="346" spans="2:22" ht="24" x14ac:dyDescent="0.25">
      <c r="B346" s="28" t="s">
        <v>9</v>
      </c>
      <c r="C346" s="29"/>
      <c r="D346" s="13" t="s">
        <v>2823</v>
      </c>
      <c r="E346" s="17">
        <v>45189</v>
      </c>
      <c r="F346" s="13" t="s">
        <v>38</v>
      </c>
      <c r="G346" s="45">
        <v>293.33999999999997</v>
      </c>
      <c r="H346" s="29"/>
      <c r="I346" s="29"/>
      <c r="J346" s="29"/>
      <c r="K346" s="29"/>
      <c r="L346" s="45">
        <v>0</v>
      </c>
      <c r="M346" s="29"/>
      <c r="N346" s="45">
        <v>227.92</v>
      </c>
      <c r="O346" s="29"/>
      <c r="P346" s="45">
        <v>65.42</v>
      </c>
      <c r="Q346" s="29"/>
      <c r="R346" s="29"/>
      <c r="S346" s="47" t="s">
        <v>6</v>
      </c>
      <c r="T346" s="29"/>
      <c r="U346" s="29"/>
      <c r="V346" s="29"/>
    </row>
    <row r="347" spans="2:22" x14ac:dyDescent="0.25">
      <c r="B347" s="28" t="s">
        <v>9</v>
      </c>
      <c r="C347" s="29"/>
      <c r="D347" s="13" t="s">
        <v>5674</v>
      </c>
      <c r="E347" s="17">
        <v>45708</v>
      </c>
      <c r="F347" s="13" t="s">
        <v>5189</v>
      </c>
      <c r="G347" s="45">
        <v>593.39</v>
      </c>
      <c r="H347" s="29"/>
      <c r="I347" s="29"/>
      <c r="J347" s="29"/>
      <c r="K347" s="29"/>
      <c r="L347" s="45">
        <v>0</v>
      </c>
      <c r="M347" s="29"/>
      <c r="N347" s="45">
        <v>181.22</v>
      </c>
      <c r="O347" s="29"/>
      <c r="P347" s="45">
        <v>412.17</v>
      </c>
      <c r="Q347" s="29"/>
      <c r="R347" s="29"/>
      <c r="S347" s="47" t="s">
        <v>6</v>
      </c>
      <c r="T347" s="29"/>
      <c r="U347" s="29"/>
      <c r="V347" s="29"/>
    </row>
    <row r="348" spans="2:22" x14ac:dyDescent="0.25">
      <c r="B348" s="48" t="s">
        <v>0</v>
      </c>
      <c r="C348" s="29"/>
      <c r="D348" s="12" t="s">
        <v>0</v>
      </c>
      <c r="E348" s="16" t="s">
        <v>0</v>
      </c>
      <c r="F348" s="16" t="s">
        <v>0</v>
      </c>
      <c r="G348" s="49" t="s">
        <v>0</v>
      </c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</row>
    <row r="349" spans="2:22" ht="14.25" customHeight="1" x14ac:dyDescent="0.25">
      <c r="B349" s="50" t="s">
        <v>2822</v>
      </c>
      <c r="C349" s="29"/>
      <c r="D349" s="29"/>
      <c r="E349" s="29"/>
      <c r="F349" s="29"/>
      <c r="G349" s="45">
        <v>2931.51</v>
      </c>
      <c r="H349" s="29"/>
      <c r="I349" s="29"/>
      <c r="J349" s="29"/>
      <c r="K349" s="29"/>
      <c r="L349" s="45">
        <v>0</v>
      </c>
      <c r="M349" s="29"/>
      <c r="N349" s="45">
        <v>2452.7600000000002</v>
      </c>
      <c r="O349" s="29"/>
      <c r="P349" s="45">
        <v>478.75</v>
      </c>
      <c r="Q349" s="29"/>
      <c r="R349" s="29"/>
      <c r="S349" s="48" t="s">
        <v>0</v>
      </c>
      <c r="T349" s="29"/>
      <c r="U349" s="29"/>
      <c r="V349" s="29"/>
    </row>
    <row r="350" spans="2:22" x14ac:dyDescent="0.25">
      <c r="B350" s="48" t="s">
        <v>0</v>
      </c>
      <c r="C350" s="29"/>
      <c r="D350" s="12" t="s">
        <v>0</v>
      </c>
      <c r="E350" s="16" t="s">
        <v>0</v>
      </c>
      <c r="F350" s="16" t="s">
        <v>0</v>
      </c>
      <c r="G350" s="49" t="s">
        <v>0</v>
      </c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</row>
    <row r="351" spans="2:22" ht="14.1" customHeight="1" x14ac:dyDescent="0.25">
      <c r="B351" s="50" t="s">
        <v>2821</v>
      </c>
      <c r="C351" s="29"/>
      <c r="D351" s="29"/>
      <c r="E351" s="29"/>
      <c r="F351" s="29"/>
      <c r="G351" s="45">
        <v>2931.51</v>
      </c>
      <c r="H351" s="29"/>
      <c r="I351" s="29"/>
      <c r="J351" s="29"/>
      <c r="K351" s="29"/>
      <c r="L351" s="45">
        <v>0</v>
      </c>
      <c r="M351" s="29"/>
      <c r="N351" s="45">
        <v>2452.7600000000002</v>
      </c>
      <c r="O351" s="29"/>
      <c r="P351" s="45">
        <v>478.75</v>
      </c>
      <c r="Q351" s="29"/>
      <c r="R351" s="29"/>
      <c r="S351" s="48" t="s">
        <v>0</v>
      </c>
      <c r="T351" s="29"/>
      <c r="U351" s="29"/>
      <c r="V351" s="29"/>
    </row>
    <row r="352" spans="2:22" ht="14.25" customHeight="1" x14ac:dyDescent="0.25">
      <c r="B352" s="46" t="s">
        <v>2804</v>
      </c>
      <c r="C352" s="29"/>
      <c r="D352" s="29"/>
      <c r="E352" s="29"/>
      <c r="F352" s="29"/>
      <c r="G352" s="29"/>
      <c r="H352" s="29"/>
      <c r="I352" s="29"/>
      <c r="J352" s="29"/>
      <c r="K352" s="29"/>
      <c r="L352" s="46" t="s">
        <v>2799</v>
      </c>
      <c r="M352" s="29"/>
      <c r="N352" s="29"/>
      <c r="O352" s="29"/>
      <c r="P352" s="29"/>
      <c r="Q352" s="29"/>
      <c r="R352" s="29"/>
      <c r="S352" s="29"/>
      <c r="T352" s="29"/>
      <c r="U352" s="29"/>
      <c r="V352" s="29"/>
    </row>
    <row r="353" spans="2:22" ht="24" x14ac:dyDescent="0.25">
      <c r="B353" s="28" t="s">
        <v>143</v>
      </c>
      <c r="C353" s="29"/>
      <c r="D353" s="13" t="s">
        <v>2820</v>
      </c>
      <c r="E353" s="17">
        <v>40616</v>
      </c>
      <c r="F353" s="13" t="s">
        <v>2819</v>
      </c>
      <c r="G353" s="45">
        <v>7964.55</v>
      </c>
      <c r="H353" s="29"/>
      <c r="I353" s="29"/>
      <c r="J353" s="29"/>
      <c r="K353" s="29"/>
      <c r="L353" s="45">
        <v>0</v>
      </c>
      <c r="M353" s="29"/>
      <c r="N353" s="45">
        <v>7964.26</v>
      </c>
      <c r="O353" s="29"/>
      <c r="P353" s="45">
        <v>0.28999999999999998</v>
      </c>
      <c r="Q353" s="29"/>
      <c r="R353" s="29"/>
      <c r="S353" s="47" t="s">
        <v>140</v>
      </c>
      <c r="T353" s="29"/>
      <c r="U353" s="29"/>
      <c r="V353" s="29"/>
    </row>
    <row r="354" spans="2:22" ht="24" x14ac:dyDescent="0.25">
      <c r="B354" s="28" t="s">
        <v>143</v>
      </c>
      <c r="C354" s="29"/>
      <c r="D354" s="13" t="s">
        <v>2818</v>
      </c>
      <c r="E354" s="17">
        <v>40616</v>
      </c>
      <c r="F354" s="13" t="s">
        <v>2817</v>
      </c>
      <c r="G354" s="45">
        <v>7724.46</v>
      </c>
      <c r="H354" s="29"/>
      <c r="I354" s="29"/>
      <c r="J354" s="29"/>
      <c r="K354" s="29"/>
      <c r="L354" s="45">
        <v>0</v>
      </c>
      <c r="M354" s="29"/>
      <c r="N354" s="45">
        <v>7724.17</v>
      </c>
      <c r="O354" s="29"/>
      <c r="P354" s="45">
        <v>0.28999999999999998</v>
      </c>
      <c r="Q354" s="29"/>
      <c r="R354" s="29"/>
      <c r="S354" s="47" t="s">
        <v>140</v>
      </c>
      <c r="T354" s="29"/>
      <c r="U354" s="29"/>
      <c r="V354" s="29"/>
    </row>
    <row r="355" spans="2:22" ht="24" x14ac:dyDescent="0.25">
      <c r="B355" s="28" t="s">
        <v>143</v>
      </c>
      <c r="C355" s="29"/>
      <c r="D355" s="13" t="s">
        <v>2816</v>
      </c>
      <c r="E355" s="17">
        <v>40907</v>
      </c>
      <c r="F355" s="13" t="s">
        <v>2815</v>
      </c>
      <c r="G355" s="45">
        <v>8398.98</v>
      </c>
      <c r="H355" s="29"/>
      <c r="I355" s="29"/>
      <c r="J355" s="29"/>
      <c r="K355" s="29"/>
      <c r="L355" s="45">
        <v>0</v>
      </c>
      <c r="M355" s="29"/>
      <c r="N355" s="45">
        <v>8398.69</v>
      </c>
      <c r="O355" s="29"/>
      <c r="P355" s="45">
        <v>0.28999999999999998</v>
      </c>
      <c r="Q355" s="29"/>
      <c r="R355" s="29"/>
      <c r="S355" s="47" t="s">
        <v>140</v>
      </c>
      <c r="T355" s="29"/>
      <c r="U355" s="29"/>
      <c r="V355" s="29"/>
    </row>
    <row r="356" spans="2:22" ht="24" x14ac:dyDescent="0.25">
      <c r="B356" s="28" t="s">
        <v>143</v>
      </c>
      <c r="C356" s="29"/>
      <c r="D356" s="13" t="s">
        <v>2813</v>
      </c>
      <c r="E356" s="17">
        <v>41820</v>
      </c>
      <c r="F356" s="13" t="s">
        <v>2812</v>
      </c>
      <c r="G356" s="45">
        <v>5156.63</v>
      </c>
      <c r="H356" s="29"/>
      <c r="I356" s="29"/>
      <c r="J356" s="29"/>
      <c r="K356" s="29"/>
      <c r="L356" s="45">
        <v>0</v>
      </c>
      <c r="M356" s="29"/>
      <c r="N356" s="45">
        <v>5156.34</v>
      </c>
      <c r="O356" s="29"/>
      <c r="P356" s="45">
        <v>0.28999999999999998</v>
      </c>
      <c r="Q356" s="29"/>
      <c r="R356" s="29"/>
      <c r="S356" s="47" t="s">
        <v>140</v>
      </c>
      <c r="T356" s="29"/>
      <c r="U356" s="29"/>
      <c r="V356" s="29"/>
    </row>
    <row r="357" spans="2:22" ht="24" x14ac:dyDescent="0.25">
      <c r="B357" s="28" t="s">
        <v>143</v>
      </c>
      <c r="C357" s="29"/>
      <c r="D357" s="13" t="s">
        <v>2811</v>
      </c>
      <c r="E357" s="17">
        <v>43342</v>
      </c>
      <c r="F357" s="13" t="s">
        <v>681</v>
      </c>
      <c r="G357" s="45">
        <v>1143.76</v>
      </c>
      <c r="H357" s="29"/>
      <c r="I357" s="29"/>
      <c r="J357" s="29"/>
      <c r="K357" s="29"/>
      <c r="L357" s="45">
        <v>0</v>
      </c>
      <c r="M357" s="29"/>
      <c r="N357" s="45">
        <v>1143.47</v>
      </c>
      <c r="O357" s="29"/>
      <c r="P357" s="45">
        <v>0.28999999999999998</v>
      </c>
      <c r="Q357" s="29"/>
      <c r="R357" s="29"/>
      <c r="S357" s="47" t="s">
        <v>140</v>
      </c>
      <c r="T357" s="29"/>
      <c r="U357" s="29"/>
      <c r="V357" s="29"/>
    </row>
    <row r="358" spans="2:22" ht="24" x14ac:dyDescent="0.25">
      <c r="B358" s="28" t="s">
        <v>143</v>
      </c>
      <c r="C358" s="29"/>
      <c r="D358" s="13" t="s">
        <v>2807</v>
      </c>
      <c r="E358" s="17">
        <v>44264</v>
      </c>
      <c r="F358" s="13" t="s">
        <v>2806</v>
      </c>
      <c r="G358" s="45">
        <v>8525</v>
      </c>
      <c r="H358" s="29"/>
      <c r="I358" s="29"/>
      <c r="J358" s="29"/>
      <c r="K358" s="29"/>
      <c r="L358" s="45">
        <v>0</v>
      </c>
      <c r="M358" s="29"/>
      <c r="N358" s="45">
        <v>8240.56</v>
      </c>
      <c r="O358" s="29"/>
      <c r="P358" s="45">
        <v>284.44</v>
      </c>
      <c r="Q358" s="29"/>
      <c r="R358" s="29"/>
      <c r="S358" s="47" t="s">
        <v>140</v>
      </c>
      <c r="T358" s="29"/>
      <c r="U358" s="29"/>
      <c r="V358" s="29"/>
    </row>
    <row r="359" spans="2:22" x14ac:dyDescent="0.25">
      <c r="B359" s="48" t="s">
        <v>0</v>
      </c>
      <c r="C359" s="29"/>
      <c r="D359" s="12" t="s">
        <v>0</v>
      </c>
      <c r="E359" s="16" t="s">
        <v>0</v>
      </c>
      <c r="F359" s="16" t="s">
        <v>0</v>
      </c>
      <c r="G359" s="49" t="s">
        <v>0</v>
      </c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</row>
    <row r="360" spans="2:22" ht="14.25" customHeight="1" x14ac:dyDescent="0.25">
      <c r="B360" s="50" t="s">
        <v>2797</v>
      </c>
      <c r="C360" s="29"/>
      <c r="D360" s="29"/>
      <c r="E360" s="29"/>
      <c r="F360" s="29"/>
      <c r="G360" s="45">
        <v>38913.379999999997</v>
      </c>
      <c r="H360" s="29"/>
      <c r="I360" s="29"/>
      <c r="J360" s="29"/>
      <c r="K360" s="29"/>
      <c r="L360" s="45">
        <v>0</v>
      </c>
      <c r="M360" s="29"/>
      <c r="N360" s="45">
        <v>38627.49</v>
      </c>
      <c r="O360" s="29"/>
      <c r="P360" s="45">
        <v>285.89</v>
      </c>
      <c r="Q360" s="29"/>
      <c r="R360" s="29"/>
      <c r="S360" s="48" t="s">
        <v>0</v>
      </c>
      <c r="T360" s="29"/>
      <c r="U360" s="29"/>
      <c r="V360" s="29"/>
    </row>
    <row r="361" spans="2:22" ht="14.1" customHeight="1" x14ac:dyDescent="0.25">
      <c r="B361" s="46" t="s">
        <v>2804</v>
      </c>
      <c r="C361" s="29"/>
      <c r="D361" s="29"/>
      <c r="E361" s="29"/>
      <c r="F361" s="29"/>
      <c r="G361" s="29"/>
      <c r="H361" s="29"/>
      <c r="I361" s="29"/>
      <c r="J361" s="29"/>
      <c r="K361" s="29"/>
      <c r="L361" s="46" t="s">
        <v>219</v>
      </c>
      <c r="M361" s="29"/>
      <c r="N361" s="29"/>
      <c r="O361" s="29"/>
      <c r="P361" s="29"/>
      <c r="Q361" s="29"/>
      <c r="R361" s="29"/>
      <c r="S361" s="29"/>
      <c r="T361" s="29"/>
      <c r="U361" s="29"/>
      <c r="V361" s="29"/>
    </row>
    <row r="362" spans="2:22" ht="36" x14ac:dyDescent="0.25">
      <c r="B362" s="28" t="s">
        <v>9</v>
      </c>
      <c r="C362" s="29"/>
      <c r="D362" s="13" t="s">
        <v>2810</v>
      </c>
      <c r="E362" s="17">
        <v>44097</v>
      </c>
      <c r="F362" s="13" t="s">
        <v>52</v>
      </c>
      <c r="G362" s="45">
        <v>314.33999999999997</v>
      </c>
      <c r="H362" s="29"/>
      <c r="I362" s="29"/>
      <c r="J362" s="29"/>
      <c r="K362" s="29"/>
      <c r="L362" s="45">
        <v>0</v>
      </c>
      <c r="M362" s="29"/>
      <c r="N362" s="45">
        <v>314.05</v>
      </c>
      <c r="O362" s="29"/>
      <c r="P362" s="45">
        <v>0.28999999999999998</v>
      </c>
      <c r="Q362" s="29"/>
      <c r="R362" s="29"/>
      <c r="S362" s="47" t="s">
        <v>6</v>
      </c>
      <c r="T362" s="29"/>
      <c r="U362" s="29"/>
      <c r="V362" s="29"/>
    </row>
    <row r="363" spans="2:22" ht="24" x14ac:dyDescent="0.25">
      <c r="B363" s="28" t="s">
        <v>9</v>
      </c>
      <c r="C363" s="29"/>
      <c r="D363" s="13" t="s">
        <v>2809</v>
      </c>
      <c r="E363" s="17">
        <v>45239</v>
      </c>
      <c r="F363" s="13" t="s">
        <v>38</v>
      </c>
      <c r="G363" s="45">
        <v>293.33999999999997</v>
      </c>
      <c r="H363" s="29"/>
      <c r="I363" s="29"/>
      <c r="J363" s="29"/>
      <c r="K363" s="29"/>
      <c r="L363" s="45">
        <v>0</v>
      </c>
      <c r="M363" s="29"/>
      <c r="N363" s="45">
        <v>211.64</v>
      </c>
      <c r="O363" s="29"/>
      <c r="P363" s="45">
        <v>81.7</v>
      </c>
      <c r="Q363" s="29"/>
      <c r="R363" s="29"/>
      <c r="S363" s="47" t="s">
        <v>6</v>
      </c>
      <c r="T363" s="29"/>
      <c r="U363" s="29"/>
      <c r="V363" s="29"/>
    </row>
    <row r="364" spans="2:22" x14ac:dyDescent="0.25">
      <c r="B364" s="48" t="s">
        <v>0</v>
      </c>
      <c r="C364" s="29"/>
      <c r="D364" s="12" t="s">
        <v>0</v>
      </c>
      <c r="E364" s="16" t="s">
        <v>0</v>
      </c>
      <c r="F364" s="16" t="s">
        <v>0</v>
      </c>
      <c r="G364" s="49" t="s">
        <v>0</v>
      </c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</row>
    <row r="365" spans="2:22" ht="14.1" customHeight="1" x14ac:dyDescent="0.25">
      <c r="B365" s="50" t="s">
        <v>217</v>
      </c>
      <c r="C365" s="29"/>
      <c r="D365" s="29"/>
      <c r="E365" s="29"/>
      <c r="F365" s="29"/>
      <c r="G365" s="45">
        <v>607.67999999999995</v>
      </c>
      <c r="H365" s="29"/>
      <c r="I365" s="29"/>
      <c r="J365" s="29"/>
      <c r="K365" s="29"/>
      <c r="L365" s="45">
        <v>0</v>
      </c>
      <c r="M365" s="29"/>
      <c r="N365" s="45">
        <v>525.69000000000005</v>
      </c>
      <c r="O365" s="29"/>
      <c r="P365" s="45">
        <v>81.99</v>
      </c>
      <c r="Q365" s="29"/>
      <c r="R365" s="29"/>
      <c r="S365" s="48" t="s">
        <v>0</v>
      </c>
      <c r="T365" s="29"/>
      <c r="U365" s="29"/>
      <c r="V365" s="29"/>
    </row>
    <row r="366" spans="2:22" ht="14.25" customHeight="1" x14ac:dyDescent="0.25">
      <c r="B366" s="46" t="s">
        <v>2804</v>
      </c>
      <c r="C366" s="29"/>
      <c r="D366" s="29"/>
      <c r="E366" s="29"/>
      <c r="F366" s="29"/>
      <c r="G366" s="29"/>
      <c r="H366" s="29"/>
      <c r="I366" s="29"/>
      <c r="J366" s="29"/>
      <c r="K366" s="29"/>
      <c r="L366" s="46" t="s">
        <v>2772</v>
      </c>
      <c r="M366" s="29"/>
      <c r="N366" s="29"/>
      <c r="O366" s="29"/>
      <c r="P366" s="29"/>
      <c r="Q366" s="29"/>
      <c r="R366" s="29"/>
      <c r="S366" s="29"/>
      <c r="T366" s="29"/>
      <c r="U366" s="29"/>
      <c r="V366" s="29"/>
    </row>
    <row r="367" spans="2:22" ht="24" x14ac:dyDescent="0.25">
      <c r="B367" s="28" t="s">
        <v>143</v>
      </c>
      <c r="C367" s="29"/>
      <c r="D367" s="13" t="s">
        <v>2803</v>
      </c>
      <c r="E367" s="17">
        <v>43917</v>
      </c>
      <c r="F367" s="13" t="s">
        <v>2776</v>
      </c>
      <c r="G367" s="45">
        <v>945.38</v>
      </c>
      <c r="H367" s="29"/>
      <c r="I367" s="29"/>
      <c r="J367" s="29"/>
      <c r="K367" s="29"/>
      <c r="L367" s="45">
        <v>0</v>
      </c>
      <c r="M367" s="29"/>
      <c r="N367" s="45">
        <v>945.09</v>
      </c>
      <c r="O367" s="29"/>
      <c r="P367" s="45">
        <v>0.28999999999999998</v>
      </c>
      <c r="Q367" s="29"/>
      <c r="R367" s="29"/>
      <c r="S367" s="47" t="s">
        <v>140</v>
      </c>
      <c r="T367" s="29"/>
      <c r="U367" s="29"/>
      <c r="V367" s="29"/>
    </row>
    <row r="368" spans="2:22" ht="36" x14ac:dyDescent="0.25">
      <c r="B368" s="28" t="s">
        <v>9</v>
      </c>
      <c r="C368" s="29"/>
      <c r="D368" s="13" t="s">
        <v>2802</v>
      </c>
      <c r="E368" s="17">
        <v>44104</v>
      </c>
      <c r="F368" s="13" t="s">
        <v>52</v>
      </c>
      <c r="G368" s="45">
        <v>314.33999999999997</v>
      </c>
      <c r="H368" s="29"/>
      <c r="I368" s="29"/>
      <c r="J368" s="29"/>
      <c r="K368" s="29"/>
      <c r="L368" s="45">
        <v>0</v>
      </c>
      <c r="M368" s="29"/>
      <c r="N368" s="45">
        <v>314.05</v>
      </c>
      <c r="O368" s="29"/>
      <c r="P368" s="45">
        <v>0.28999999999999998</v>
      </c>
      <c r="Q368" s="29"/>
      <c r="R368" s="29"/>
      <c r="S368" s="47" t="s">
        <v>6</v>
      </c>
      <c r="T368" s="29"/>
      <c r="U368" s="29"/>
      <c r="V368" s="29"/>
    </row>
    <row r="369" spans="2:22" ht="60" x14ac:dyDescent="0.25">
      <c r="B369" s="28" t="s">
        <v>9</v>
      </c>
      <c r="C369" s="29"/>
      <c r="D369" s="13" t="s">
        <v>2801</v>
      </c>
      <c r="E369" s="17">
        <v>42641</v>
      </c>
      <c r="F369" s="13" t="s">
        <v>309</v>
      </c>
      <c r="G369" s="45">
        <v>545</v>
      </c>
      <c r="H369" s="29"/>
      <c r="I369" s="29"/>
      <c r="J369" s="29"/>
      <c r="K369" s="29"/>
      <c r="L369" s="45">
        <v>0</v>
      </c>
      <c r="M369" s="29"/>
      <c r="N369" s="45">
        <v>544.71</v>
      </c>
      <c r="O369" s="29"/>
      <c r="P369" s="45">
        <v>0.28999999999999998</v>
      </c>
      <c r="Q369" s="29"/>
      <c r="R369" s="29"/>
      <c r="S369" s="47" t="s">
        <v>6</v>
      </c>
      <c r="T369" s="29"/>
      <c r="U369" s="29"/>
      <c r="V369" s="29"/>
    </row>
    <row r="370" spans="2:22" x14ac:dyDescent="0.25">
      <c r="B370" s="48" t="s">
        <v>0</v>
      </c>
      <c r="C370" s="29"/>
      <c r="D370" s="12" t="s">
        <v>0</v>
      </c>
      <c r="E370" s="16" t="s">
        <v>0</v>
      </c>
      <c r="F370" s="16" t="s">
        <v>0</v>
      </c>
      <c r="G370" s="49" t="s">
        <v>0</v>
      </c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</row>
    <row r="371" spans="2:22" ht="14.1" customHeight="1" x14ac:dyDescent="0.25">
      <c r="B371" s="50" t="s">
        <v>2770</v>
      </c>
      <c r="C371" s="29"/>
      <c r="D371" s="29"/>
      <c r="E371" s="29"/>
      <c r="F371" s="29"/>
      <c r="G371" s="45">
        <v>1804.72</v>
      </c>
      <c r="H371" s="29"/>
      <c r="I371" s="29"/>
      <c r="J371" s="29"/>
      <c r="K371" s="29"/>
      <c r="L371" s="45">
        <v>0</v>
      </c>
      <c r="M371" s="29"/>
      <c r="N371" s="45">
        <v>1803.85</v>
      </c>
      <c r="O371" s="29"/>
      <c r="P371" s="45">
        <v>0.87</v>
      </c>
      <c r="Q371" s="29"/>
      <c r="R371" s="29"/>
      <c r="S371" s="48" t="s">
        <v>0</v>
      </c>
      <c r="T371" s="29"/>
      <c r="U371" s="29"/>
      <c r="V371" s="29"/>
    </row>
    <row r="372" spans="2:22" ht="14.25" customHeight="1" x14ac:dyDescent="0.25">
      <c r="B372" s="46" t="s">
        <v>2804</v>
      </c>
      <c r="C372" s="29"/>
      <c r="D372" s="29"/>
      <c r="E372" s="29"/>
      <c r="F372" s="29"/>
      <c r="G372" s="29"/>
      <c r="H372" s="29"/>
      <c r="I372" s="29"/>
      <c r="J372" s="29"/>
      <c r="K372" s="29"/>
      <c r="L372" s="46" t="s">
        <v>5168</v>
      </c>
      <c r="M372" s="29"/>
      <c r="N372" s="29"/>
      <c r="O372" s="29"/>
      <c r="P372" s="29"/>
      <c r="Q372" s="29"/>
      <c r="R372" s="29"/>
      <c r="S372" s="29"/>
      <c r="T372" s="29"/>
      <c r="U372" s="29"/>
      <c r="V372" s="29"/>
    </row>
    <row r="373" spans="2:22" ht="60" x14ac:dyDescent="0.25">
      <c r="B373" s="28" t="s">
        <v>9</v>
      </c>
      <c r="C373" s="29"/>
      <c r="D373" s="13" t="s">
        <v>2808</v>
      </c>
      <c r="E373" s="17">
        <v>42641</v>
      </c>
      <c r="F373" s="13" t="s">
        <v>309</v>
      </c>
      <c r="G373" s="45">
        <v>545</v>
      </c>
      <c r="H373" s="29"/>
      <c r="I373" s="29"/>
      <c r="J373" s="29"/>
      <c r="K373" s="29"/>
      <c r="L373" s="45">
        <v>0</v>
      </c>
      <c r="M373" s="29"/>
      <c r="N373" s="45">
        <v>544.71</v>
      </c>
      <c r="O373" s="29"/>
      <c r="P373" s="45">
        <v>0.28999999999999998</v>
      </c>
      <c r="Q373" s="29"/>
      <c r="R373" s="29"/>
      <c r="S373" s="47" t="s">
        <v>6</v>
      </c>
      <c r="T373" s="29"/>
      <c r="U373" s="29"/>
      <c r="V373" s="29"/>
    </row>
    <row r="374" spans="2:22" ht="24" x14ac:dyDescent="0.25">
      <c r="B374" s="28" t="s">
        <v>9</v>
      </c>
      <c r="C374" s="29"/>
      <c r="D374" s="13" t="s">
        <v>2805</v>
      </c>
      <c r="E374" s="17">
        <v>45198</v>
      </c>
      <c r="F374" s="13" t="s">
        <v>38</v>
      </c>
      <c r="G374" s="45">
        <v>293.33999999999997</v>
      </c>
      <c r="H374" s="29"/>
      <c r="I374" s="29"/>
      <c r="J374" s="29"/>
      <c r="K374" s="29"/>
      <c r="L374" s="45">
        <v>0</v>
      </c>
      <c r="M374" s="29"/>
      <c r="N374" s="45">
        <v>227.92</v>
      </c>
      <c r="O374" s="29"/>
      <c r="P374" s="45">
        <v>65.42</v>
      </c>
      <c r="Q374" s="29"/>
      <c r="R374" s="29"/>
      <c r="S374" s="47" t="s">
        <v>6</v>
      </c>
      <c r="T374" s="29"/>
      <c r="U374" s="29"/>
      <c r="V374" s="29"/>
    </row>
    <row r="375" spans="2:22" ht="24" x14ac:dyDescent="0.25">
      <c r="B375" s="28" t="s">
        <v>9</v>
      </c>
      <c r="C375" s="29"/>
      <c r="D375" s="13" t="s">
        <v>5673</v>
      </c>
      <c r="E375" s="17">
        <v>46051</v>
      </c>
      <c r="F375" s="13" t="s">
        <v>5175</v>
      </c>
      <c r="G375" s="45">
        <v>556</v>
      </c>
      <c r="H375" s="29"/>
      <c r="I375" s="29"/>
      <c r="J375" s="29"/>
      <c r="K375" s="29"/>
      <c r="L375" s="45">
        <v>0</v>
      </c>
      <c r="M375" s="29"/>
      <c r="N375" s="45">
        <v>0</v>
      </c>
      <c r="O375" s="29"/>
      <c r="P375" s="45">
        <v>556</v>
      </c>
      <c r="Q375" s="29"/>
      <c r="R375" s="29"/>
      <c r="S375" s="47" t="s">
        <v>6</v>
      </c>
      <c r="T375" s="29"/>
      <c r="U375" s="29"/>
      <c r="V375" s="29"/>
    </row>
    <row r="376" spans="2:22" x14ac:dyDescent="0.25">
      <c r="B376" s="48" t="s">
        <v>0</v>
      </c>
      <c r="C376" s="29"/>
      <c r="D376" s="12" t="s">
        <v>0</v>
      </c>
      <c r="E376" s="16" t="s">
        <v>0</v>
      </c>
      <c r="F376" s="16" t="s">
        <v>0</v>
      </c>
      <c r="G376" s="49" t="s">
        <v>0</v>
      </c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</row>
    <row r="377" spans="2:22" ht="14.25" customHeight="1" x14ac:dyDescent="0.25">
      <c r="B377" s="50" t="s">
        <v>5157</v>
      </c>
      <c r="C377" s="29"/>
      <c r="D377" s="29"/>
      <c r="E377" s="29"/>
      <c r="F377" s="29"/>
      <c r="G377" s="45">
        <v>1394.34</v>
      </c>
      <c r="H377" s="29"/>
      <c r="I377" s="29"/>
      <c r="J377" s="29"/>
      <c r="K377" s="29"/>
      <c r="L377" s="45">
        <v>0</v>
      </c>
      <c r="M377" s="29"/>
      <c r="N377" s="45">
        <v>772.63</v>
      </c>
      <c r="O377" s="29"/>
      <c r="P377" s="45">
        <v>621.71</v>
      </c>
      <c r="Q377" s="29"/>
      <c r="R377" s="29"/>
      <c r="S377" s="48" t="s">
        <v>0</v>
      </c>
      <c r="T377" s="29"/>
      <c r="U377" s="29"/>
      <c r="V377" s="29"/>
    </row>
    <row r="378" spans="2:22" x14ac:dyDescent="0.25">
      <c r="B378" s="48" t="s">
        <v>0</v>
      </c>
      <c r="C378" s="29"/>
      <c r="D378" s="12" t="s">
        <v>0</v>
      </c>
      <c r="E378" s="16" t="s">
        <v>0</v>
      </c>
      <c r="F378" s="16" t="s">
        <v>0</v>
      </c>
      <c r="G378" s="49" t="s">
        <v>0</v>
      </c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</row>
    <row r="379" spans="2:22" ht="14.1" customHeight="1" x14ac:dyDescent="0.25">
      <c r="B379" s="50" t="s">
        <v>2800</v>
      </c>
      <c r="C379" s="29"/>
      <c r="D379" s="29"/>
      <c r="E379" s="29"/>
      <c r="F379" s="29"/>
      <c r="G379" s="45">
        <v>42720.12</v>
      </c>
      <c r="H379" s="29"/>
      <c r="I379" s="29"/>
      <c r="J379" s="29"/>
      <c r="K379" s="29"/>
      <c r="L379" s="45">
        <v>0</v>
      </c>
      <c r="M379" s="29"/>
      <c r="N379" s="45">
        <v>41729.660000000003</v>
      </c>
      <c r="O379" s="29"/>
      <c r="P379" s="45">
        <v>990.46</v>
      </c>
      <c r="Q379" s="29"/>
      <c r="R379" s="29"/>
      <c r="S379" s="48" t="s">
        <v>0</v>
      </c>
      <c r="T379" s="29"/>
      <c r="U379" s="29"/>
      <c r="V379" s="29"/>
    </row>
    <row r="380" spans="2:22" ht="14.25" customHeight="1" x14ac:dyDescent="0.25">
      <c r="B380" s="46" t="s">
        <v>2773</v>
      </c>
      <c r="C380" s="29"/>
      <c r="D380" s="29"/>
      <c r="E380" s="29"/>
      <c r="F380" s="29"/>
      <c r="G380" s="29"/>
      <c r="H380" s="29"/>
      <c r="I380" s="29"/>
      <c r="J380" s="29"/>
      <c r="K380" s="29"/>
      <c r="L380" s="46" t="s">
        <v>2799</v>
      </c>
      <c r="M380" s="29"/>
      <c r="N380" s="29"/>
      <c r="O380" s="29"/>
      <c r="P380" s="29"/>
      <c r="Q380" s="29"/>
      <c r="R380" s="29"/>
      <c r="S380" s="29"/>
      <c r="T380" s="29"/>
      <c r="U380" s="29"/>
      <c r="V380" s="29"/>
    </row>
    <row r="381" spans="2:22" ht="24" x14ac:dyDescent="0.25">
      <c r="B381" s="28" t="s">
        <v>9</v>
      </c>
      <c r="C381" s="29"/>
      <c r="D381" s="13" t="s">
        <v>2798</v>
      </c>
      <c r="E381" s="17">
        <v>45182</v>
      </c>
      <c r="F381" s="13" t="s">
        <v>38</v>
      </c>
      <c r="G381" s="45">
        <v>293.33999999999997</v>
      </c>
      <c r="H381" s="29"/>
      <c r="I381" s="29"/>
      <c r="J381" s="29"/>
      <c r="K381" s="29"/>
      <c r="L381" s="45">
        <v>0</v>
      </c>
      <c r="M381" s="29"/>
      <c r="N381" s="45">
        <v>227.92</v>
      </c>
      <c r="O381" s="29"/>
      <c r="P381" s="45">
        <v>65.42</v>
      </c>
      <c r="Q381" s="29"/>
      <c r="R381" s="29"/>
      <c r="S381" s="47" t="s">
        <v>6</v>
      </c>
      <c r="T381" s="29"/>
      <c r="U381" s="29"/>
      <c r="V381" s="29"/>
    </row>
    <row r="382" spans="2:22" x14ac:dyDescent="0.25">
      <c r="B382" s="28" t="s">
        <v>9</v>
      </c>
      <c r="C382" s="29"/>
      <c r="D382" s="13" t="s">
        <v>5672</v>
      </c>
      <c r="E382" s="17">
        <v>45625</v>
      </c>
      <c r="F382" s="13" t="s">
        <v>5189</v>
      </c>
      <c r="G382" s="45">
        <v>593.39</v>
      </c>
      <c r="H382" s="29"/>
      <c r="I382" s="29"/>
      <c r="J382" s="29"/>
      <c r="K382" s="29"/>
      <c r="L382" s="45">
        <v>0</v>
      </c>
      <c r="M382" s="29"/>
      <c r="N382" s="45">
        <v>230.65</v>
      </c>
      <c r="O382" s="29"/>
      <c r="P382" s="45">
        <v>362.74</v>
      </c>
      <c r="Q382" s="29"/>
      <c r="R382" s="29"/>
      <c r="S382" s="47" t="s">
        <v>6</v>
      </c>
      <c r="T382" s="29"/>
      <c r="U382" s="29"/>
      <c r="V382" s="29"/>
    </row>
    <row r="383" spans="2:22" x14ac:dyDescent="0.25">
      <c r="B383" s="48" t="s">
        <v>0</v>
      </c>
      <c r="C383" s="29"/>
      <c r="D383" s="12" t="s">
        <v>0</v>
      </c>
      <c r="E383" s="16" t="s">
        <v>0</v>
      </c>
      <c r="F383" s="16" t="s">
        <v>0</v>
      </c>
      <c r="G383" s="49" t="s">
        <v>0</v>
      </c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</row>
    <row r="384" spans="2:22" ht="14.1" customHeight="1" x14ac:dyDescent="0.25">
      <c r="B384" s="50" t="s">
        <v>2797</v>
      </c>
      <c r="C384" s="29"/>
      <c r="D384" s="29"/>
      <c r="E384" s="29"/>
      <c r="F384" s="29"/>
      <c r="G384" s="45">
        <v>886.73</v>
      </c>
      <c r="H384" s="29"/>
      <c r="I384" s="29"/>
      <c r="J384" s="29"/>
      <c r="K384" s="29"/>
      <c r="L384" s="45">
        <v>0</v>
      </c>
      <c r="M384" s="29"/>
      <c r="N384" s="45">
        <v>458.57</v>
      </c>
      <c r="O384" s="29"/>
      <c r="P384" s="45">
        <v>428.16</v>
      </c>
      <c r="Q384" s="29"/>
      <c r="R384" s="29"/>
      <c r="S384" s="48" t="s">
        <v>0</v>
      </c>
      <c r="T384" s="29"/>
      <c r="U384" s="29"/>
      <c r="V384" s="29"/>
    </row>
    <row r="385" spans="2:22" ht="14.25" customHeight="1" x14ac:dyDescent="0.25">
      <c r="B385" s="46" t="s">
        <v>2773</v>
      </c>
      <c r="C385" s="29"/>
      <c r="D385" s="29"/>
      <c r="E385" s="29"/>
      <c r="F385" s="29"/>
      <c r="G385" s="29"/>
      <c r="H385" s="29"/>
      <c r="I385" s="29"/>
      <c r="J385" s="29"/>
      <c r="K385" s="29"/>
      <c r="L385" s="46" t="s">
        <v>219</v>
      </c>
      <c r="M385" s="29"/>
      <c r="N385" s="29"/>
      <c r="O385" s="29"/>
      <c r="P385" s="29"/>
      <c r="Q385" s="29"/>
      <c r="R385" s="29"/>
      <c r="S385" s="29"/>
      <c r="T385" s="29"/>
      <c r="U385" s="29"/>
      <c r="V385" s="29"/>
    </row>
    <row r="386" spans="2:22" ht="36" x14ac:dyDescent="0.25">
      <c r="B386" s="28" t="s">
        <v>143</v>
      </c>
      <c r="C386" s="29"/>
      <c r="D386" s="13" t="s">
        <v>2796</v>
      </c>
      <c r="E386" s="17">
        <v>43404</v>
      </c>
      <c r="F386" s="13" t="s">
        <v>2795</v>
      </c>
      <c r="G386" s="45">
        <v>820</v>
      </c>
      <c r="H386" s="29"/>
      <c r="I386" s="29"/>
      <c r="J386" s="29"/>
      <c r="K386" s="29"/>
      <c r="L386" s="45">
        <v>0</v>
      </c>
      <c r="M386" s="29"/>
      <c r="N386" s="45">
        <v>819.71</v>
      </c>
      <c r="O386" s="29"/>
      <c r="P386" s="45">
        <v>0.28999999999999998</v>
      </c>
      <c r="Q386" s="29"/>
      <c r="R386" s="29"/>
      <c r="S386" s="47" t="s">
        <v>140</v>
      </c>
      <c r="T386" s="29"/>
      <c r="U386" s="29"/>
      <c r="V386" s="29"/>
    </row>
    <row r="387" spans="2:22" ht="24" x14ac:dyDescent="0.25">
      <c r="B387" s="28" t="s">
        <v>143</v>
      </c>
      <c r="C387" s="29"/>
      <c r="D387" s="13" t="s">
        <v>2792</v>
      </c>
      <c r="E387" s="17">
        <v>43496</v>
      </c>
      <c r="F387" s="13" t="s">
        <v>2791</v>
      </c>
      <c r="G387" s="45">
        <v>510.53</v>
      </c>
      <c r="H387" s="29"/>
      <c r="I387" s="29"/>
      <c r="J387" s="29"/>
      <c r="K387" s="29"/>
      <c r="L387" s="45">
        <v>0</v>
      </c>
      <c r="M387" s="29"/>
      <c r="N387" s="45">
        <v>510.24</v>
      </c>
      <c r="O387" s="29"/>
      <c r="P387" s="45">
        <v>0.28999999999999998</v>
      </c>
      <c r="Q387" s="29"/>
      <c r="R387" s="29"/>
      <c r="S387" s="47" t="s">
        <v>140</v>
      </c>
      <c r="T387" s="29"/>
      <c r="U387" s="29"/>
      <c r="V387" s="29"/>
    </row>
    <row r="388" spans="2:22" ht="48" x14ac:dyDescent="0.25">
      <c r="B388" s="28" t="s">
        <v>9</v>
      </c>
      <c r="C388" s="29"/>
      <c r="D388" s="13" t="s">
        <v>2790</v>
      </c>
      <c r="E388" s="17">
        <v>42549</v>
      </c>
      <c r="F388" s="13" t="s">
        <v>27</v>
      </c>
      <c r="G388" s="45">
        <v>360</v>
      </c>
      <c r="H388" s="29"/>
      <c r="I388" s="29"/>
      <c r="J388" s="29"/>
      <c r="K388" s="29"/>
      <c r="L388" s="45">
        <v>0</v>
      </c>
      <c r="M388" s="29"/>
      <c r="N388" s="45">
        <v>359.71</v>
      </c>
      <c r="O388" s="29"/>
      <c r="P388" s="45">
        <v>0.28999999999999998</v>
      </c>
      <c r="Q388" s="29"/>
      <c r="R388" s="29"/>
      <c r="S388" s="47" t="s">
        <v>6</v>
      </c>
      <c r="T388" s="29"/>
      <c r="U388" s="29"/>
      <c r="V388" s="29"/>
    </row>
    <row r="389" spans="2:22" x14ac:dyDescent="0.25">
      <c r="B389" s="48" t="s">
        <v>0</v>
      </c>
      <c r="C389" s="29"/>
      <c r="D389" s="12" t="s">
        <v>0</v>
      </c>
      <c r="E389" s="16" t="s">
        <v>0</v>
      </c>
      <c r="F389" s="16" t="s">
        <v>0</v>
      </c>
      <c r="G389" s="49" t="s">
        <v>0</v>
      </c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</row>
    <row r="390" spans="2:22" ht="14.25" customHeight="1" x14ac:dyDescent="0.25">
      <c r="B390" s="50" t="s">
        <v>217</v>
      </c>
      <c r="C390" s="29"/>
      <c r="D390" s="29"/>
      <c r="E390" s="29"/>
      <c r="F390" s="29"/>
      <c r="G390" s="45">
        <v>1690.53</v>
      </c>
      <c r="H390" s="29"/>
      <c r="I390" s="29"/>
      <c r="J390" s="29"/>
      <c r="K390" s="29"/>
      <c r="L390" s="45">
        <v>0</v>
      </c>
      <c r="M390" s="29"/>
      <c r="N390" s="45">
        <v>1689.66</v>
      </c>
      <c r="O390" s="29"/>
      <c r="P390" s="45">
        <v>0.87</v>
      </c>
      <c r="Q390" s="29"/>
      <c r="R390" s="29"/>
      <c r="S390" s="48" t="s">
        <v>0</v>
      </c>
      <c r="T390" s="29"/>
      <c r="U390" s="29"/>
      <c r="V390" s="29"/>
    </row>
    <row r="391" spans="2:22" ht="14.1" customHeight="1" x14ac:dyDescent="0.25">
      <c r="B391" s="46" t="s">
        <v>2773</v>
      </c>
      <c r="C391" s="29"/>
      <c r="D391" s="29"/>
      <c r="E391" s="29"/>
      <c r="F391" s="29"/>
      <c r="G391" s="29"/>
      <c r="H391" s="29"/>
      <c r="I391" s="29"/>
      <c r="J391" s="29"/>
      <c r="K391" s="29"/>
      <c r="L391" s="46" t="s">
        <v>2789</v>
      </c>
      <c r="M391" s="29"/>
      <c r="N391" s="29"/>
      <c r="O391" s="29"/>
      <c r="P391" s="29"/>
      <c r="Q391" s="29"/>
      <c r="R391" s="29"/>
      <c r="S391" s="29"/>
      <c r="T391" s="29"/>
      <c r="U391" s="29"/>
      <c r="V391" s="29"/>
    </row>
    <row r="392" spans="2:22" ht="24" x14ac:dyDescent="0.25">
      <c r="B392" s="28" t="s">
        <v>9</v>
      </c>
      <c r="C392" s="29"/>
      <c r="D392" s="13" t="s">
        <v>2787</v>
      </c>
      <c r="E392" s="17">
        <v>45300</v>
      </c>
      <c r="F392" s="13" t="s">
        <v>38</v>
      </c>
      <c r="G392" s="45">
        <v>293.33999999999997</v>
      </c>
      <c r="H392" s="29"/>
      <c r="I392" s="29"/>
      <c r="J392" s="29"/>
      <c r="K392" s="29"/>
      <c r="L392" s="45">
        <v>0</v>
      </c>
      <c r="M392" s="29"/>
      <c r="N392" s="45">
        <v>195.36</v>
      </c>
      <c r="O392" s="29"/>
      <c r="P392" s="45">
        <v>97.98</v>
      </c>
      <c r="Q392" s="29"/>
      <c r="R392" s="29"/>
      <c r="S392" s="47" t="s">
        <v>6</v>
      </c>
      <c r="T392" s="29"/>
      <c r="U392" s="29"/>
      <c r="V392" s="29"/>
    </row>
    <row r="393" spans="2:22" ht="24" x14ac:dyDescent="0.25">
      <c r="B393" s="28" t="s">
        <v>9</v>
      </c>
      <c r="C393" s="29"/>
      <c r="D393" s="13" t="s">
        <v>2786</v>
      </c>
      <c r="E393" s="17">
        <v>37740</v>
      </c>
      <c r="F393" s="13" t="s">
        <v>2785</v>
      </c>
      <c r="G393" s="45">
        <v>329.65</v>
      </c>
      <c r="H393" s="29"/>
      <c r="I393" s="29"/>
      <c r="J393" s="29"/>
      <c r="K393" s="29"/>
      <c r="L393" s="45">
        <v>0</v>
      </c>
      <c r="M393" s="29"/>
      <c r="N393" s="45">
        <v>329.36</v>
      </c>
      <c r="O393" s="29"/>
      <c r="P393" s="45">
        <v>0.28999999999999998</v>
      </c>
      <c r="Q393" s="29"/>
      <c r="R393" s="29"/>
      <c r="S393" s="47" t="s">
        <v>6</v>
      </c>
      <c r="T393" s="29"/>
      <c r="U393" s="29"/>
      <c r="V393" s="29"/>
    </row>
    <row r="394" spans="2:22" ht="72" x14ac:dyDescent="0.25">
      <c r="B394" s="28" t="s">
        <v>9</v>
      </c>
      <c r="C394" s="29"/>
      <c r="D394" s="13" t="s">
        <v>2784</v>
      </c>
      <c r="E394" s="17">
        <v>42475</v>
      </c>
      <c r="F394" s="13" t="s">
        <v>1112</v>
      </c>
      <c r="G394" s="45">
        <v>807.99</v>
      </c>
      <c r="H394" s="29"/>
      <c r="I394" s="29"/>
      <c r="J394" s="29"/>
      <c r="K394" s="29"/>
      <c r="L394" s="45">
        <v>0</v>
      </c>
      <c r="M394" s="29"/>
      <c r="N394" s="45">
        <v>807.7</v>
      </c>
      <c r="O394" s="29"/>
      <c r="P394" s="45">
        <v>0.28999999999999998</v>
      </c>
      <c r="Q394" s="29"/>
      <c r="R394" s="29"/>
      <c r="S394" s="47" t="s">
        <v>6</v>
      </c>
      <c r="T394" s="29"/>
      <c r="U394" s="29"/>
      <c r="V394" s="29"/>
    </row>
    <row r="395" spans="2:22" x14ac:dyDescent="0.25">
      <c r="B395" s="48" t="s">
        <v>0</v>
      </c>
      <c r="C395" s="29"/>
      <c r="D395" s="12" t="s">
        <v>0</v>
      </c>
      <c r="E395" s="16" t="s">
        <v>0</v>
      </c>
      <c r="F395" s="16" t="s">
        <v>0</v>
      </c>
      <c r="G395" s="49" t="s">
        <v>0</v>
      </c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</row>
    <row r="396" spans="2:22" ht="14.25" customHeight="1" x14ac:dyDescent="0.25">
      <c r="B396" s="50" t="s">
        <v>2783</v>
      </c>
      <c r="C396" s="29"/>
      <c r="D396" s="29"/>
      <c r="E396" s="29"/>
      <c r="F396" s="29"/>
      <c r="G396" s="45">
        <v>1430.98</v>
      </c>
      <c r="H396" s="29"/>
      <c r="I396" s="29"/>
      <c r="J396" s="29"/>
      <c r="K396" s="29"/>
      <c r="L396" s="45">
        <v>0</v>
      </c>
      <c r="M396" s="29"/>
      <c r="N396" s="45">
        <v>1332.42</v>
      </c>
      <c r="O396" s="29"/>
      <c r="P396" s="45">
        <v>98.56</v>
      </c>
      <c r="Q396" s="29"/>
      <c r="R396" s="29"/>
      <c r="S396" s="48" t="s">
        <v>0</v>
      </c>
      <c r="T396" s="29"/>
      <c r="U396" s="29"/>
      <c r="V396" s="29"/>
    </row>
    <row r="397" spans="2:22" ht="14.1" customHeight="1" x14ac:dyDescent="0.25">
      <c r="B397" s="46" t="s">
        <v>2773</v>
      </c>
      <c r="C397" s="29"/>
      <c r="D397" s="29"/>
      <c r="E397" s="29"/>
      <c r="F397" s="29"/>
      <c r="G397" s="29"/>
      <c r="H397" s="29"/>
      <c r="I397" s="29"/>
      <c r="J397" s="29"/>
      <c r="K397" s="29"/>
      <c r="L397" s="46" t="s">
        <v>2782</v>
      </c>
      <c r="M397" s="29"/>
      <c r="N397" s="29"/>
      <c r="O397" s="29"/>
      <c r="P397" s="29"/>
      <c r="Q397" s="29"/>
      <c r="R397" s="29"/>
      <c r="S397" s="29"/>
      <c r="T397" s="29"/>
      <c r="U397" s="29"/>
      <c r="V397" s="29"/>
    </row>
    <row r="398" spans="2:22" x14ac:dyDescent="0.25">
      <c r="B398" s="28" t="s">
        <v>24</v>
      </c>
      <c r="C398" s="29"/>
      <c r="D398" s="13" t="s">
        <v>2781</v>
      </c>
      <c r="E398" s="17">
        <v>42999</v>
      </c>
      <c r="F398" s="13" t="s">
        <v>2780</v>
      </c>
      <c r="G398" s="45">
        <v>400</v>
      </c>
      <c r="H398" s="29"/>
      <c r="I398" s="29"/>
      <c r="J398" s="29"/>
      <c r="K398" s="29"/>
      <c r="L398" s="45">
        <v>0</v>
      </c>
      <c r="M398" s="29"/>
      <c r="N398" s="45">
        <v>399.71</v>
      </c>
      <c r="O398" s="29"/>
      <c r="P398" s="45">
        <v>0.28999999999999998</v>
      </c>
      <c r="Q398" s="29"/>
      <c r="R398" s="29"/>
      <c r="S398" s="47" t="s">
        <v>30</v>
      </c>
      <c r="T398" s="29"/>
      <c r="U398" s="29"/>
      <c r="V398" s="29"/>
    </row>
    <row r="399" spans="2:22" ht="24" x14ac:dyDescent="0.25">
      <c r="B399" s="28" t="s">
        <v>611</v>
      </c>
      <c r="C399" s="29"/>
      <c r="D399" s="13" t="s">
        <v>2779</v>
      </c>
      <c r="E399" s="17">
        <v>43005</v>
      </c>
      <c r="F399" s="13" t="s">
        <v>2778</v>
      </c>
      <c r="G399" s="45">
        <v>307.31</v>
      </c>
      <c r="H399" s="29"/>
      <c r="I399" s="29"/>
      <c r="J399" s="29"/>
      <c r="K399" s="29"/>
      <c r="L399" s="45">
        <v>0</v>
      </c>
      <c r="M399" s="29"/>
      <c r="N399" s="45">
        <v>307.02</v>
      </c>
      <c r="O399" s="29"/>
      <c r="P399" s="45">
        <v>0.28999999999999998</v>
      </c>
      <c r="Q399" s="29"/>
      <c r="R399" s="29"/>
      <c r="S399" s="47" t="s">
        <v>140</v>
      </c>
      <c r="T399" s="29"/>
      <c r="U399" s="29"/>
      <c r="V399" s="29"/>
    </row>
    <row r="400" spans="2:22" ht="24" x14ac:dyDescent="0.25">
      <c r="B400" s="28" t="s">
        <v>143</v>
      </c>
      <c r="C400" s="29"/>
      <c r="D400" s="13" t="s">
        <v>2777</v>
      </c>
      <c r="E400" s="17">
        <v>43917</v>
      </c>
      <c r="F400" s="13" t="s">
        <v>2776</v>
      </c>
      <c r="G400" s="45">
        <v>823.38</v>
      </c>
      <c r="H400" s="29"/>
      <c r="I400" s="29"/>
      <c r="J400" s="29"/>
      <c r="K400" s="29"/>
      <c r="L400" s="45">
        <v>0</v>
      </c>
      <c r="M400" s="29"/>
      <c r="N400" s="45">
        <v>823.09</v>
      </c>
      <c r="O400" s="29"/>
      <c r="P400" s="45">
        <v>0.28999999999999998</v>
      </c>
      <c r="Q400" s="29"/>
      <c r="R400" s="29"/>
      <c r="S400" s="47" t="s">
        <v>140</v>
      </c>
      <c r="T400" s="29"/>
      <c r="U400" s="29"/>
      <c r="V400" s="29"/>
    </row>
    <row r="401" spans="2:22" ht="24" x14ac:dyDescent="0.25">
      <c r="B401" s="28" t="s">
        <v>9</v>
      </c>
      <c r="C401" s="29"/>
      <c r="D401" s="13" t="s">
        <v>2775</v>
      </c>
      <c r="E401" s="17">
        <v>45182</v>
      </c>
      <c r="F401" s="13" t="s">
        <v>38</v>
      </c>
      <c r="G401" s="45">
        <v>293.33999999999997</v>
      </c>
      <c r="H401" s="29"/>
      <c r="I401" s="29"/>
      <c r="J401" s="29"/>
      <c r="K401" s="29"/>
      <c r="L401" s="45">
        <v>0</v>
      </c>
      <c r="M401" s="29"/>
      <c r="N401" s="45">
        <v>227.92</v>
      </c>
      <c r="O401" s="29"/>
      <c r="P401" s="45">
        <v>65.42</v>
      </c>
      <c r="Q401" s="29"/>
      <c r="R401" s="29"/>
      <c r="S401" s="47" t="s">
        <v>6</v>
      </c>
      <c r="T401" s="29"/>
      <c r="U401" s="29"/>
      <c r="V401" s="29"/>
    </row>
    <row r="402" spans="2:22" x14ac:dyDescent="0.25">
      <c r="B402" s="28" t="s">
        <v>9</v>
      </c>
      <c r="C402" s="29"/>
      <c r="D402" s="13" t="s">
        <v>5671</v>
      </c>
      <c r="E402" s="17">
        <v>45687</v>
      </c>
      <c r="F402" s="13" t="s">
        <v>5189</v>
      </c>
      <c r="G402" s="45">
        <v>593.39</v>
      </c>
      <c r="H402" s="29"/>
      <c r="I402" s="29"/>
      <c r="J402" s="29"/>
      <c r="K402" s="29"/>
      <c r="L402" s="45">
        <v>0</v>
      </c>
      <c r="M402" s="29"/>
      <c r="N402" s="45">
        <v>197.7</v>
      </c>
      <c r="O402" s="29"/>
      <c r="P402" s="45">
        <v>395.69</v>
      </c>
      <c r="Q402" s="29"/>
      <c r="R402" s="29"/>
      <c r="S402" s="47" t="s">
        <v>6</v>
      </c>
      <c r="T402" s="29"/>
      <c r="U402" s="29"/>
      <c r="V402" s="29"/>
    </row>
    <row r="403" spans="2:22" x14ac:dyDescent="0.25">
      <c r="B403" s="48" t="s">
        <v>0</v>
      </c>
      <c r="C403" s="29"/>
      <c r="D403" s="12" t="s">
        <v>0</v>
      </c>
      <c r="E403" s="16" t="s">
        <v>0</v>
      </c>
      <c r="F403" s="16" t="s">
        <v>0</v>
      </c>
      <c r="G403" s="49" t="s">
        <v>0</v>
      </c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</row>
    <row r="404" spans="2:22" ht="14.1" customHeight="1" x14ac:dyDescent="0.25">
      <c r="B404" s="50" t="s">
        <v>2774</v>
      </c>
      <c r="C404" s="29"/>
      <c r="D404" s="29"/>
      <c r="E404" s="29"/>
      <c r="F404" s="29"/>
      <c r="G404" s="45">
        <v>2417.42</v>
      </c>
      <c r="H404" s="29"/>
      <c r="I404" s="29"/>
      <c r="J404" s="29"/>
      <c r="K404" s="29"/>
      <c r="L404" s="45">
        <v>0</v>
      </c>
      <c r="M404" s="29"/>
      <c r="N404" s="45">
        <v>1955.44</v>
      </c>
      <c r="O404" s="29"/>
      <c r="P404" s="45">
        <v>461.98</v>
      </c>
      <c r="Q404" s="29"/>
      <c r="R404" s="29"/>
      <c r="S404" s="48" t="s">
        <v>0</v>
      </c>
      <c r="T404" s="29"/>
      <c r="U404" s="29"/>
      <c r="V404" s="29"/>
    </row>
    <row r="405" spans="2:22" ht="14.25" customHeight="1" x14ac:dyDescent="0.25">
      <c r="B405" s="46" t="s">
        <v>2773</v>
      </c>
      <c r="C405" s="29"/>
      <c r="D405" s="29"/>
      <c r="E405" s="29"/>
      <c r="F405" s="29"/>
      <c r="G405" s="29"/>
      <c r="H405" s="29"/>
      <c r="I405" s="29"/>
      <c r="J405" s="29"/>
      <c r="K405" s="29"/>
      <c r="L405" s="46" t="s">
        <v>2772</v>
      </c>
      <c r="M405" s="29"/>
      <c r="N405" s="29"/>
      <c r="O405" s="29"/>
      <c r="P405" s="29"/>
      <c r="Q405" s="29"/>
      <c r="R405" s="29"/>
      <c r="S405" s="29"/>
      <c r="T405" s="29"/>
      <c r="U405" s="29"/>
      <c r="V405" s="29"/>
    </row>
    <row r="406" spans="2:22" ht="24" x14ac:dyDescent="0.25">
      <c r="B406" s="28" t="s">
        <v>9</v>
      </c>
      <c r="C406" s="29"/>
      <c r="D406" s="13" t="s">
        <v>2771</v>
      </c>
      <c r="E406" s="17">
        <v>45198</v>
      </c>
      <c r="F406" s="13" t="s">
        <v>38</v>
      </c>
      <c r="G406" s="45">
        <v>293.33999999999997</v>
      </c>
      <c r="H406" s="29"/>
      <c r="I406" s="29"/>
      <c r="J406" s="29"/>
      <c r="K406" s="29"/>
      <c r="L406" s="45">
        <v>0</v>
      </c>
      <c r="M406" s="29"/>
      <c r="N406" s="45">
        <v>227.92</v>
      </c>
      <c r="O406" s="29"/>
      <c r="P406" s="45">
        <v>65.42</v>
      </c>
      <c r="Q406" s="29"/>
      <c r="R406" s="29"/>
      <c r="S406" s="47" t="s">
        <v>6</v>
      </c>
      <c r="T406" s="29"/>
      <c r="U406" s="29"/>
      <c r="V406" s="29"/>
    </row>
    <row r="407" spans="2:22" x14ac:dyDescent="0.25">
      <c r="B407" s="48" t="s">
        <v>0</v>
      </c>
      <c r="C407" s="29"/>
      <c r="D407" s="12" t="s">
        <v>0</v>
      </c>
      <c r="E407" s="16" t="s">
        <v>0</v>
      </c>
      <c r="F407" s="16" t="s">
        <v>0</v>
      </c>
      <c r="G407" s="49" t="s">
        <v>0</v>
      </c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</row>
    <row r="408" spans="2:22" ht="14.1" customHeight="1" x14ac:dyDescent="0.25">
      <c r="B408" s="50" t="s">
        <v>2770</v>
      </c>
      <c r="C408" s="29"/>
      <c r="D408" s="29"/>
      <c r="E408" s="29"/>
      <c r="F408" s="29"/>
      <c r="G408" s="45">
        <v>293.33999999999997</v>
      </c>
      <c r="H408" s="29"/>
      <c r="I408" s="29"/>
      <c r="J408" s="29"/>
      <c r="K408" s="29"/>
      <c r="L408" s="45">
        <v>0</v>
      </c>
      <c r="M408" s="29"/>
      <c r="N408" s="45">
        <v>227.92</v>
      </c>
      <c r="O408" s="29"/>
      <c r="P408" s="45">
        <v>65.42</v>
      </c>
      <c r="Q408" s="29"/>
      <c r="R408" s="29"/>
      <c r="S408" s="48" t="s">
        <v>0</v>
      </c>
      <c r="T408" s="29"/>
      <c r="U408" s="29"/>
      <c r="V408" s="29"/>
    </row>
    <row r="409" spans="2:22" ht="14.25" customHeight="1" x14ac:dyDescent="0.25">
      <c r="B409" s="46" t="s">
        <v>2773</v>
      </c>
      <c r="C409" s="29"/>
      <c r="D409" s="29"/>
      <c r="E409" s="29"/>
      <c r="F409" s="29"/>
      <c r="G409" s="29"/>
      <c r="H409" s="29"/>
      <c r="I409" s="29"/>
      <c r="J409" s="29"/>
      <c r="K409" s="29"/>
      <c r="L409" s="46" t="s">
        <v>5168</v>
      </c>
      <c r="M409" s="29"/>
      <c r="N409" s="29"/>
      <c r="O409" s="29"/>
      <c r="P409" s="29"/>
      <c r="Q409" s="29"/>
      <c r="R409" s="29"/>
      <c r="S409" s="29"/>
      <c r="T409" s="29"/>
      <c r="U409" s="29"/>
      <c r="V409" s="29"/>
    </row>
    <row r="410" spans="2:22" x14ac:dyDescent="0.25">
      <c r="B410" s="28" t="s">
        <v>143</v>
      </c>
      <c r="C410" s="29"/>
      <c r="D410" s="13" t="s">
        <v>5670</v>
      </c>
      <c r="E410" s="17">
        <v>45596</v>
      </c>
      <c r="F410" s="13" t="s">
        <v>5668</v>
      </c>
      <c r="G410" s="45">
        <v>3885</v>
      </c>
      <c r="H410" s="29"/>
      <c r="I410" s="29"/>
      <c r="J410" s="29"/>
      <c r="K410" s="29"/>
      <c r="L410" s="45">
        <v>0</v>
      </c>
      <c r="M410" s="29"/>
      <c r="N410" s="45">
        <v>971.18</v>
      </c>
      <c r="O410" s="29"/>
      <c r="P410" s="45">
        <v>2913.82</v>
      </c>
      <c r="Q410" s="29"/>
      <c r="R410" s="29"/>
      <c r="S410" s="47" t="s">
        <v>140</v>
      </c>
      <c r="T410" s="29"/>
      <c r="U410" s="29"/>
      <c r="V410" s="29"/>
    </row>
    <row r="411" spans="2:22" x14ac:dyDescent="0.25">
      <c r="B411" s="28" t="s">
        <v>143</v>
      </c>
      <c r="C411" s="29"/>
      <c r="D411" s="13" t="s">
        <v>5669</v>
      </c>
      <c r="E411" s="17">
        <v>45596</v>
      </c>
      <c r="F411" s="13" t="s">
        <v>5668</v>
      </c>
      <c r="G411" s="45">
        <v>3885</v>
      </c>
      <c r="H411" s="29"/>
      <c r="I411" s="29"/>
      <c r="J411" s="29"/>
      <c r="K411" s="29"/>
      <c r="L411" s="45">
        <v>0</v>
      </c>
      <c r="M411" s="29"/>
      <c r="N411" s="45">
        <v>971.18</v>
      </c>
      <c r="O411" s="29"/>
      <c r="P411" s="45">
        <v>2913.82</v>
      </c>
      <c r="Q411" s="29"/>
      <c r="R411" s="29"/>
      <c r="S411" s="47" t="s">
        <v>140</v>
      </c>
      <c r="T411" s="29"/>
      <c r="U411" s="29"/>
      <c r="V411" s="29"/>
    </row>
    <row r="412" spans="2:22" x14ac:dyDescent="0.25">
      <c r="B412" s="48" t="s">
        <v>0</v>
      </c>
      <c r="C412" s="29"/>
      <c r="D412" s="12" t="s">
        <v>0</v>
      </c>
      <c r="E412" s="16" t="s">
        <v>0</v>
      </c>
      <c r="F412" s="16" t="s">
        <v>0</v>
      </c>
      <c r="G412" s="49" t="s">
        <v>0</v>
      </c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</row>
    <row r="413" spans="2:22" ht="14.25" customHeight="1" x14ac:dyDescent="0.25">
      <c r="B413" s="50" t="s">
        <v>5157</v>
      </c>
      <c r="C413" s="29"/>
      <c r="D413" s="29"/>
      <c r="E413" s="29"/>
      <c r="F413" s="29"/>
      <c r="G413" s="45">
        <v>7770</v>
      </c>
      <c r="H413" s="29"/>
      <c r="I413" s="29"/>
      <c r="J413" s="29"/>
      <c r="K413" s="29"/>
      <c r="L413" s="45">
        <v>0</v>
      </c>
      <c r="M413" s="29"/>
      <c r="N413" s="45">
        <v>1942.36</v>
      </c>
      <c r="O413" s="29"/>
      <c r="P413" s="45">
        <v>5827.64</v>
      </c>
      <c r="Q413" s="29"/>
      <c r="R413" s="29"/>
      <c r="S413" s="48" t="s">
        <v>0</v>
      </c>
      <c r="T413" s="29"/>
      <c r="U413" s="29"/>
      <c r="V413" s="29"/>
    </row>
    <row r="414" spans="2:22" ht="14.1" customHeight="1" x14ac:dyDescent="0.25">
      <c r="B414" s="46" t="s">
        <v>2773</v>
      </c>
      <c r="C414" s="29"/>
      <c r="D414" s="29"/>
      <c r="E414" s="29"/>
      <c r="F414" s="29"/>
      <c r="G414" s="29"/>
      <c r="H414" s="29"/>
      <c r="I414" s="29"/>
      <c r="J414" s="29"/>
      <c r="K414" s="29"/>
      <c r="L414" s="46" t="s">
        <v>5667</v>
      </c>
      <c r="M414" s="29"/>
      <c r="N414" s="29"/>
      <c r="O414" s="29"/>
      <c r="P414" s="29"/>
      <c r="Q414" s="29"/>
      <c r="R414" s="29"/>
      <c r="S414" s="29"/>
      <c r="T414" s="29"/>
      <c r="U414" s="29"/>
      <c r="V414" s="29"/>
    </row>
    <row r="415" spans="2:22" ht="60" x14ac:dyDescent="0.25">
      <c r="B415" s="28" t="s">
        <v>9</v>
      </c>
      <c r="C415" s="29"/>
      <c r="D415" s="13" t="s">
        <v>2788</v>
      </c>
      <c r="E415" s="17">
        <v>42642</v>
      </c>
      <c r="F415" s="13" t="s">
        <v>309</v>
      </c>
      <c r="G415" s="45">
        <v>545</v>
      </c>
      <c r="H415" s="29"/>
      <c r="I415" s="29"/>
      <c r="J415" s="29"/>
      <c r="K415" s="29"/>
      <c r="L415" s="45">
        <v>0</v>
      </c>
      <c r="M415" s="29"/>
      <c r="N415" s="45">
        <v>544.71</v>
      </c>
      <c r="O415" s="29"/>
      <c r="P415" s="45">
        <v>0.28999999999999998</v>
      </c>
      <c r="Q415" s="29"/>
      <c r="R415" s="29"/>
      <c r="S415" s="47" t="s">
        <v>6</v>
      </c>
      <c r="T415" s="29"/>
      <c r="U415" s="29"/>
      <c r="V415" s="29"/>
    </row>
    <row r="416" spans="2:22" x14ac:dyDescent="0.25">
      <c r="B416" s="48" t="s">
        <v>0</v>
      </c>
      <c r="C416" s="29"/>
      <c r="D416" s="12" t="s">
        <v>0</v>
      </c>
      <c r="E416" s="16" t="s">
        <v>0</v>
      </c>
      <c r="F416" s="16" t="s">
        <v>0</v>
      </c>
      <c r="G416" s="49" t="s">
        <v>0</v>
      </c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</row>
    <row r="417" spans="2:22" ht="14.25" customHeight="1" x14ac:dyDescent="0.25">
      <c r="B417" s="50" t="s">
        <v>5666</v>
      </c>
      <c r="C417" s="29"/>
      <c r="D417" s="29"/>
      <c r="E417" s="29"/>
      <c r="F417" s="29"/>
      <c r="G417" s="45">
        <v>545</v>
      </c>
      <c r="H417" s="29"/>
      <c r="I417" s="29"/>
      <c r="J417" s="29"/>
      <c r="K417" s="29"/>
      <c r="L417" s="45">
        <v>0</v>
      </c>
      <c r="M417" s="29"/>
      <c r="N417" s="45">
        <v>544.71</v>
      </c>
      <c r="O417" s="29"/>
      <c r="P417" s="45">
        <v>0.28999999999999998</v>
      </c>
      <c r="Q417" s="29"/>
      <c r="R417" s="29"/>
      <c r="S417" s="48" t="s">
        <v>0</v>
      </c>
      <c r="T417" s="29"/>
      <c r="U417" s="29"/>
      <c r="V417" s="29"/>
    </row>
    <row r="418" spans="2:22" x14ac:dyDescent="0.25">
      <c r="B418" s="48" t="s">
        <v>0</v>
      </c>
      <c r="C418" s="29"/>
      <c r="D418" s="12" t="s">
        <v>0</v>
      </c>
      <c r="E418" s="16" t="s">
        <v>0</v>
      </c>
      <c r="F418" s="16" t="s">
        <v>0</v>
      </c>
      <c r="G418" s="49" t="s">
        <v>0</v>
      </c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</row>
    <row r="419" spans="2:22" ht="14.1" customHeight="1" x14ac:dyDescent="0.25">
      <c r="B419" s="50" t="s">
        <v>2769</v>
      </c>
      <c r="C419" s="29"/>
      <c r="D419" s="29"/>
      <c r="E419" s="29"/>
      <c r="F419" s="29"/>
      <c r="G419" s="45">
        <v>15034</v>
      </c>
      <c r="H419" s="29"/>
      <c r="I419" s="29"/>
      <c r="J419" s="29"/>
      <c r="K419" s="29"/>
      <c r="L419" s="45">
        <v>0</v>
      </c>
      <c r="M419" s="29"/>
      <c r="N419" s="45">
        <v>8151.08</v>
      </c>
      <c r="O419" s="29"/>
      <c r="P419" s="45">
        <v>6882.92</v>
      </c>
      <c r="Q419" s="29"/>
      <c r="R419" s="29"/>
      <c r="S419" s="48" t="s">
        <v>0</v>
      </c>
      <c r="T419" s="29"/>
      <c r="U419" s="29"/>
      <c r="V419" s="29"/>
    </row>
    <row r="420" spans="2:22" ht="14.25" customHeight="1" x14ac:dyDescent="0.25">
      <c r="B420" s="46" t="s">
        <v>2765</v>
      </c>
      <c r="C420" s="29"/>
      <c r="D420" s="29"/>
      <c r="E420" s="29"/>
      <c r="F420" s="29"/>
      <c r="G420" s="29"/>
      <c r="H420" s="29"/>
      <c r="I420" s="29"/>
      <c r="J420" s="29"/>
      <c r="K420" s="29"/>
      <c r="L420" s="46" t="s">
        <v>2728</v>
      </c>
      <c r="M420" s="29"/>
      <c r="N420" s="29"/>
      <c r="O420" s="29"/>
      <c r="P420" s="29"/>
      <c r="Q420" s="29"/>
      <c r="R420" s="29"/>
      <c r="S420" s="29"/>
      <c r="T420" s="29"/>
      <c r="U420" s="29"/>
      <c r="V420" s="29"/>
    </row>
    <row r="421" spans="2:22" x14ac:dyDescent="0.25">
      <c r="B421" s="28" t="s">
        <v>143</v>
      </c>
      <c r="C421" s="29"/>
      <c r="D421" s="13" t="s">
        <v>2768</v>
      </c>
      <c r="E421" s="17">
        <v>43670</v>
      </c>
      <c r="F421" s="13" t="s">
        <v>2767</v>
      </c>
      <c r="G421" s="45">
        <v>2999.8</v>
      </c>
      <c r="H421" s="29"/>
      <c r="I421" s="29"/>
      <c r="J421" s="29"/>
      <c r="K421" s="29"/>
      <c r="L421" s="45">
        <v>0</v>
      </c>
      <c r="M421" s="29"/>
      <c r="N421" s="45">
        <v>2999.51</v>
      </c>
      <c r="O421" s="29"/>
      <c r="P421" s="45">
        <v>0.28999999999999998</v>
      </c>
      <c r="Q421" s="29"/>
      <c r="R421" s="29"/>
      <c r="S421" s="47" t="s">
        <v>140</v>
      </c>
      <c r="T421" s="29"/>
      <c r="U421" s="29"/>
      <c r="V421" s="29"/>
    </row>
    <row r="422" spans="2:22" ht="24" x14ac:dyDescent="0.25">
      <c r="B422" s="28" t="s">
        <v>9</v>
      </c>
      <c r="C422" s="29"/>
      <c r="D422" s="13" t="s">
        <v>2766</v>
      </c>
      <c r="E422" s="17">
        <v>45182</v>
      </c>
      <c r="F422" s="13" t="s">
        <v>38</v>
      </c>
      <c r="G422" s="45">
        <v>293.33999999999997</v>
      </c>
      <c r="H422" s="29"/>
      <c r="I422" s="29"/>
      <c r="J422" s="29"/>
      <c r="K422" s="29"/>
      <c r="L422" s="45">
        <v>0</v>
      </c>
      <c r="M422" s="29"/>
      <c r="N422" s="45">
        <v>227.92</v>
      </c>
      <c r="O422" s="29"/>
      <c r="P422" s="45">
        <v>65.42</v>
      </c>
      <c r="Q422" s="29"/>
      <c r="R422" s="29"/>
      <c r="S422" s="47" t="s">
        <v>6</v>
      </c>
      <c r="T422" s="29"/>
      <c r="U422" s="29"/>
      <c r="V422" s="29"/>
    </row>
    <row r="423" spans="2:22" x14ac:dyDescent="0.25">
      <c r="B423" s="28" t="s">
        <v>9</v>
      </c>
      <c r="C423" s="29"/>
      <c r="D423" s="13" t="s">
        <v>5665</v>
      </c>
      <c r="E423" s="17">
        <v>45733</v>
      </c>
      <c r="F423" s="13" t="s">
        <v>5189</v>
      </c>
      <c r="G423" s="45">
        <v>593.39</v>
      </c>
      <c r="H423" s="29"/>
      <c r="I423" s="29"/>
      <c r="J423" s="29"/>
      <c r="K423" s="29"/>
      <c r="L423" s="45">
        <v>0</v>
      </c>
      <c r="M423" s="29"/>
      <c r="N423" s="45">
        <v>164.75</v>
      </c>
      <c r="O423" s="29"/>
      <c r="P423" s="45">
        <v>428.64</v>
      </c>
      <c r="Q423" s="29"/>
      <c r="R423" s="29"/>
      <c r="S423" s="47" t="s">
        <v>6</v>
      </c>
      <c r="T423" s="29"/>
      <c r="U423" s="29"/>
      <c r="V423" s="29"/>
    </row>
    <row r="424" spans="2:22" x14ac:dyDescent="0.25">
      <c r="B424" s="48" t="s">
        <v>0</v>
      </c>
      <c r="C424" s="29"/>
      <c r="D424" s="12" t="s">
        <v>0</v>
      </c>
      <c r="E424" s="16" t="s">
        <v>0</v>
      </c>
      <c r="F424" s="16" t="s">
        <v>0</v>
      </c>
      <c r="G424" s="49" t="s">
        <v>0</v>
      </c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</row>
    <row r="425" spans="2:22" ht="14.1" customHeight="1" x14ac:dyDescent="0.25">
      <c r="B425" s="50" t="s">
        <v>2700</v>
      </c>
      <c r="C425" s="29"/>
      <c r="D425" s="29"/>
      <c r="E425" s="29"/>
      <c r="F425" s="29"/>
      <c r="G425" s="45">
        <v>3886.53</v>
      </c>
      <c r="H425" s="29"/>
      <c r="I425" s="29"/>
      <c r="J425" s="29"/>
      <c r="K425" s="29"/>
      <c r="L425" s="45">
        <v>0</v>
      </c>
      <c r="M425" s="29"/>
      <c r="N425" s="45">
        <v>3392.18</v>
      </c>
      <c r="O425" s="29"/>
      <c r="P425" s="45">
        <v>494.35</v>
      </c>
      <c r="Q425" s="29"/>
      <c r="R425" s="29"/>
      <c r="S425" s="48" t="s">
        <v>0</v>
      </c>
      <c r="T425" s="29"/>
      <c r="U425" s="29"/>
      <c r="V425" s="29"/>
    </row>
    <row r="426" spans="2:22" ht="14.25" customHeight="1" x14ac:dyDescent="0.25">
      <c r="B426" s="46" t="s">
        <v>2765</v>
      </c>
      <c r="C426" s="29"/>
      <c r="D426" s="29"/>
      <c r="E426" s="29"/>
      <c r="F426" s="29"/>
      <c r="G426" s="29"/>
      <c r="H426" s="29"/>
      <c r="I426" s="29"/>
      <c r="J426" s="29"/>
      <c r="K426" s="29"/>
      <c r="L426" s="46" t="s">
        <v>2699</v>
      </c>
      <c r="M426" s="29"/>
      <c r="N426" s="29"/>
      <c r="O426" s="29"/>
      <c r="P426" s="29"/>
      <c r="Q426" s="29"/>
      <c r="R426" s="29"/>
      <c r="S426" s="29"/>
      <c r="T426" s="29"/>
      <c r="U426" s="29"/>
      <c r="V426" s="29"/>
    </row>
    <row r="427" spans="2:22" ht="24" x14ac:dyDescent="0.25">
      <c r="B427" s="28" t="s">
        <v>143</v>
      </c>
      <c r="C427" s="29"/>
      <c r="D427" s="13" t="s">
        <v>2764</v>
      </c>
      <c r="E427" s="17">
        <v>43157</v>
      </c>
      <c r="F427" s="13" t="s">
        <v>681</v>
      </c>
      <c r="G427" s="45">
        <v>1215.52</v>
      </c>
      <c r="H427" s="29"/>
      <c r="I427" s="29"/>
      <c r="J427" s="29"/>
      <c r="K427" s="29"/>
      <c r="L427" s="45">
        <v>0</v>
      </c>
      <c r="M427" s="29"/>
      <c r="N427" s="45">
        <v>1215.23</v>
      </c>
      <c r="O427" s="29"/>
      <c r="P427" s="45">
        <v>0.28999999999999998</v>
      </c>
      <c r="Q427" s="29"/>
      <c r="R427" s="29"/>
      <c r="S427" s="47" t="s">
        <v>140</v>
      </c>
      <c r="T427" s="29"/>
      <c r="U427" s="29"/>
      <c r="V427" s="29"/>
    </row>
    <row r="428" spans="2:22" x14ac:dyDescent="0.25">
      <c r="B428" s="28" t="s">
        <v>143</v>
      </c>
      <c r="C428" s="29"/>
      <c r="D428" s="13" t="s">
        <v>2763</v>
      </c>
      <c r="E428" s="17">
        <v>43342</v>
      </c>
      <c r="F428" s="13" t="s">
        <v>2720</v>
      </c>
      <c r="G428" s="45">
        <v>6086.23</v>
      </c>
      <c r="H428" s="29"/>
      <c r="I428" s="29"/>
      <c r="J428" s="29"/>
      <c r="K428" s="29"/>
      <c r="L428" s="45">
        <v>0</v>
      </c>
      <c r="M428" s="29"/>
      <c r="N428" s="45">
        <v>5642.17</v>
      </c>
      <c r="O428" s="29"/>
      <c r="P428" s="45">
        <v>444.06</v>
      </c>
      <c r="Q428" s="29"/>
      <c r="R428" s="29"/>
      <c r="S428" s="47" t="s">
        <v>30</v>
      </c>
      <c r="T428" s="29"/>
      <c r="U428" s="29"/>
      <c r="V428" s="29"/>
    </row>
    <row r="429" spans="2:22" x14ac:dyDescent="0.25">
      <c r="B429" s="48" t="s">
        <v>0</v>
      </c>
      <c r="C429" s="29"/>
      <c r="D429" s="12" t="s">
        <v>0</v>
      </c>
      <c r="E429" s="16" t="s">
        <v>0</v>
      </c>
      <c r="F429" s="16" t="s">
        <v>0</v>
      </c>
      <c r="G429" s="49" t="s">
        <v>0</v>
      </c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</row>
    <row r="430" spans="2:22" ht="14.25" customHeight="1" x14ac:dyDescent="0.25">
      <c r="B430" s="50" t="s">
        <v>2675</v>
      </c>
      <c r="C430" s="29"/>
      <c r="D430" s="29"/>
      <c r="E430" s="29"/>
      <c r="F430" s="29"/>
      <c r="G430" s="45">
        <v>7301.75</v>
      </c>
      <c r="H430" s="29"/>
      <c r="I430" s="29"/>
      <c r="J430" s="29"/>
      <c r="K430" s="29"/>
      <c r="L430" s="45">
        <v>0</v>
      </c>
      <c r="M430" s="29"/>
      <c r="N430" s="45">
        <v>6857.4</v>
      </c>
      <c r="O430" s="29"/>
      <c r="P430" s="45">
        <v>444.35</v>
      </c>
      <c r="Q430" s="29"/>
      <c r="R430" s="29"/>
      <c r="S430" s="48" t="s">
        <v>0</v>
      </c>
      <c r="T430" s="29"/>
      <c r="U430" s="29"/>
      <c r="V430" s="29"/>
    </row>
    <row r="431" spans="2:22" x14ac:dyDescent="0.25">
      <c r="B431" s="48" t="s">
        <v>0</v>
      </c>
      <c r="C431" s="29"/>
      <c r="D431" s="12" t="s">
        <v>0</v>
      </c>
      <c r="E431" s="16" t="s">
        <v>0</v>
      </c>
      <c r="F431" s="16" t="s">
        <v>0</v>
      </c>
      <c r="G431" s="49" t="s">
        <v>0</v>
      </c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</row>
    <row r="432" spans="2:22" ht="14.1" customHeight="1" x14ac:dyDescent="0.25">
      <c r="B432" s="50" t="s">
        <v>2762</v>
      </c>
      <c r="C432" s="29"/>
      <c r="D432" s="29"/>
      <c r="E432" s="29"/>
      <c r="F432" s="29"/>
      <c r="G432" s="45">
        <v>11188.28</v>
      </c>
      <c r="H432" s="29"/>
      <c r="I432" s="29"/>
      <c r="J432" s="29"/>
      <c r="K432" s="29"/>
      <c r="L432" s="45">
        <v>0</v>
      </c>
      <c r="M432" s="29"/>
      <c r="N432" s="45">
        <v>10249.58</v>
      </c>
      <c r="O432" s="29"/>
      <c r="P432" s="45">
        <v>938.7</v>
      </c>
      <c r="Q432" s="29"/>
      <c r="R432" s="29"/>
      <c r="S432" s="48" t="s">
        <v>0</v>
      </c>
      <c r="T432" s="29"/>
      <c r="U432" s="29"/>
      <c r="V432" s="29"/>
    </row>
    <row r="433" spans="2:22" ht="14.25" customHeight="1" x14ac:dyDescent="0.25">
      <c r="B433" s="46" t="s">
        <v>2748</v>
      </c>
      <c r="C433" s="29"/>
      <c r="D433" s="29"/>
      <c r="E433" s="29"/>
      <c r="F433" s="29"/>
      <c r="G433" s="29"/>
      <c r="H433" s="29"/>
      <c r="I433" s="29"/>
      <c r="J433" s="29"/>
      <c r="K433" s="29"/>
      <c r="L433" s="46" t="s">
        <v>2736</v>
      </c>
      <c r="M433" s="29"/>
      <c r="N433" s="29"/>
      <c r="O433" s="29"/>
      <c r="P433" s="29"/>
      <c r="Q433" s="29"/>
      <c r="R433" s="29"/>
      <c r="S433" s="29"/>
      <c r="T433" s="29"/>
      <c r="U433" s="29"/>
      <c r="V433" s="29"/>
    </row>
    <row r="434" spans="2:22" ht="36" x14ac:dyDescent="0.25">
      <c r="B434" s="28" t="s">
        <v>9</v>
      </c>
      <c r="C434" s="29"/>
      <c r="D434" s="13" t="s">
        <v>2761</v>
      </c>
      <c r="E434" s="17">
        <v>44081</v>
      </c>
      <c r="F434" s="13" t="s">
        <v>52</v>
      </c>
      <c r="G434" s="45">
        <v>314.33999999999997</v>
      </c>
      <c r="H434" s="29"/>
      <c r="I434" s="29"/>
      <c r="J434" s="29"/>
      <c r="K434" s="29"/>
      <c r="L434" s="45">
        <v>0</v>
      </c>
      <c r="M434" s="29"/>
      <c r="N434" s="45">
        <v>314.05</v>
      </c>
      <c r="O434" s="29"/>
      <c r="P434" s="45">
        <v>0.28999999999999998</v>
      </c>
      <c r="Q434" s="29"/>
      <c r="R434" s="29"/>
      <c r="S434" s="47" t="s">
        <v>6</v>
      </c>
      <c r="T434" s="29"/>
      <c r="U434" s="29"/>
      <c r="V434" s="29"/>
    </row>
    <row r="435" spans="2:22" ht="48" x14ac:dyDescent="0.25">
      <c r="B435" s="28" t="s">
        <v>9</v>
      </c>
      <c r="C435" s="29"/>
      <c r="D435" s="13" t="s">
        <v>2760</v>
      </c>
      <c r="E435" s="17">
        <v>44193</v>
      </c>
      <c r="F435" s="13" t="s">
        <v>55</v>
      </c>
      <c r="G435" s="45">
        <v>327.39999999999998</v>
      </c>
      <c r="H435" s="29"/>
      <c r="I435" s="29"/>
      <c r="J435" s="29"/>
      <c r="K435" s="29"/>
      <c r="L435" s="45">
        <v>0</v>
      </c>
      <c r="M435" s="29"/>
      <c r="N435" s="45">
        <v>327.11</v>
      </c>
      <c r="O435" s="29"/>
      <c r="P435" s="45">
        <v>0.28999999999999998</v>
      </c>
      <c r="Q435" s="29"/>
      <c r="R435" s="29"/>
      <c r="S435" s="47" t="s">
        <v>6</v>
      </c>
      <c r="T435" s="29"/>
      <c r="U435" s="29"/>
      <c r="V435" s="29"/>
    </row>
    <row r="436" spans="2:22" ht="24" x14ac:dyDescent="0.25">
      <c r="B436" s="28" t="s">
        <v>9</v>
      </c>
      <c r="C436" s="29"/>
      <c r="D436" s="13" t="s">
        <v>2759</v>
      </c>
      <c r="E436" s="17">
        <v>45182</v>
      </c>
      <c r="F436" s="13" t="s">
        <v>38</v>
      </c>
      <c r="G436" s="45">
        <v>293.33999999999997</v>
      </c>
      <c r="H436" s="29"/>
      <c r="I436" s="29"/>
      <c r="J436" s="29"/>
      <c r="K436" s="29"/>
      <c r="L436" s="45">
        <v>0</v>
      </c>
      <c r="M436" s="29"/>
      <c r="N436" s="45">
        <v>227.92</v>
      </c>
      <c r="O436" s="29"/>
      <c r="P436" s="45">
        <v>65.42</v>
      </c>
      <c r="Q436" s="29"/>
      <c r="R436" s="29"/>
      <c r="S436" s="47" t="s">
        <v>6</v>
      </c>
      <c r="T436" s="29"/>
      <c r="U436" s="29"/>
      <c r="V436" s="29"/>
    </row>
    <row r="437" spans="2:22" x14ac:dyDescent="0.25">
      <c r="B437" s="28" t="s">
        <v>611</v>
      </c>
      <c r="C437" s="29"/>
      <c r="D437" s="13" t="s">
        <v>2758</v>
      </c>
      <c r="E437" s="17">
        <v>27820</v>
      </c>
      <c r="F437" s="13" t="s">
        <v>2673</v>
      </c>
      <c r="G437" s="45">
        <v>11.13</v>
      </c>
      <c r="H437" s="29"/>
      <c r="I437" s="29"/>
      <c r="J437" s="29"/>
      <c r="K437" s="29"/>
      <c r="L437" s="45">
        <v>0</v>
      </c>
      <c r="M437" s="29"/>
      <c r="N437" s="45">
        <v>10.84</v>
      </c>
      <c r="O437" s="29"/>
      <c r="P437" s="45">
        <v>0.28999999999999998</v>
      </c>
      <c r="Q437" s="29"/>
      <c r="R437" s="29"/>
      <c r="S437" s="47" t="s">
        <v>795</v>
      </c>
      <c r="T437" s="29"/>
      <c r="U437" s="29"/>
      <c r="V437" s="29"/>
    </row>
    <row r="438" spans="2:22" ht="24" x14ac:dyDescent="0.25">
      <c r="B438" s="28" t="s">
        <v>611</v>
      </c>
      <c r="C438" s="29"/>
      <c r="D438" s="13" t="s">
        <v>2757</v>
      </c>
      <c r="E438" s="17">
        <v>30011</v>
      </c>
      <c r="F438" s="13" t="s">
        <v>872</v>
      </c>
      <c r="G438" s="45">
        <v>558.66999999999996</v>
      </c>
      <c r="H438" s="29"/>
      <c r="I438" s="29"/>
      <c r="J438" s="29"/>
      <c r="K438" s="29"/>
      <c r="L438" s="45">
        <v>0</v>
      </c>
      <c r="M438" s="29"/>
      <c r="N438" s="45">
        <v>558.38</v>
      </c>
      <c r="O438" s="29"/>
      <c r="P438" s="45">
        <v>0.28999999999999998</v>
      </c>
      <c r="Q438" s="29"/>
      <c r="R438" s="29"/>
      <c r="S438" s="47" t="s">
        <v>795</v>
      </c>
      <c r="T438" s="29"/>
      <c r="U438" s="29"/>
      <c r="V438" s="29"/>
    </row>
    <row r="439" spans="2:22" x14ac:dyDescent="0.25">
      <c r="B439" s="28" t="s">
        <v>611</v>
      </c>
      <c r="C439" s="29"/>
      <c r="D439" s="13" t="s">
        <v>2756</v>
      </c>
      <c r="E439" s="17">
        <v>31291</v>
      </c>
      <c r="F439" s="13" t="s">
        <v>2755</v>
      </c>
      <c r="G439" s="45">
        <v>253.15</v>
      </c>
      <c r="H439" s="29"/>
      <c r="I439" s="29"/>
      <c r="J439" s="29"/>
      <c r="K439" s="29"/>
      <c r="L439" s="45">
        <v>0</v>
      </c>
      <c r="M439" s="29"/>
      <c r="N439" s="45">
        <v>252.86</v>
      </c>
      <c r="O439" s="29"/>
      <c r="P439" s="45">
        <v>0.28999999999999998</v>
      </c>
      <c r="Q439" s="29"/>
      <c r="R439" s="29"/>
      <c r="S439" s="47" t="s">
        <v>753</v>
      </c>
      <c r="T439" s="29"/>
      <c r="U439" s="29"/>
      <c r="V439" s="29"/>
    </row>
    <row r="440" spans="2:22" x14ac:dyDescent="0.25">
      <c r="B440" s="28" t="s">
        <v>581</v>
      </c>
      <c r="C440" s="29"/>
      <c r="D440" s="13" t="s">
        <v>2754</v>
      </c>
      <c r="E440" s="17">
        <v>32843</v>
      </c>
      <c r="F440" s="13" t="s">
        <v>2753</v>
      </c>
      <c r="G440" s="45">
        <v>218.61</v>
      </c>
      <c r="H440" s="29"/>
      <c r="I440" s="29"/>
      <c r="J440" s="29"/>
      <c r="K440" s="29"/>
      <c r="L440" s="45">
        <v>0</v>
      </c>
      <c r="M440" s="29"/>
      <c r="N440" s="45">
        <v>218.32</v>
      </c>
      <c r="O440" s="29"/>
      <c r="P440" s="45">
        <v>0.28999999999999998</v>
      </c>
      <c r="Q440" s="29"/>
      <c r="R440" s="29"/>
      <c r="S440" s="47" t="s">
        <v>140</v>
      </c>
      <c r="T440" s="29"/>
      <c r="U440" s="29"/>
      <c r="V440" s="29"/>
    </row>
    <row r="441" spans="2:22" x14ac:dyDescent="0.25">
      <c r="B441" s="28" t="s">
        <v>611</v>
      </c>
      <c r="C441" s="29"/>
      <c r="D441" s="13" t="s">
        <v>2752</v>
      </c>
      <c r="E441" s="17">
        <v>34943</v>
      </c>
      <c r="F441" s="13" t="s">
        <v>2751</v>
      </c>
      <c r="G441" s="45">
        <v>25.44</v>
      </c>
      <c r="H441" s="29"/>
      <c r="I441" s="29"/>
      <c r="J441" s="29"/>
      <c r="K441" s="29"/>
      <c r="L441" s="45">
        <v>0</v>
      </c>
      <c r="M441" s="29"/>
      <c r="N441" s="45">
        <v>25.15</v>
      </c>
      <c r="O441" s="29"/>
      <c r="P441" s="45">
        <v>0.28999999999999998</v>
      </c>
      <c r="Q441" s="29"/>
      <c r="R441" s="29"/>
      <c r="S441" s="47" t="s">
        <v>795</v>
      </c>
      <c r="T441" s="29"/>
      <c r="U441" s="29"/>
      <c r="V441" s="29"/>
    </row>
    <row r="442" spans="2:22" ht="24" x14ac:dyDescent="0.25">
      <c r="B442" s="28" t="s">
        <v>611</v>
      </c>
      <c r="C442" s="29"/>
      <c r="D442" s="13" t="s">
        <v>2750</v>
      </c>
      <c r="E442" s="17">
        <v>35490</v>
      </c>
      <c r="F442" s="13" t="s">
        <v>2749</v>
      </c>
      <c r="G442" s="45">
        <v>294.76</v>
      </c>
      <c r="H442" s="29"/>
      <c r="I442" s="29"/>
      <c r="J442" s="29"/>
      <c r="K442" s="29"/>
      <c r="L442" s="45">
        <v>0</v>
      </c>
      <c r="M442" s="29"/>
      <c r="N442" s="45">
        <v>294.47000000000003</v>
      </c>
      <c r="O442" s="29"/>
      <c r="P442" s="45">
        <v>0.28999999999999998</v>
      </c>
      <c r="Q442" s="29"/>
      <c r="R442" s="29"/>
      <c r="S442" s="47" t="s">
        <v>619</v>
      </c>
      <c r="T442" s="29"/>
      <c r="U442" s="29"/>
      <c r="V442" s="29"/>
    </row>
    <row r="443" spans="2:22" x14ac:dyDescent="0.25">
      <c r="B443" s="48" t="s">
        <v>0</v>
      </c>
      <c r="C443" s="29"/>
      <c r="D443" s="12" t="s">
        <v>0</v>
      </c>
      <c r="E443" s="16" t="s">
        <v>0</v>
      </c>
      <c r="F443" s="16" t="s">
        <v>0</v>
      </c>
      <c r="G443" s="49" t="s">
        <v>0</v>
      </c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</row>
    <row r="444" spans="2:22" ht="14.1" customHeight="1" x14ac:dyDescent="0.25">
      <c r="B444" s="50" t="s">
        <v>2729</v>
      </c>
      <c r="C444" s="29"/>
      <c r="D444" s="29"/>
      <c r="E444" s="29"/>
      <c r="F444" s="29"/>
      <c r="G444" s="45">
        <v>2296.84</v>
      </c>
      <c r="H444" s="29"/>
      <c r="I444" s="29"/>
      <c r="J444" s="29"/>
      <c r="K444" s="29"/>
      <c r="L444" s="45">
        <v>0</v>
      </c>
      <c r="M444" s="29"/>
      <c r="N444" s="45">
        <v>2229.1</v>
      </c>
      <c r="O444" s="29"/>
      <c r="P444" s="45">
        <v>67.739999999999995</v>
      </c>
      <c r="Q444" s="29"/>
      <c r="R444" s="29"/>
      <c r="S444" s="48" t="s">
        <v>0</v>
      </c>
      <c r="T444" s="29"/>
      <c r="U444" s="29"/>
      <c r="V444" s="29"/>
    </row>
    <row r="445" spans="2:22" ht="14.1" customHeight="1" x14ac:dyDescent="0.25">
      <c r="B445" s="46" t="s">
        <v>2748</v>
      </c>
      <c r="C445" s="29"/>
      <c r="D445" s="29"/>
      <c r="E445" s="29"/>
      <c r="F445" s="29"/>
      <c r="G445" s="29"/>
      <c r="H445" s="29"/>
      <c r="I445" s="29"/>
      <c r="J445" s="29"/>
      <c r="K445" s="29"/>
      <c r="L445" s="46" t="s">
        <v>2671</v>
      </c>
      <c r="M445" s="29"/>
      <c r="N445" s="29"/>
      <c r="O445" s="29"/>
      <c r="P445" s="29"/>
      <c r="Q445" s="29"/>
      <c r="R445" s="29"/>
      <c r="S445" s="29"/>
      <c r="T445" s="29"/>
      <c r="U445" s="29"/>
      <c r="V445" s="29"/>
    </row>
    <row r="446" spans="2:22" ht="48" x14ac:dyDescent="0.25">
      <c r="B446" s="28" t="s">
        <v>9</v>
      </c>
      <c r="C446" s="29"/>
      <c r="D446" s="13" t="s">
        <v>2747</v>
      </c>
      <c r="E446" s="17">
        <v>42375</v>
      </c>
      <c r="F446" s="13" t="s">
        <v>600</v>
      </c>
      <c r="G446" s="45">
        <v>821.99</v>
      </c>
      <c r="H446" s="29"/>
      <c r="I446" s="29"/>
      <c r="J446" s="29"/>
      <c r="K446" s="29"/>
      <c r="L446" s="45">
        <v>0</v>
      </c>
      <c r="M446" s="29"/>
      <c r="N446" s="45">
        <v>821.7</v>
      </c>
      <c r="O446" s="29"/>
      <c r="P446" s="45">
        <v>0.28999999999999998</v>
      </c>
      <c r="Q446" s="29"/>
      <c r="R446" s="29"/>
      <c r="S446" s="47" t="s">
        <v>6</v>
      </c>
      <c r="T446" s="29"/>
      <c r="U446" s="29"/>
      <c r="V446" s="29"/>
    </row>
    <row r="447" spans="2:22" ht="36" x14ac:dyDescent="0.25">
      <c r="B447" s="28" t="s">
        <v>9</v>
      </c>
      <c r="C447" s="29"/>
      <c r="D447" s="13" t="s">
        <v>2746</v>
      </c>
      <c r="E447" s="17">
        <v>44104</v>
      </c>
      <c r="F447" s="13" t="s">
        <v>52</v>
      </c>
      <c r="G447" s="45">
        <v>314.33999999999997</v>
      </c>
      <c r="H447" s="29"/>
      <c r="I447" s="29"/>
      <c r="J447" s="29"/>
      <c r="K447" s="29"/>
      <c r="L447" s="45">
        <v>0</v>
      </c>
      <c r="M447" s="29"/>
      <c r="N447" s="45">
        <v>314.05</v>
      </c>
      <c r="O447" s="29"/>
      <c r="P447" s="45">
        <v>0.28999999999999998</v>
      </c>
      <c r="Q447" s="29"/>
      <c r="R447" s="29"/>
      <c r="S447" s="47" t="s">
        <v>6</v>
      </c>
      <c r="T447" s="29"/>
      <c r="U447" s="29"/>
      <c r="V447" s="29"/>
    </row>
    <row r="448" spans="2:22" ht="24" x14ac:dyDescent="0.25">
      <c r="B448" s="28" t="s">
        <v>9</v>
      </c>
      <c r="C448" s="29"/>
      <c r="D448" s="13" t="s">
        <v>2745</v>
      </c>
      <c r="E448" s="17">
        <v>45198</v>
      </c>
      <c r="F448" s="13" t="s">
        <v>38</v>
      </c>
      <c r="G448" s="45">
        <v>293.33999999999997</v>
      </c>
      <c r="H448" s="29"/>
      <c r="I448" s="29"/>
      <c r="J448" s="29"/>
      <c r="K448" s="29"/>
      <c r="L448" s="45">
        <v>0</v>
      </c>
      <c r="M448" s="29"/>
      <c r="N448" s="45">
        <v>227.92</v>
      </c>
      <c r="O448" s="29"/>
      <c r="P448" s="45">
        <v>65.42</v>
      </c>
      <c r="Q448" s="29"/>
      <c r="R448" s="29"/>
      <c r="S448" s="47" t="s">
        <v>6</v>
      </c>
      <c r="T448" s="29"/>
      <c r="U448" s="29"/>
      <c r="V448" s="29"/>
    </row>
    <row r="449" spans="2:22" x14ac:dyDescent="0.25">
      <c r="B449" s="48" t="s">
        <v>0</v>
      </c>
      <c r="C449" s="29"/>
      <c r="D449" s="12" t="s">
        <v>0</v>
      </c>
      <c r="E449" s="16" t="s">
        <v>0</v>
      </c>
      <c r="F449" s="16" t="s">
        <v>0</v>
      </c>
      <c r="G449" s="49" t="s">
        <v>0</v>
      </c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</row>
    <row r="450" spans="2:22" ht="14.1" customHeight="1" x14ac:dyDescent="0.25">
      <c r="B450" s="50" t="s">
        <v>2636</v>
      </c>
      <c r="C450" s="29"/>
      <c r="D450" s="29"/>
      <c r="E450" s="29"/>
      <c r="F450" s="29"/>
      <c r="G450" s="45">
        <v>1429.67</v>
      </c>
      <c r="H450" s="29"/>
      <c r="I450" s="29"/>
      <c r="J450" s="29"/>
      <c r="K450" s="29"/>
      <c r="L450" s="45">
        <v>0</v>
      </c>
      <c r="M450" s="29"/>
      <c r="N450" s="45">
        <v>1363.67</v>
      </c>
      <c r="O450" s="29"/>
      <c r="P450" s="45">
        <v>66</v>
      </c>
      <c r="Q450" s="29"/>
      <c r="R450" s="29"/>
      <c r="S450" s="48" t="s">
        <v>0</v>
      </c>
      <c r="T450" s="29"/>
      <c r="U450" s="29"/>
      <c r="V450" s="29"/>
    </row>
    <row r="451" spans="2:22" x14ac:dyDescent="0.25">
      <c r="B451" s="48" t="s">
        <v>0</v>
      </c>
      <c r="C451" s="29"/>
      <c r="D451" s="12" t="s">
        <v>0</v>
      </c>
      <c r="E451" s="16" t="s">
        <v>0</v>
      </c>
      <c r="F451" s="16" t="s">
        <v>0</v>
      </c>
      <c r="G451" s="49" t="s">
        <v>0</v>
      </c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</row>
    <row r="452" spans="2:22" ht="14.25" customHeight="1" x14ac:dyDescent="0.25">
      <c r="B452" s="50" t="s">
        <v>2744</v>
      </c>
      <c r="C452" s="29"/>
      <c r="D452" s="29"/>
      <c r="E452" s="29"/>
      <c r="F452" s="29"/>
      <c r="G452" s="45">
        <v>3726.51</v>
      </c>
      <c r="H452" s="29"/>
      <c r="I452" s="29"/>
      <c r="J452" s="29"/>
      <c r="K452" s="29"/>
      <c r="L452" s="45">
        <v>0</v>
      </c>
      <c r="M452" s="29"/>
      <c r="N452" s="45">
        <v>3592.77</v>
      </c>
      <c r="O452" s="29"/>
      <c r="P452" s="45">
        <v>133.74</v>
      </c>
      <c r="Q452" s="29"/>
      <c r="R452" s="29"/>
      <c r="S452" s="48" t="s">
        <v>0</v>
      </c>
      <c r="T452" s="29"/>
      <c r="U452" s="29"/>
      <c r="V452" s="29"/>
    </row>
    <row r="453" spans="2:22" ht="14.1" customHeight="1" x14ac:dyDescent="0.25">
      <c r="B453" s="46" t="s">
        <v>2672</v>
      </c>
      <c r="C453" s="29"/>
      <c r="D453" s="29"/>
      <c r="E453" s="29"/>
      <c r="F453" s="29"/>
      <c r="G453" s="29"/>
      <c r="H453" s="29"/>
      <c r="I453" s="29"/>
      <c r="J453" s="29"/>
      <c r="K453" s="29"/>
      <c r="L453" s="46" t="s">
        <v>2743</v>
      </c>
      <c r="M453" s="29"/>
      <c r="N453" s="29"/>
      <c r="O453" s="29"/>
      <c r="P453" s="29"/>
      <c r="Q453" s="29"/>
      <c r="R453" s="29"/>
      <c r="S453" s="29"/>
      <c r="T453" s="29"/>
      <c r="U453" s="29"/>
      <c r="V453" s="29"/>
    </row>
    <row r="454" spans="2:22" ht="24" x14ac:dyDescent="0.25">
      <c r="B454" s="28" t="s">
        <v>9</v>
      </c>
      <c r="C454" s="29"/>
      <c r="D454" s="13" t="s">
        <v>2742</v>
      </c>
      <c r="E454" s="17">
        <v>41898</v>
      </c>
      <c r="F454" s="13" t="s">
        <v>2741</v>
      </c>
      <c r="G454" s="45">
        <v>263.29000000000002</v>
      </c>
      <c r="H454" s="29"/>
      <c r="I454" s="29"/>
      <c r="J454" s="29"/>
      <c r="K454" s="29"/>
      <c r="L454" s="45">
        <v>0</v>
      </c>
      <c r="M454" s="29"/>
      <c r="N454" s="45">
        <v>263</v>
      </c>
      <c r="O454" s="29"/>
      <c r="P454" s="45">
        <v>0.28999999999999998</v>
      </c>
      <c r="Q454" s="29"/>
      <c r="R454" s="29"/>
      <c r="S454" s="47" t="s">
        <v>6</v>
      </c>
      <c r="T454" s="29"/>
      <c r="U454" s="29"/>
      <c r="V454" s="29"/>
    </row>
    <row r="455" spans="2:22" ht="48" x14ac:dyDescent="0.25">
      <c r="B455" s="28" t="s">
        <v>9</v>
      </c>
      <c r="C455" s="29"/>
      <c r="D455" s="13" t="s">
        <v>2740</v>
      </c>
      <c r="E455" s="17">
        <v>41956</v>
      </c>
      <c r="F455" s="13" t="s">
        <v>248</v>
      </c>
      <c r="G455" s="45">
        <v>810.65</v>
      </c>
      <c r="H455" s="29"/>
      <c r="I455" s="29"/>
      <c r="J455" s="29"/>
      <c r="K455" s="29"/>
      <c r="L455" s="45">
        <v>0</v>
      </c>
      <c r="M455" s="29"/>
      <c r="N455" s="45">
        <v>810.36</v>
      </c>
      <c r="O455" s="29"/>
      <c r="P455" s="45">
        <v>0.28999999999999998</v>
      </c>
      <c r="Q455" s="29"/>
      <c r="R455" s="29"/>
      <c r="S455" s="47" t="s">
        <v>6</v>
      </c>
      <c r="T455" s="29"/>
      <c r="U455" s="29"/>
      <c r="V455" s="29"/>
    </row>
    <row r="456" spans="2:22" ht="24" x14ac:dyDescent="0.25">
      <c r="B456" s="28" t="s">
        <v>9</v>
      </c>
      <c r="C456" s="29"/>
      <c r="D456" s="13" t="s">
        <v>2738</v>
      </c>
      <c r="E456" s="17">
        <v>45196</v>
      </c>
      <c r="F456" s="13" t="s">
        <v>38</v>
      </c>
      <c r="G456" s="45">
        <v>293.33999999999997</v>
      </c>
      <c r="H456" s="29"/>
      <c r="I456" s="29"/>
      <c r="J456" s="29"/>
      <c r="K456" s="29"/>
      <c r="L456" s="45">
        <v>0</v>
      </c>
      <c r="M456" s="29"/>
      <c r="N456" s="45">
        <v>227.92</v>
      </c>
      <c r="O456" s="29"/>
      <c r="P456" s="45">
        <v>65.42</v>
      </c>
      <c r="Q456" s="29"/>
      <c r="R456" s="29"/>
      <c r="S456" s="47" t="s">
        <v>6</v>
      </c>
      <c r="T456" s="29"/>
      <c r="U456" s="29"/>
      <c r="V456" s="29"/>
    </row>
    <row r="457" spans="2:22" x14ac:dyDescent="0.25">
      <c r="B457" s="48" t="s">
        <v>0</v>
      </c>
      <c r="C457" s="29"/>
      <c r="D457" s="12" t="s">
        <v>0</v>
      </c>
      <c r="E457" s="16" t="s">
        <v>0</v>
      </c>
      <c r="F457" s="16" t="s">
        <v>0</v>
      </c>
      <c r="G457" s="49" t="s">
        <v>0</v>
      </c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</row>
    <row r="458" spans="2:22" ht="14.1" customHeight="1" x14ac:dyDescent="0.25">
      <c r="B458" s="50" t="s">
        <v>2737</v>
      </c>
      <c r="C458" s="29"/>
      <c r="D458" s="29"/>
      <c r="E458" s="29"/>
      <c r="F458" s="29"/>
      <c r="G458" s="45">
        <v>1367.28</v>
      </c>
      <c r="H458" s="29"/>
      <c r="I458" s="29"/>
      <c r="J458" s="29"/>
      <c r="K458" s="29"/>
      <c r="L458" s="45">
        <v>0</v>
      </c>
      <c r="M458" s="29"/>
      <c r="N458" s="45">
        <v>1301.28</v>
      </c>
      <c r="O458" s="29"/>
      <c r="P458" s="45">
        <v>66</v>
      </c>
      <c r="Q458" s="29"/>
      <c r="R458" s="29"/>
      <c r="S458" s="48" t="s">
        <v>0</v>
      </c>
      <c r="T458" s="29"/>
      <c r="U458" s="29"/>
      <c r="V458" s="29"/>
    </row>
    <row r="459" spans="2:22" ht="14.25" customHeight="1" x14ac:dyDescent="0.25">
      <c r="B459" s="46" t="s">
        <v>2672</v>
      </c>
      <c r="C459" s="29"/>
      <c r="D459" s="29"/>
      <c r="E459" s="29"/>
      <c r="F459" s="29"/>
      <c r="G459" s="29"/>
      <c r="H459" s="29"/>
      <c r="I459" s="29"/>
      <c r="J459" s="29"/>
      <c r="K459" s="29"/>
      <c r="L459" s="46" t="s">
        <v>2736</v>
      </c>
      <c r="M459" s="29"/>
      <c r="N459" s="29"/>
      <c r="O459" s="29"/>
      <c r="P459" s="29"/>
      <c r="Q459" s="29"/>
      <c r="R459" s="29"/>
      <c r="S459" s="29"/>
      <c r="T459" s="29"/>
      <c r="U459" s="29"/>
      <c r="V459" s="29"/>
    </row>
    <row r="460" spans="2:22" ht="24" x14ac:dyDescent="0.25">
      <c r="B460" s="28" t="s">
        <v>143</v>
      </c>
      <c r="C460" s="29"/>
      <c r="D460" s="13" t="s">
        <v>2735</v>
      </c>
      <c r="E460" s="17">
        <v>42562</v>
      </c>
      <c r="F460" s="13" t="s">
        <v>2734</v>
      </c>
      <c r="G460" s="45">
        <v>2582.64</v>
      </c>
      <c r="H460" s="29"/>
      <c r="I460" s="29"/>
      <c r="J460" s="29"/>
      <c r="K460" s="29"/>
      <c r="L460" s="45">
        <v>0</v>
      </c>
      <c r="M460" s="29"/>
      <c r="N460" s="45">
        <v>2582.35</v>
      </c>
      <c r="O460" s="29"/>
      <c r="P460" s="45">
        <v>0.28999999999999998</v>
      </c>
      <c r="Q460" s="29"/>
      <c r="R460" s="29"/>
      <c r="S460" s="47" t="s">
        <v>140</v>
      </c>
      <c r="T460" s="29"/>
      <c r="U460" s="29"/>
      <c r="V460" s="29"/>
    </row>
    <row r="461" spans="2:22" ht="24" x14ac:dyDescent="0.25">
      <c r="B461" s="28" t="s">
        <v>143</v>
      </c>
      <c r="C461" s="29"/>
      <c r="D461" s="13" t="s">
        <v>2733</v>
      </c>
      <c r="E461" s="17">
        <v>42562</v>
      </c>
      <c r="F461" s="13" t="s">
        <v>2732</v>
      </c>
      <c r="G461" s="45">
        <v>711.99</v>
      </c>
      <c r="H461" s="29"/>
      <c r="I461" s="29"/>
      <c r="J461" s="29"/>
      <c r="K461" s="29"/>
      <c r="L461" s="45">
        <v>0</v>
      </c>
      <c r="M461" s="29"/>
      <c r="N461" s="45">
        <v>711.7</v>
      </c>
      <c r="O461" s="29"/>
      <c r="P461" s="45">
        <v>0.28999999999999998</v>
      </c>
      <c r="Q461" s="29"/>
      <c r="R461" s="29"/>
      <c r="S461" s="47" t="s">
        <v>140</v>
      </c>
      <c r="T461" s="29"/>
      <c r="U461" s="29"/>
      <c r="V461" s="29"/>
    </row>
    <row r="462" spans="2:22" ht="24" x14ac:dyDescent="0.25">
      <c r="B462" s="28" t="s">
        <v>143</v>
      </c>
      <c r="C462" s="29"/>
      <c r="D462" s="13" t="s">
        <v>2731</v>
      </c>
      <c r="E462" s="17">
        <v>44328</v>
      </c>
      <c r="F462" s="13" t="s">
        <v>2730</v>
      </c>
      <c r="G462" s="45">
        <v>950.41</v>
      </c>
      <c r="H462" s="29"/>
      <c r="I462" s="29"/>
      <c r="J462" s="29"/>
      <c r="K462" s="29"/>
      <c r="L462" s="45">
        <v>0</v>
      </c>
      <c r="M462" s="29"/>
      <c r="N462" s="45">
        <v>886.78</v>
      </c>
      <c r="O462" s="29"/>
      <c r="P462" s="45">
        <v>63.63</v>
      </c>
      <c r="Q462" s="29"/>
      <c r="R462" s="29"/>
      <c r="S462" s="47" t="s">
        <v>140</v>
      </c>
      <c r="T462" s="29"/>
      <c r="U462" s="29"/>
      <c r="V462" s="29"/>
    </row>
    <row r="463" spans="2:22" x14ac:dyDescent="0.25">
      <c r="B463" s="48" t="s">
        <v>0</v>
      </c>
      <c r="C463" s="29"/>
      <c r="D463" s="12" t="s">
        <v>0</v>
      </c>
      <c r="E463" s="16" t="s">
        <v>0</v>
      </c>
      <c r="F463" s="16" t="s">
        <v>0</v>
      </c>
      <c r="G463" s="49" t="s">
        <v>0</v>
      </c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</row>
    <row r="464" spans="2:22" ht="14.1" customHeight="1" x14ac:dyDescent="0.25">
      <c r="B464" s="50" t="s">
        <v>2729</v>
      </c>
      <c r="C464" s="29"/>
      <c r="D464" s="29"/>
      <c r="E464" s="29"/>
      <c r="F464" s="29"/>
      <c r="G464" s="45">
        <v>4245.04</v>
      </c>
      <c r="H464" s="29"/>
      <c r="I464" s="29"/>
      <c r="J464" s="29"/>
      <c r="K464" s="29"/>
      <c r="L464" s="45">
        <v>0</v>
      </c>
      <c r="M464" s="29"/>
      <c r="N464" s="45">
        <v>4180.83</v>
      </c>
      <c r="O464" s="29"/>
      <c r="P464" s="45">
        <v>64.209999999999994</v>
      </c>
      <c r="Q464" s="29"/>
      <c r="R464" s="29"/>
      <c r="S464" s="48" t="s">
        <v>0</v>
      </c>
      <c r="T464" s="29"/>
      <c r="U464" s="29"/>
      <c r="V464" s="29"/>
    </row>
    <row r="465" spans="2:22" ht="14.25" customHeight="1" x14ac:dyDescent="0.25">
      <c r="B465" s="46" t="s">
        <v>2672</v>
      </c>
      <c r="C465" s="29"/>
      <c r="D465" s="29"/>
      <c r="E465" s="29"/>
      <c r="F465" s="29"/>
      <c r="G465" s="29"/>
      <c r="H465" s="29"/>
      <c r="I465" s="29"/>
      <c r="J465" s="29"/>
      <c r="K465" s="29"/>
      <c r="L465" s="46" t="s">
        <v>2728</v>
      </c>
      <c r="M465" s="29"/>
      <c r="N465" s="29"/>
      <c r="O465" s="29"/>
      <c r="P465" s="29"/>
      <c r="Q465" s="29"/>
      <c r="R465" s="29"/>
      <c r="S465" s="29"/>
      <c r="T465" s="29"/>
      <c r="U465" s="29"/>
      <c r="V465" s="29"/>
    </row>
    <row r="466" spans="2:22" x14ac:dyDescent="0.25">
      <c r="B466" s="28" t="s">
        <v>1262</v>
      </c>
      <c r="C466" s="29"/>
      <c r="D466" s="13" t="s">
        <v>2727</v>
      </c>
      <c r="E466" s="17">
        <v>30560</v>
      </c>
      <c r="F466" s="13" t="s">
        <v>2725</v>
      </c>
      <c r="G466" s="45">
        <v>2016.43</v>
      </c>
      <c r="H466" s="29"/>
      <c r="I466" s="29"/>
      <c r="J466" s="29"/>
      <c r="K466" s="29"/>
      <c r="L466" s="45">
        <v>0</v>
      </c>
      <c r="M466" s="29"/>
      <c r="N466" s="45">
        <v>2016.14</v>
      </c>
      <c r="O466" s="29"/>
      <c r="P466" s="45">
        <v>0.28999999999999998</v>
      </c>
      <c r="Q466" s="29"/>
      <c r="R466" s="29"/>
      <c r="S466" s="47" t="s">
        <v>753</v>
      </c>
      <c r="T466" s="29"/>
      <c r="U466" s="29"/>
      <c r="V466" s="29"/>
    </row>
    <row r="467" spans="2:22" x14ac:dyDescent="0.25">
      <c r="B467" s="28" t="s">
        <v>1262</v>
      </c>
      <c r="C467" s="29"/>
      <c r="D467" s="13" t="s">
        <v>2726</v>
      </c>
      <c r="E467" s="17">
        <v>32509</v>
      </c>
      <c r="F467" s="13" t="s">
        <v>2725</v>
      </c>
      <c r="G467" s="45">
        <v>6398.47</v>
      </c>
      <c r="H467" s="29"/>
      <c r="I467" s="29"/>
      <c r="J467" s="29"/>
      <c r="K467" s="29"/>
      <c r="L467" s="45">
        <v>0</v>
      </c>
      <c r="M467" s="29"/>
      <c r="N467" s="45">
        <v>6398.47</v>
      </c>
      <c r="O467" s="29"/>
      <c r="P467" s="45">
        <v>0</v>
      </c>
      <c r="Q467" s="29"/>
      <c r="R467" s="29"/>
      <c r="S467" s="47" t="s">
        <v>753</v>
      </c>
      <c r="T467" s="29"/>
      <c r="U467" s="29"/>
      <c r="V467" s="29"/>
    </row>
    <row r="468" spans="2:22" ht="24" x14ac:dyDescent="0.25">
      <c r="B468" s="28" t="s">
        <v>143</v>
      </c>
      <c r="C468" s="29"/>
      <c r="D468" s="13" t="s">
        <v>2724</v>
      </c>
      <c r="E468" s="17">
        <v>39385</v>
      </c>
      <c r="F468" s="13" t="s">
        <v>2722</v>
      </c>
      <c r="G468" s="45">
        <v>1222.8499999999999</v>
      </c>
      <c r="H468" s="29"/>
      <c r="I468" s="29"/>
      <c r="J468" s="29"/>
      <c r="K468" s="29"/>
      <c r="L468" s="45">
        <v>0</v>
      </c>
      <c r="M468" s="29"/>
      <c r="N468" s="45">
        <v>1222.56</v>
      </c>
      <c r="O468" s="29"/>
      <c r="P468" s="45">
        <v>0.28999999999999998</v>
      </c>
      <c r="Q468" s="29"/>
      <c r="R468" s="29"/>
      <c r="S468" s="47" t="s">
        <v>140</v>
      </c>
      <c r="T468" s="29"/>
      <c r="U468" s="29"/>
      <c r="V468" s="29"/>
    </row>
    <row r="469" spans="2:22" ht="24" x14ac:dyDescent="0.25">
      <c r="B469" s="28" t="s">
        <v>143</v>
      </c>
      <c r="C469" s="29"/>
      <c r="D469" s="13" t="s">
        <v>2723</v>
      </c>
      <c r="E469" s="17">
        <v>39385</v>
      </c>
      <c r="F469" s="13" t="s">
        <v>2722</v>
      </c>
      <c r="G469" s="45">
        <v>1222.8499999999999</v>
      </c>
      <c r="H469" s="29"/>
      <c r="I469" s="29"/>
      <c r="J469" s="29"/>
      <c r="K469" s="29"/>
      <c r="L469" s="45">
        <v>0</v>
      </c>
      <c r="M469" s="29"/>
      <c r="N469" s="45">
        <v>1222.56</v>
      </c>
      <c r="O469" s="29"/>
      <c r="P469" s="45">
        <v>0.28999999999999998</v>
      </c>
      <c r="Q469" s="29"/>
      <c r="R469" s="29"/>
      <c r="S469" s="47" t="s">
        <v>140</v>
      </c>
      <c r="T469" s="29"/>
      <c r="U469" s="29"/>
      <c r="V469" s="29"/>
    </row>
    <row r="470" spans="2:22" x14ac:dyDescent="0.25">
      <c r="B470" s="28" t="s">
        <v>24</v>
      </c>
      <c r="C470" s="29"/>
      <c r="D470" s="13" t="s">
        <v>2721</v>
      </c>
      <c r="E470" s="17">
        <v>40165</v>
      </c>
      <c r="F470" s="13" t="s">
        <v>2720</v>
      </c>
      <c r="G470" s="45">
        <v>19142.8</v>
      </c>
      <c r="H470" s="29"/>
      <c r="I470" s="29"/>
      <c r="J470" s="29"/>
      <c r="K470" s="29"/>
      <c r="L470" s="45">
        <v>0</v>
      </c>
      <c r="M470" s="29"/>
      <c r="N470" s="45">
        <v>19142.509999999998</v>
      </c>
      <c r="O470" s="29"/>
      <c r="P470" s="45">
        <v>0.28999999999999998</v>
      </c>
      <c r="Q470" s="29"/>
      <c r="R470" s="29"/>
      <c r="S470" s="47" t="s">
        <v>30</v>
      </c>
      <c r="T470" s="29"/>
      <c r="U470" s="29"/>
      <c r="V470" s="29"/>
    </row>
    <row r="471" spans="2:22" ht="24" x14ac:dyDescent="0.25">
      <c r="B471" s="28" t="s">
        <v>24</v>
      </c>
      <c r="C471" s="29"/>
      <c r="D471" s="13" t="s">
        <v>2719</v>
      </c>
      <c r="E471" s="17">
        <v>40540</v>
      </c>
      <c r="F471" s="13" t="s">
        <v>2718</v>
      </c>
      <c r="G471" s="45">
        <v>70981.8</v>
      </c>
      <c r="H471" s="29"/>
      <c r="I471" s="29"/>
      <c r="J471" s="29"/>
      <c r="K471" s="29"/>
      <c r="L471" s="45">
        <v>0</v>
      </c>
      <c r="M471" s="29"/>
      <c r="N471" s="45">
        <v>70981.509999999995</v>
      </c>
      <c r="O471" s="29"/>
      <c r="P471" s="45">
        <v>0.28999999999999998</v>
      </c>
      <c r="Q471" s="29"/>
      <c r="R471" s="29"/>
      <c r="S471" s="47" t="s">
        <v>753</v>
      </c>
      <c r="T471" s="29"/>
      <c r="U471" s="29"/>
      <c r="V471" s="29"/>
    </row>
    <row r="472" spans="2:22" x14ac:dyDescent="0.25">
      <c r="B472" s="28" t="s">
        <v>143</v>
      </c>
      <c r="C472" s="29"/>
      <c r="D472" s="13" t="s">
        <v>2717</v>
      </c>
      <c r="E472" s="17">
        <v>41162</v>
      </c>
      <c r="F472" s="13" t="s">
        <v>2715</v>
      </c>
      <c r="G472" s="45">
        <v>2114.23</v>
      </c>
      <c r="H472" s="29"/>
      <c r="I472" s="29"/>
      <c r="J472" s="29"/>
      <c r="K472" s="29"/>
      <c r="L472" s="45">
        <v>0</v>
      </c>
      <c r="M472" s="29"/>
      <c r="N472" s="45">
        <v>2113.94</v>
      </c>
      <c r="O472" s="29"/>
      <c r="P472" s="45">
        <v>0.28999999999999998</v>
      </c>
      <c r="Q472" s="29"/>
      <c r="R472" s="29"/>
      <c r="S472" s="47" t="s">
        <v>140</v>
      </c>
      <c r="T472" s="29"/>
      <c r="U472" s="29"/>
      <c r="V472" s="29"/>
    </row>
    <row r="473" spans="2:22" x14ac:dyDescent="0.25">
      <c r="B473" s="28" t="s">
        <v>143</v>
      </c>
      <c r="C473" s="29"/>
      <c r="D473" s="13" t="s">
        <v>2716</v>
      </c>
      <c r="E473" s="17">
        <v>41162</v>
      </c>
      <c r="F473" s="13" t="s">
        <v>2715</v>
      </c>
      <c r="G473" s="45">
        <v>2114.23</v>
      </c>
      <c r="H473" s="29"/>
      <c r="I473" s="29"/>
      <c r="J473" s="29"/>
      <c r="K473" s="29"/>
      <c r="L473" s="45">
        <v>0</v>
      </c>
      <c r="M473" s="29"/>
      <c r="N473" s="45">
        <v>2113.94</v>
      </c>
      <c r="O473" s="29"/>
      <c r="P473" s="45">
        <v>0.28999999999999998</v>
      </c>
      <c r="Q473" s="29"/>
      <c r="R473" s="29"/>
      <c r="S473" s="47" t="s">
        <v>140</v>
      </c>
      <c r="T473" s="29"/>
      <c r="U473" s="29"/>
      <c r="V473" s="29"/>
    </row>
    <row r="474" spans="2:22" x14ac:dyDescent="0.25">
      <c r="B474" s="28" t="s">
        <v>24</v>
      </c>
      <c r="C474" s="29"/>
      <c r="D474" s="13" t="s">
        <v>2714</v>
      </c>
      <c r="E474" s="17">
        <v>41290</v>
      </c>
      <c r="F474" s="13" t="s">
        <v>2650</v>
      </c>
      <c r="G474" s="45">
        <v>38422.93</v>
      </c>
      <c r="H474" s="29"/>
      <c r="I474" s="29"/>
      <c r="J474" s="29"/>
      <c r="K474" s="29"/>
      <c r="L474" s="45">
        <v>0</v>
      </c>
      <c r="M474" s="29"/>
      <c r="N474" s="45">
        <v>38422.639999999999</v>
      </c>
      <c r="O474" s="29"/>
      <c r="P474" s="45">
        <v>0.28999999999999998</v>
      </c>
      <c r="Q474" s="29"/>
      <c r="R474" s="29"/>
      <c r="S474" s="47" t="s">
        <v>753</v>
      </c>
      <c r="T474" s="29"/>
      <c r="U474" s="29"/>
      <c r="V474" s="29"/>
    </row>
    <row r="475" spans="2:22" ht="24" x14ac:dyDescent="0.25">
      <c r="B475" s="28" t="s">
        <v>24</v>
      </c>
      <c r="C475" s="29"/>
      <c r="D475" s="13" t="s">
        <v>2713</v>
      </c>
      <c r="E475" s="17">
        <v>41331</v>
      </c>
      <c r="F475" s="13" t="s">
        <v>2712</v>
      </c>
      <c r="G475" s="45">
        <v>16753.34</v>
      </c>
      <c r="H475" s="29"/>
      <c r="I475" s="29"/>
      <c r="J475" s="29"/>
      <c r="K475" s="29"/>
      <c r="L475" s="45">
        <v>0</v>
      </c>
      <c r="M475" s="29"/>
      <c r="N475" s="45">
        <v>16753.05</v>
      </c>
      <c r="O475" s="29"/>
      <c r="P475" s="45">
        <v>0.28999999999999998</v>
      </c>
      <c r="Q475" s="29"/>
      <c r="R475" s="29"/>
      <c r="S475" s="47" t="s">
        <v>30</v>
      </c>
      <c r="T475" s="29"/>
      <c r="U475" s="29"/>
      <c r="V475" s="29"/>
    </row>
    <row r="476" spans="2:22" x14ac:dyDescent="0.25">
      <c r="B476" s="28" t="s">
        <v>24</v>
      </c>
      <c r="C476" s="29"/>
      <c r="D476" s="13" t="s">
        <v>2711</v>
      </c>
      <c r="E476" s="17">
        <v>41394</v>
      </c>
      <c r="F476" s="13" t="s">
        <v>2650</v>
      </c>
      <c r="G476" s="45">
        <v>10959.23</v>
      </c>
      <c r="H476" s="29"/>
      <c r="I476" s="29"/>
      <c r="J476" s="29"/>
      <c r="K476" s="29"/>
      <c r="L476" s="45">
        <v>0</v>
      </c>
      <c r="M476" s="29"/>
      <c r="N476" s="45">
        <v>10958.94</v>
      </c>
      <c r="O476" s="29"/>
      <c r="P476" s="45">
        <v>0.28999999999999998</v>
      </c>
      <c r="Q476" s="29"/>
      <c r="R476" s="29"/>
      <c r="S476" s="47" t="s">
        <v>30</v>
      </c>
      <c r="T476" s="29"/>
      <c r="U476" s="29"/>
      <c r="V476" s="29"/>
    </row>
    <row r="477" spans="2:22" ht="24" x14ac:dyDescent="0.25">
      <c r="B477" s="28" t="s">
        <v>143</v>
      </c>
      <c r="C477" s="29"/>
      <c r="D477" s="13" t="s">
        <v>2710</v>
      </c>
      <c r="E477" s="17">
        <v>41912</v>
      </c>
      <c r="F477" s="13" t="s">
        <v>2708</v>
      </c>
      <c r="G477" s="45">
        <v>1176.1199999999999</v>
      </c>
      <c r="H477" s="29"/>
      <c r="I477" s="29"/>
      <c r="J477" s="29"/>
      <c r="K477" s="29"/>
      <c r="L477" s="45">
        <v>0</v>
      </c>
      <c r="M477" s="29"/>
      <c r="N477" s="45">
        <v>1175.83</v>
      </c>
      <c r="O477" s="29"/>
      <c r="P477" s="45">
        <v>0.28999999999999998</v>
      </c>
      <c r="Q477" s="29"/>
      <c r="R477" s="29"/>
      <c r="S477" s="47" t="s">
        <v>140</v>
      </c>
      <c r="T477" s="29"/>
      <c r="U477" s="29"/>
      <c r="V477" s="29"/>
    </row>
    <row r="478" spans="2:22" ht="24" x14ac:dyDescent="0.25">
      <c r="B478" s="28" t="s">
        <v>143</v>
      </c>
      <c r="C478" s="29"/>
      <c r="D478" s="13" t="s">
        <v>2709</v>
      </c>
      <c r="E478" s="17">
        <v>41912</v>
      </c>
      <c r="F478" s="13" t="s">
        <v>2708</v>
      </c>
      <c r="G478" s="45">
        <v>1176.1199999999999</v>
      </c>
      <c r="H478" s="29"/>
      <c r="I478" s="29"/>
      <c r="J478" s="29"/>
      <c r="K478" s="29"/>
      <c r="L478" s="45">
        <v>0</v>
      </c>
      <c r="M478" s="29"/>
      <c r="N478" s="45">
        <v>1175.83</v>
      </c>
      <c r="O478" s="29"/>
      <c r="P478" s="45">
        <v>0.28999999999999998</v>
      </c>
      <c r="Q478" s="29"/>
      <c r="R478" s="29"/>
      <c r="S478" s="47" t="s">
        <v>140</v>
      </c>
      <c r="T478" s="29"/>
      <c r="U478" s="29"/>
      <c r="V478" s="29"/>
    </row>
    <row r="479" spans="2:22" ht="24" x14ac:dyDescent="0.25">
      <c r="B479" s="28" t="s">
        <v>143</v>
      </c>
      <c r="C479" s="29"/>
      <c r="D479" s="13" t="s">
        <v>2707</v>
      </c>
      <c r="E479" s="17">
        <v>41960</v>
      </c>
      <c r="F479" s="13" t="s">
        <v>2706</v>
      </c>
      <c r="G479" s="45">
        <v>2674.79</v>
      </c>
      <c r="H479" s="29"/>
      <c r="I479" s="29"/>
      <c r="J479" s="29"/>
      <c r="K479" s="29"/>
      <c r="L479" s="45">
        <v>0</v>
      </c>
      <c r="M479" s="29"/>
      <c r="N479" s="45">
        <v>2674.5</v>
      </c>
      <c r="O479" s="29"/>
      <c r="P479" s="45">
        <v>0.28999999999999998</v>
      </c>
      <c r="Q479" s="29"/>
      <c r="R479" s="29"/>
      <c r="S479" s="47" t="s">
        <v>140</v>
      </c>
      <c r="T479" s="29"/>
      <c r="U479" s="29"/>
      <c r="V479" s="29"/>
    </row>
    <row r="480" spans="2:22" x14ac:dyDescent="0.25">
      <c r="B480" s="28" t="s">
        <v>24</v>
      </c>
      <c r="C480" s="29"/>
      <c r="D480" s="13" t="s">
        <v>2705</v>
      </c>
      <c r="E480" s="17">
        <v>42101</v>
      </c>
      <c r="F480" s="13" t="s">
        <v>2650</v>
      </c>
      <c r="G480" s="45">
        <v>16723.12</v>
      </c>
      <c r="H480" s="29"/>
      <c r="I480" s="29"/>
      <c r="J480" s="29"/>
      <c r="K480" s="29"/>
      <c r="L480" s="45">
        <v>0</v>
      </c>
      <c r="M480" s="29"/>
      <c r="N480" s="45">
        <v>16722.830000000002</v>
      </c>
      <c r="O480" s="29"/>
      <c r="P480" s="45">
        <v>0.28999999999999998</v>
      </c>
      <c r="Q480" s="29"/>
      <c r="R480" s="29"/>
      <c r="S480" s="47" t="s">
        <v>753</v>
      </c>
      <c r="T480" s="29"/>
      <c r="U480" s="29"/>
      <c r="V480" s="29"/>
    </row>
    <row r="481" spans="2:22" ht="36" x14ac:dyDescent="0.25">
      <c r="B481" s="28" t="s">
        <v>143</v>
      </c>
      <c r="C481" s="29"/>
      <c r="D481" s="13" t="s">
        <v>2704</v>
      </c>
      <c r="E481" s="17">
        <v>43585</v>
      </c>
      <c r="F481" s="13" t="s">
        <v>2703</v>
      </c>
      <c r="G481" s="45">
        <v>8000</v>
      </c>
      <c r="H481" s="29"/>
      <c r="I481" s="29"/>
      <c r="J481" s="29"/>
      <c r="K481" s="29"/>
      <c r="L481" s="45">
        <v>0</v>
      </c>
      <c r="M481" s="29"/>
      <c r="N481" s="45">
        <v>7999.71</v>
      </c>
      <c r="O481" s="29"/>
      <c r="P481" s="45">
        <v>0.28999999999999998</v>
      </c>
      <c r="Q481" s="29"/>
      <c r="R481" s="29"/>
      <c r="S481" s="47" t="s">
        <v>140</v>
      </c>
      <c r="T481" s="29"/>
      <c r="U481" s="29"/>
      <c r="V481" s="29"/>
    </row>
    <row r="482" spans="2:22" x14ac:dyDescent="0.25">
      <c r="B482" s="28" t="s">
        <v>143</v>
      </c>
      <c r="C482" s="29"/>
      <c r="D482" s="13" t="s">
        <v>2702</v>
      </c>
      <c r="E482" s="17">
        <v>43917</v>
      </c>
      <c r="F482" s="13" t="s">
        <v>2701</v>
      </c>
      <c r="G482" s="45">
        <v>3800</v>
      </c>
      <c r="H482" s="29"/>
      <c r="I482" s="29"/>
      <c r="J482" s="29"/>
      <c r="K482" s="29"/>
      <c r="L482" s="45">
        <v>0</v>
      </c>
      <c r="M482" s="29"/>
      <c r="N482" s="45">
        <v>3799.71</v>
      </c>
      <c r="O482" s="29"/>
      <c r="P482" s="45">
        <v>0.28999999999999998</v>
      </c>
      <c r="Q482" s="29"/>
      <c r="R482" s="29"/>
      <c r="S482" s="47" t="s">
        <v>140</v>
      </c>
      <c r="T482" s="29"/>
      <c r="U482" s="29"/>
      <c r="V482" s="29"/>
    </row>
    <row r="483" spans="2:22" x14ac:dyDescent="0.25">
      <c r="B483" s="48" t="s">
        <v>0</v>
      </c>
      <c r="C483" s="29"/>
      <c r="D483" s="12" t="s">
        <v>0</v>
      </c>
      <c r="E483" s="16" t="s">
        <v>0</v>
      </c>
      <c r="F483" s="16" t="s">
        <v>0</v>
      </c>
      <c r="G483" s="49" t="s">
        <v>0</v>
      </c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</row>
    <row r="484" spans="2:22" ht="14.1" customHeight="1" x14ac:dyDescent="0.25">
      <c r="B484" s="50" t="s">
        <v>2700</v>
      </c>
      <c r="C484" s="29"/>
      <c r="D484" s="29"/>
      <c r="E484" s="29"/>
      <c r="F484" s="29"/>
      <c r="G484" s="45">
        <v>204899.31</v>
      </c>
      <c r="H484" s="29"/>
      <c r="I484" s="29"/>
      <c r="J484" s="29"/>
      <c r="K484" s="29"/>
      <c r="L484" s="45">
        <v>0</v>
      </c>
      <c r="M484" s="29"/>
      <c r="N484" s="45">
        <v>204894.67</v>
      </c>
      <c r="O484" s="29"/>
      <c r="P484" s="45">
        <v>4.6399999999999997</v>
      </c>
      <c r="Q484" s="29"/>
      <c r="R484" s="29"/>
      <c r="S484" s="48" t="s">
        <v>0</v>
      </c>
      <c r="T484" s="29"/>
      <c r="U484" s="29"/>
      <c r="V484" s="29"/>
    </row>
    <row r="485" spans="2:22" ht="14.25" customHeight="1" x14ac:dyDescent="0.25">
      <c r="B485" s="46" t="s">
        <v>2672</v>
      </c>
      <c r="C485" s="29"/>
      <c r="D485" s="29"/>
      <c r="E485" s="29"/>
      <c r="F485" s="29"/>
      <c r="G485" s="29"/>
      <c r="H485" s="29"/>
      <c r="I485" s="29"/>
      <c r="J485" s="29"/>
      <c r="K485" s="29"/>
      <c r="L485" s="46" t="s">
        <v>2699</v>
      </c>
      <c r="M485" s="29"/>
      <c r="N485" s="29"/>
      <c r="O485" s="29"/>
      <c r="P485" s="29"/>
      <c r="Q485" s="29"/>
      <c r="R485" s="29"/>
      <c r="S485" s="29"/>
      <c r="T485" s="29"/>
      <c r="U485" s="29"/>
      <c r="V485" s="29"/>
    </row>
    <row r="486" spans="2:22" x14ac:dyDescent="0.25">
      <c r="B486" s="28" t="s">
        <v>611</v>
      </c>
      <c r="C486" s="29"/>
      <c r="D486" s="13" t="s">
        <v>2698</v>
      </c>
      <c r="E486" s="17">
        <v>32690</v>
      </c>
      <c r="F486" s="13" t="s">
        <v>2697</v>
      </c>
      <c r="G486" s="45">
        <v>654.69000000000005</v>
      </c>
      <c r="H486" s="29"/>
      <c r="I486" s="29"/>
      <c r="J486" s="29"/>
      <c r="K486" s="29"/>
      <c r="L486" s="45">
        <v>0</v>
      </c>
      <c r="M486" s="29"/>
      <c r="N486" s="45">
        <v>654.4</v>
      </c>
      <c r="O486" s="29"/>
      <c r="P486" s="45">
        <v>0.28999999999999998</v>
      </c>
      <c r="Q486" s="29"/>
      <c r="R486" s="29"/>
      <c r="S486" s="47" t="s">
        <v>994</v>
      </c>
      <c r="T486" s="29"/>
      <c r="U486" s="29"/>
      <c r="V486" s="29"/>
    </row>
    <row r="487" spans="2:22" x14ac:dyDescent="0.25">
      <c r="B487" s="28" t="s">
        <v>143</v>
      </c>
      <c r="C487" s="29"/>
      <c r="D487" s="13" t="s">
        <v>2696</v>
      </c>
      <c r="E487" s="17">
        <v>40570</v>
      </c>
      <c r="F487" s="13" t="s">
        <v>2695</v>
      </c>
      <c r="G487" s="45">
        <v>311.16000000000003</v>
      </c>
      <c r="H487" s="29"/>
      <c r="I487" s="29"/>
      <c r="J487" s="29"/>
      <c r="K487" s="29"/>
      <c r="L487" s="45">
        <v>0</v>
      </c>
      <c r="M487" s="29"/>
      <c r="N487" s="45">
        <v>310.87</v>
      </c>
      <c r="O487" s="29"/>
      <c r="P487" s="45">
        <v>0.28999999999999998</v>
      </c>
      <c r="Q487" s="29"/>
      <c r="R487" s="29"/>
      <c r="S487" s="47" t="s">
        <v>23</v>
      </c>
      <c r="T487" s="29"/>
      <c r="U487" s="29"/>
      <c r="V487" s="29"/>
    </row>
    <row r="488" spans="2:22" ht="36" x14ac:dyDescent="0.25">
      <c r="B488" s="28" t="s">
        <v>143</v>
      </c>
      <c r="C488" s="29"/>
      <c r="D488" s="13" t="s">
        <v>2694</v>
      </c>
      <c r="E488" s="17">
        <v>42086</v>
      </c>
      <c r="F488" s="13" t="s">
        <v>2693</v>
      </c>
      <c r="G488" s="45">
        <v>381.05</v>
      </c>
      <c r="H488" s="29"/>
      <c r="I488" s="29"/>
      <c r="J488" s="29"/>
      <c r="K488" s="29"/>
      <c r="L488" s="45">
        <v>0</v>
      </c>
      <c r="M488" s="29"/>
      <c r="N488" s="45">
        <v>380.76</v>
      </c>
      <c r="O488" s="29"/>
      <c r="P488" s="45">
        <v>0.28999999999999998</v>
      </c>
      <c r="Q488" s="29"/>
      <c r="R488" s="29"/>
      <c r="S488" s="47" t="s">
        <v>140</v>
      </c>
      <c r="T488" s="29"/>
      <c r="U488" s="29"/>
      <c r="V488" s="29"/>
    </row>
    <row r="489" spans="2:22" ht="36" x14ac:dyDescent="0.25">
      <c r="B489" s="28" t="s">
        <v>143</v>
      </c>
      <c r="C489" s="29"/>
      <c r="D489" s="13" t="s">
        <v>2692</v>
      </c>
      <c r="E489" s="17">
        <v>42256</v>
      </c>
      <c r="F489" s="13" t="s">
        <v>2691</v>
      </c>
      <c r="G489" s="45">
        <v>1569.6</v>
      </c>
      <c r="H489" s="29"/>
      <c r="I489" s="29"/>
      <c r="J489" s="29"/>
      <c r="K489" s="29"/>
      <c r="L489" s="45">
        <v>0</v>
      </c>
      <c r="M489" s="29"/>
      <c r="N489" s="45">
        <v>1569.31</v>
      </c>
      <c r="O489" s="29"/>
      <c r="P489" s="45">
        <v>0.28999999999999998</v>
      </c>
      <c r="Q489" s="29"/>
      <c r="R489" s="29"/>
      <c r="S489" s="47" t="s">
        <v>140</v>
      </c>
      <c r="T489" s="29"/>
      <c r="U489" s="29"/>
      <c r="V489" s="29"/>
    </row>
    <row r="490" spans="2:22" ht="24" x14ac:dyDescent="0.25">
      <c r="B490" s="28" t="s">
        <v>143</v>
      </c>
      <c r="C490" s="29"/>
      <c r="D490" s="13" t="s">
        <v>2690</v>
      </c>
      <c r="E490" s="17">
        <v>42383</v>
      </c>
      <c r="F490" s="13" t="s">
        <v>2689</v>
      </c>
      <c r="G490" s="45">
        <v>983.14</v>
      </c>
      <c r="H490" s="29"/>
      <c r="I490" s="29"/>
      <c r="J490" s="29"/>
      <c r="K490" s="29"/>
      <c r="L490" s="45">
        <v>0</v>
      </c>
      <c r="M490" s="29"/>
      <c r="N490" s="45">
        <v>982.85</v>
      </c>
      <c r="O490" s="29"/>
      <c r="P490" s="45">
        <v>0.28999999999999998</v>
      </c>
      <c r="Q490" s="29"/>
      <c r="R490" s="29"/>
      <c r="S490" s="47" t="s">
        <v>140</v>
      </c>
      <c r="T490" s="29"/>
      <c r="U490" s="29"/>
      <c r="V490" s="29"/>
    </row>
    <row r="491" spans="2:22" ht="60" x14ac:dyDescent="0.25">
      <c r="B491" s="28" t="s">
        <v>9</v>
      </c>
      <c r="C491" s="29"/>
      <c r="D491" s="13" t="s">
        <v>2688</v>
      </c>
      <c r="E491" s="17">
        <v>42957</v>
      </c>
      <c r="F491" s="13" t="s">
        <v>101</v>
      </c>
      <c r="G491" s="45">
        <v>851.2</v>
      </c>
      <c r="H491" s="29"/>
      <c r="I491" s="29"/>
      <c r="J491" s="29"/>
      <c r="K491" s="29"/>
      <c r="L491" s="45">
        <v>0</v>
      </c>
      <c r="M491" s="29"/>
      <c r="N491" s="45">
        <v>850.91</v>
      </c>
      <c r="O491" s="29"/>
      <c r="P491" s="45">
        <v>0.28999999999999998</v>
      </c>
      <c r="Q491" s="29"/>
      <c r="R491" s="29"/>
      <c r="S491" s="47" t="s">
        <v>6</v>
      </c>
      <c r="T491" s="29"/>
      <c r="U491" s="29"/>
      <c r="V491" s="29"/>
    </row>
    <row r="492" spans="2:22" ht="36" x14ac:dyDescent="0.25">
      <c r="B492" s="28" t="s">
        <v>143</v>
      </c>
      <c r="C492" s="29"/>
      <c r="D492" s="13" t="s">
        <v>2687</v>
      </c>
      <c r="E492" s="17">
        <v>43270</v>
      </c>
      <c r="F492" s="13" t="s">
        <v>2686</v>
      </c>
      <c r="G492" s="45">
        <v>371.9</v>
      </c>
      <c r="H492" s="29"/>
      <c r="I492" s="29"/>
      <c r="J492" s="29"/>
      <c r="K492" s="29"/>
      <c r="L492" s="45">
        <v>0</v>
      </c>
      <c r="M492" s="29"/>
      <c r="N492" s="45">
        <v>371.61</v>
      </c>
      <c r="O492" s="29"/>
      <c r="P492" s="45">
        <v>0.28999999999999998</v>
      </c>
      <c r="Q492" s="29"/>
      <c r="R492" s="29"/>
      <c r="S492" s="47" t="s">
        <v>140</v>
      </c>
      <c r="T492" s="29"/>
      <c r="U492" s="29"/>
      <c r="V492" s="29"/>
    </row>
    <row r="493" spans="2:22" ht="24" x14ac:dyDescent="0.25">
      <c r="B493" s="28" t="s">
        <v>143</v>
      </c>
      <c r="C493" s="29"/>
      <c r="D493" s="13" t="s">
        <v>2685</v>
      </c>
      <c r="E493" s="17">
        <v>43766</v>
      </c>
      <c r="F493" s="13" t="s">
        <v>2684</v>
      </c>
      <c r="G493" s="45">
        <v>569.66999999999996</v>
      </c>
      <c r="H493" s="29"/>
      <c r="I493" s="29"/>
      <c r="J493" s="29"/>
      <c r="K493" s="29"/>
      <c r="L493" s="45">
        <v>0</v>
      </c>
      <c r="M493" s="29"/>
      <c r="N493" s="45">
        <v>569.38</v>
      </c>
      <c r="O493" s="29"/>
      <c r="P493" s="45">
        <v>0.28999999999999998</v>
      </c>
      <c r="Q493" s="29"/>
      <c r="R493" s="29"/>
      <c r="S493" s="47" t="s">
        <v>140</v>
      </c>
      <c r="T493" s="29"/>
      <c r="U493" s="29"/>
      <c r="V493" s="29"/>
    </row>
    <row r="494" spans="2:22" ht="24" x14ac:dyDescent="0.25">
      <c r="B494" s="28" t="s">
        <v>143</v>
      </c>
      <c r="C494" s="29"/>
      <c r="D494" s="13" t="s">
        <v>2683</v>
      </c>
      <c r="E494" s="17">
        <v>43784</v>
      </c>
      <c r="F494" s="13" t="s">
        <v>2682</v>
      </c>
      <c r="G494" s="45">
        <v>625</v>
      </c>
      <c r="H494" s="29"/>
      <c r="I494" s="29"/>
      <c r="J494" s="29"/>
      <c r="K494" s="29"/>
      <c r="L494" s="45">
        <v>0</v>
      </c>
      <c r="M494" s="29"/>
      <c r="N494" s="45">
        <v>624.71</v>
      </c>
      <c r="O494" s="29"/>
      <c r="P494" s="45">
        <v>0.28999999999999998</v>
      </c>
      <c r="Q494" s="29"/>
      <c r="R494" s="29"/>
      <c r="S494" s="47" t="s">
        <v>23</v>
      </c>
      <c r="T494" s="29"/>
      <c r="U494" s="29"/>
      <c r="V494" s="29"/>
    </row>
    <row r="495" spans="2:22" ht="36" x14ac:dyDescent="0.25">
      <c r="B495" s="28" t="s">
        <v>143</v>
      </c>
      <c r="C495" s="29"/>
      <c r="D495" s="13" t="s">
        <v>2681</v>
      </c>
      <c r="E495" s="17">
        <v>45022</v>
      </c>
      <c r="F495" s="13" t="s">
        <v>2680</v>
      </c>
      <c r="G495" s="45">
        <v>4718</v>
      </c>
      <c r="H495" s="29"/>
      <c r="I495" s="29"/>
      <c r="J495" s="29"/>
      <c r="K495" s="29"/>
      <c r="L495" s="45">
        <v>0</v>
      </c>
      <c r="M495" s="29"/>
      <c r="N495" s="45">
        <v>2594.79</v>
      </c>
      <c r="O495" s="29"/>
      <c r="P495" s="45">
        <v>2123.21</v>
      </c>
      <c r="Q495" s="29"/>
      <c r="R495" s="29"/>
      <c r="S495" s="47" t="s">
        <v>140</v>
      </c>
      <c r="T495" s="29"/>
      <c r="U495" s="29"/>
      <c r="V495" s="29"/>
    </row>
    <row r="496" spans="2:22" ht="24" x14ac:dyDescent="0.25">
      <c r="B496" s="28" t="s">
        <v>9</v>
      </c>
      <c r="C496" s="29"/>
      <c r="D496" s="13" t="s">
        <v>2679</v>
      </c>
      <c r="E496" s="17">
        <v>45182</v>
      </c>
      <c r="F496" s="13" t="s">
        <v>38</v>
      </c>
      <c r="G496" s="45">
        <v>293.33999999999997</v>
      </c>
      <c r="H496" s="29"/>
      <c r="I496" s="29"/>
      <c r="J496" s="29"/>
      <c r="K496" s="29"/>
      <c r="L496" s="45">
        <v>0</v>
      </c>
      <c r="M496" s="29"/>
      <c r="N496" s="45">
        <v>227.92</v>
      </c>
      <c r="O496" s="29"/>
      <c r="P496" s="45">
        <v>65.42</v>
      </c>
      <c r="Q496" s="29"/>
      <c r="R496" s="29"/>
      <c r="S496" s="47" t="s">
        <v>6</v>
      </c>
      <c r="T496" s="29"/>
      <c r="U496" s="29"/>
      <c r="V496" s="29"/>
    </row>
    <row r="497" spans="2:22" x14ac:dyDescent="0.25">
      <c r="B497" s="28" t="s">
        <v>143</v>
      </c>
      <c r="C497" s="29"/>
      <c r="D497" s="13" t="s">
        <v>2678</v>
      </c>
      <c r="E497" s="17">
        <v>45229</v>
      </c>
      <c r="F497" s="13" t="s">
        <v>2677</v>
      </c>
      <c r="G497" s="45">
        <v>541.32000000000005</v>
      </c>
      <c r="H497" s="29"/>
      <c r="I497" s="29"/>
      <c r="J497" s="29"/>
      <c r="K497" s="29"/>
      <c r="L497" s="45">
        <v>0</v>
      </c>
      <c r="M497" s="29"/>
      <c r="N497" s="45">
        <v>243.54</v>
      </c>
      <c r="O497" s="29"/>
      <c r="P497" s="45">
        <v>297.77999999999997</v>
      </c>
      <c r="Q497" s="29"/>
      <c r="R497" s="29"/>
      <c r="S497" s="47" t="s">
        <v>140</v>
      </c>
      <c r="T497" s="29"/>
      <c r="U497" s="29"/>
      <c r="V497" s="29"/>
    </row>
    <row r="498" spans="2:22" ht="24" x14ac:dyDescent="0.25">
      <c r="B498" s="28" t="s">
        <v>143</v>
      </c>
      <c r="C498" s="29"/>
      <c r="D498" s="13" t="s">
        <v>5664</v>
      </c>
      <c r="E498" s="17">
        <v>45786</v>
      </c>
      <c r="F498" s="13" t="s">
        <v>5662</v>
      </c>
      <c r="G498" s="45">
        <v>1363.39</v>
      </c>
      <c r="H498" s="29"/>
      <c r="I498" s="29"/>
      <c r="J498" s="29"/>
      <c r="K498" s="29"/>
      <c r="L498" s="45">
        <v>0</v>
      </c>
      <c r="M498" s="29"/>
      <c r="N498" s="45">
        <v>181.76</v>
      </c>
      <c r="O498" s="29"/>
      <c r="P498" s="45">
        <v>1181.6300000000001</v>
      </c>
      <c r="Q498" s="29"/>
      <c r="R498" s="29"/>
      <c r="S498" s="47" t="s">
        <v>140</v>
      </c>
      <c r="T498" s="29"/>
      <c r="U498" s="29"/>
      <c r="V498" s="29"/>
    </row>
    <row r="499" spans="2:22" ht="24" x14ac:dyDescent="0.25">
      <c r="B499" s="28" t="s">
        <v>143</v>
      </c>
      <c r="C499" s="29"/>
      <c r="D499" s="13" t="s">
        <v>5663</v>
      </c>
      <c r="E499" s="17">
        <v>45786</v>
      </c>
      <c r="F499" s="13" t="s">
        <v>5662</v>
      </c>
      <c r="G499" s="45">
        <v>1363.39</v>
      </c>
      <c r="H499" s="29"/>
      <c r="I499" s="29"/>
      <c r="J499" s="29"/>
      <c r="K499" s="29"/>
      <c r="L499" s="45">
        <v>0</v>
      </c>
      <c r="M499" s="29"/>
      <c r="N499" s="45">
        <v>181.76</v>
      </c>
      <c r="O499" s="29"/>
      <c r="P499" s="45">
        <v>1181.6300000000001</v>
      </c>
      <c r="Q499" s="29"/>
      <c r="R499" s="29"/>
      <c r="S499" s="47" t="s">
        <v>140</v>
      </c>
      <c r="T499" s="29"/>
      <c r="U499" s="29"/>
      <c r="V499" s="29"/>
    </row>
    <row r="500" spans="2:22" x14ac:dyDescent="0.25">
      <c r="B500" s="28" t="s">
        <v>611</v>
      </c>
      <c r="C500" s="29"/>
      <c r="D500" s="13" t="s">
        <v>2674</v>
      </c>
      <c r="E500" s="17">
        <v>26724</v>
      </c>
      <c r="F500" s="13" t="s">
        <v>2673</v>
      </c>
      <c r="G500" s="45">
        <v>73.849999999999994</v>
      </c>
      <c r="H500" s="29"/>
      <c r="I500" s="29"/>
      <c r="J500" s="29"/>
      <c r="K500" s="29"/>
      <c r="L500" s="45">
        <v>0</v>
      </c>
      <c r="M500" s="29"/>
      <c r="N500" s="45">
        <v>73.56</v>
      </c>
      <c r="O500" s="29"/>
      <c r="P500" s="45">
        <v>0.28999999999999998</v>
      </c>
      <c r="Q500" s="29"/>
      <c r="R500" s="29"/>
      <c r="S500" s="47" t="s">
        <v>795</v>
      </c>
      <c r="T500" s="29"/>
      <c r="U500" s="29"/>
      <c r="V500" s="29"/>
    </row>
    <row r="501" spans="2:22" x14ac:dyDescent="0.25">
      <c r="B501" s="28" t="s">
        <v>611</v>
      </c>
      <c r="C501" s="29"/>
      <c r="D501" s="13" t="s">
        <v>2676</v>
      </c>
      <c r="E501" s="17">
        <v>31656</v>
      </c>
      <c r="F501" s="13" t="s">
        <v>862</v>
      </c>
      <c r="G501" s="45">
        <v>84.28</v>
      </c>
      <c r="H501" s="29"/>
      <c r="I501" s="29"/>
      <c r="J501" s="29"/>
      <c r="K501" s="29"/>
      <c r="L501" s="45">
        <v>0</v>
      </c>
      <c r="M501" s="29"/>
      <c r="N501" s="45">
        <v>83.99</v>
      </c>
      <c r="O501" s="29"/>
      <c r="P501" s="45">
        <v>0.28999999999999998</v>
      </c>
      <c r="Q501" s="29"/>
      <c r="R501" s="29"/>
      <c r="S501" s="47" t="s">
        <v>795</v>
      </c>
      <c r="T501" s="29"/>
      <c r="U501" s="29"/>
      <c r="V501" s="29"/>
    </row>
    <row r="502" spans="2:22" x14ac:dyDescent="0.25">
      <c r="B502" s="48" t="s">
        <v>0</v>
      </c>
      <c r="C502" s="29"/>
      <c r="D502" s="12" t="s">
        <v>0</v>
      </c>
      <c r="E502" s="16" t="s">
        <v>0</v>
      </c>
      <c r="F502" s="16" t="s">
        <v>0</v>
      </c>
      <c r="G502" s="49" t="s">
        <v>0</v>
      </c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</row>
    <row r="503" spans="2:22" ht="14.1" customHeight="1" x14ac:dyDescent="0.25">
      <c r="B503" s="50" t="s">
        <v>2675</v>
      </c>
      <c r="C503" s="29"/>
      <c r="D503" s="29"/>
      <c r="E503" s="29"/>
      <c r="F503" s="29"/>
      <c r="G503" s="45">
        <v>14754.98</v>
      </c>
      <c r="H503" s="29"/>
      <c r="I503" s="29"/>
      <c r="J503" s="29"/>
      <c r="K503" s="29"/>
      <c r="L503" s="45">
        <v>0</v>
      </c>
      <c r="M503" s="29"/>
      <c r="N503" s="45">
        <v>9902.1200000000008</v>
      </c>
      <c r="O503" s="29"/>
      <c r="P503" s="45">
        <v>4852.8599999999997</v>
      </c>
      <c r="Q503" s="29"/>
      <c r="R503" s="29"/>
      <c r="S503" s="48" t="s">
        <v>0</v>
      </c>
      <c r="T503" s="29"/>
      <c r="U503" s="29"/>
      <c r="V503" s="29"/>
    </row>
    <row r="504" spans="2:22" ht="14.25" customHeight="1" x14ac:dyDescent="0.25">
      <c r="B504" s="46" t="s">
        <v>2672</v>
      </c>
      <c r="C504" s="29"/>
      <c r="D504" s="29"/>
      <c r="E504" s="29"/>
      <c r="F504" s="29"/>
      <c r="G504" s="29"/>
      <c r="H504" s="29"/>
      <c r="I504" s="29"/>
      <c r="J504" s="29"/>
      <c r="K504" s="29"/>
      <c r="L504" s="46" t="s">
        <v>2671</v>
      </c>
      <c r="M504" s="29"/>
      <c r="N504" s="29"/>
      <c r="O504" s="29"/>
      <c r="P504" s="29"/>
      <c r="Q504" s="29"/>
      <c r="R504" s="29"/>
      <c r="S504" s="29"/>
      <c r="T504" s="29"/>
      <c r="U504" s="29"/>
      <c r="V504" s="29"/>
    </row>
    <row r="505" spans="2:22" ht="36" x14ac:dyDescent="0.25">
      <c r="B505" s="28" t="s">
        <v>143</v>
      </c>
      <c r="C505" s="29"/>
      <c r="D505" s="13" t="s">
        <v>2670</v>
      </c>
      <c r="E505" s="17">
        <v>43580</v>
      </c>
      <c r="F505" s="13" t="s">
        <v>2664</v>
      </c>
      <c r="G505" s="45">
        <v>384</v>
      </c>
      <c r="H505" s="29"/>
      <c r="I505" s="29"/>
      <c r="J505" s="29"/>
      <c r="K505" s="29"/>
      <c r="L505" s="45">
        <v>0</v>
      </c>
      <c r="M505" s="29"/>
      <c r="N505" s="45">
        <v>383.71</v>
      </c>
      <c r="O505" s="29"/>
      <c r="P505" s="45">
        <v>0.28999999999999998</v>
      </c>
      <c r="Q505" s="29"/>
      <c r="R505" s="29"/>
      <c r="S505" s="47" t="s">
        <v>140</v>
      </c>
      <c r="T505" s="29"/>
      <c r="U505" s="29"/>
      <c r="V505" s="29"/>
    </row>
    <row r="506" spans="2:22" ht="24" x14ac:dyDescent="0.25">
      <c r="B506" s="28" t="s">
        <v>143</v>
      </c>
      <c r="C506" s="29"/>
      <c r="D506" s="13" t="s">
        <v>2669</v>
      </c>
      <c r="E506" s="17">
        <v>43580</v>
      </c>
      <c r="F506" s="13" t="s">
        <v>2668</v>
      </c>
      <c r="G506" s="45">
        <v>1990</v>
      </c>
      <c r="H506" s="29"/>
      <c r="I506" s="29"/>
      <c r="J506" s="29"/>
      <c r="K506" s="29"/>
      <c r="L506" s="45">
        <v>0</v>
      </c>
      <c r="M506" s="29"/>
      <c r="N506" s="45">
        <v>1989.71</v>
      </c>
      <c r="O506" s="29"/>
      <c r="P506" s="45">
        <v>0.28999999999999998</v>
      </c>
      <c r="Q506" s="29"/>
      <c r="R506" s="29"/>
      <c r="S506" s="47" t="s">
        <v>140</v>
      </c>
      <c r="T506" s="29"/>
      <c r="U506" s="29"/>
      <c r="V506" s="29"/>
    </row>
    <row r="507" spans="2:22" ht="24" x14ac:dyDescent="0.25">
      <c r="B507" s="28" t="s">
        <v>611</v>
      </c>
      <c r="C507" s="29"/>
      <c r="D507" s="13" t="s">
        <v>2667</v>
      </c>
      <c r="E507" s="17">
        <v>43917</v>
      </c>
      <c r="F507" s="13" t="s">
        <v>2666</v>
      </c>
      <c r="G507" s="45">
        <v>10400</v>
      </c>
      <c r="H507" s="29"/>
      <c r="I507" s="29"/>
      <c r="J507" s="29"/>
      <c r="K507" s="29"/>
      <c r="L507" s="45">
        <v>0</v>
      </c>
      <c r="M507" s="29"/>
      <c r="N507" s="45">
        <v>10399.709999999999</v>
      </c>
      <c r="O507" s="29"/>
      <c r="P507" s="45">
        <v>0.28999999999999998</v>
      </c>
      <c r="Q507" s="29"/>
      <c r="R507" s="29"/>
      <c r="S507" s="47" t="s">
        <v>140</v>
      </c>
      <c r="T507" s="29"/>
      <c r="U507" s="29"/>
      <c r="V507" s="29"/>
    </row>
    <row r="508" spans="2:22" ht="36" x14ac:dyDescent="0.25">
      <c r="B508" s="28" t="s">
        <v>143</v>
      </c>
      <c r="C508" s="29"/>
      <c r="D508" s="13" t="s">
        <v>2665</v>
      </c>
      <c r="E508" s="17">
        <v>43994</v>
      </c>
      <c r="F508" s="13" t="s">
        <v>2664</v>
      </c>
      <c r="G508" s="45">
        <v>371.07</v>
      </c>
      <c r="H508" s="29"/>
      <c r="I508" s="29"/>
      <c r="J508" s="29"/>
      <c r="K508" s="29"/>
      <c r="L508" s="45">
        <v>0</v>
      </c>
      <c r="M508" s="29"/>
      <c r="N508" s="45">
        <v>370.78</v>
      </c>
      <c r="O508" s="29"/>
      <c r="P508" s="45">
        <v>0.28999999999999998</v>
      </c>
      <c r="Q508" s="29"/>
      <c r="R508" s="29"/>
      <c r="S508" s="47" t="s">
        <v>140</v>
      </c>
      <c r="T508" s="29"/>
      <c r="U508" s="29"/>
      <c r="V508" s="29"/>
    </row>
    <row r="509" spans="2:22" ht="24" x14ac:dyDescent="0.25">
      <c r="B509" s="28" t="s">
        <v>143</v>
      </c>
      <c r="C509" s="29"/>
      <c r="D509" s="13" t="s">
        <v>2663</v>
      </c>
      <c r="E509" s="17">
        <v>45091</v>
      </c>
      <c r="F509" s="13" t="s">
        <v>2661</v>
      </c>
      <c r="G509" s="45">
        <v>10052.5</v>
      </c>
      <c r="H509" s="29"/>
      <c r="I509" s="29"/>
      <c r="J509" s="29"/>
      <c r="K509" s="29"/>
      <c r="L509" s="45">
        <v>0</v>
      </c>
      <c r="M509" s="29"/>
      <c r="N509" s="45">
        <v>5193.6899999999996</v>
      </c>
      <c r="O509" s="29"/>
      <c r="P509" s="45">
        <v>4858.8100000000004</v>
      </c>
      <c r="Q509" s="29"/>
      <c r="R509" s="29"/>
      <c r="S509" s="47" t="s">
        <v>140</v>
      </c>
      <c r="T509" s="29"/>
      <c r="U509" s="29"/>
      <c r="V509" s="29"/>
    </row>
    <row r="510" spans="2:22" ht="24" x14ac:dyDescent="0.25">
      <c r="B510" s="28" t="s">
        <v>143</v>
      </c>
      <c r="C510" s="29"/>
      <c r="D510" s="13" t="s">
        <v>2662</v>
      </c>
      <c r="E510" s="17">
        <v>45091</v>
      </c>
      <c r="F510" s="13" t="s">
        <v>2661</v>
      </c>
      <c r="G510" s="45">
        <v>10052.5</v>
      </c>
      <c r="H510" s="29"/>
      <c r="I510" s="29"/>
      <c r="J510" s="29"/>
      <c r="K510" s="29"/>
      <c r="L510" s="45">
        <v>0</v>
      </c>
      <c r="M510" s="29"/>
      <c r="N510" s="45">
        <v>5193.6899999999996</v>
      </c>
      <c r="O510" s="29"/>
      <c r="P510" s="45">
        <v>4858.8100000000004</v>
      </c>
      <c r="Q510" s="29"/>
      <c r="R510" s="29"/>
      <c r="S510" s="47" t="s">
        <v>140</v>
      </c>
      <c r="T510" s="29"/>
      <c r="U510" s="29"/>
      <c r="V510" s="29"/>
    </row>
    <row r="511" spans="2:22" ht="24" x14ac:dyDescent="0.25">
      <c r="B511" s="28" t="s">
        <v>143</v>
      </c>
      <c r="C511" s="29"/>
      <c r="D511" s="13" t="s">
        <v>2660</v>
      </c>
      <c r="E511" s="17">
        <v>45091</v>
      </c>
      <c r="F511" s="13" t="s">
        <v>2658</v>
      </c>
      <c r="G511" s="45">
        <v>10052.5</v>
      </c>
      <c r="H511" s="29"/>
      <c r="I511" s="29"/>
      <c r="J511" s="29"/>
      <c r="K511" s="29"/>
      <c r="L511" s="45">
        <v>0</v>
      </c>
      <c r="M511" s="29"/>
      <c r="N511" s="45">
        <v>5193.6899999999996</v>
      </c>
      <c r="O511" s="29"/>
      <c r="P511" s="45">
        <v>4858.8100000000004</v>
      </c>
      <c r="Q511" s="29"/>
      <c r="R511" s="29"/>
      <c r="S511" s="47" t="s">
        <v>140</v>
      </c>
      <c r="T511" s="29"/>
      <c r="U511" s="29"/>
      <c r="V511" s="29"/>
    </row>
    <row r="512" spans="2:22" ht="24" x14ac:dyDescent="0.25">
      <c r="B512" s="28" t="s">
        <v>143</v>
      </c>
      <c r="C512" s="29"/>
      <c r="D512" s="13" t="s">
        <v>2659</v>
      </c>
      <c r="E512" s="17">
        <v>45091</v>
      </c>
      <c r="F512" s="13" t="s">
        <v>2658</v>
      </c>
      <c r="G512" s="45">
        <v>10052.5</v>
      </c>
      <c r="H512" s="29"/>
      <c r="I512" s="29"/>
      <c r="J512" s="29"/>
      <c r="K512" s="29"/>
      <c r="L512" s="45">
        <v>0</v>
      </c>
      <c r="M512" s="29"/>
      <c r="N512" s="45">
        <v>5193.6899999999996</v>
      </c>
      <c r="O512" s="29"/>
      <c r="P512" s="45">
        <v>4858.8100000000004</v>
      </c>
      <c r="Q512" s="29"/>
      <c r="R512" s="29"/>
      <c r="S512" s="47" t="s">
        <v>140</v>
      </c>
      <c r="T512" s="29"/>
      <c r="U512" s="29"/>
      <c r="V512" s="29"/>
    </row>
    <row r="513" spans="2:22" ht="24" x14ac:dyDescent="0.25">
      <c r="B513" s="28" t="s">
        <v>143</v>
      </c>
      <c r="C513" s="29"/>
      <c r="D513" s="13" t="s">
        <v>2657</v>
      </c>
      <c r="E513" s="17">
        <v>45091</v>
      </c>
      <c r="F513" s="13" t="s">
        <v>2655</v>
      </c>
      <c r="G513" s="45">
        <v>9370</v>
      </c>
      <c r="H513" s="29"/>
      <c r="I513" s="29"/>
      <c r="J513" s="29"/>
      <c r="K513" s="29"/>
      <c r="L513" s="45">
        <v>0</v>
      </c>
      <c r="M513" s="29"/>
      <c r="N513" s="45">
        <v>4840.96</v>
      </c>
      <c r="O513" s="29"/>
      <c r="P513" s="45">
        <v>4529.04</v>
      </c>
      <c r="Q513" s="29"/>
      <c r="R513" s="29"/>
      <c r="S513" s="47" t="s">
        <v>140</v>
      </c>
      <c r="T513" s="29"/>
      <c r="U513" s="29"/>
      <c r="V513" s="29"/>
    </row>
    <row r="514" spans="2:22" ht="24" x14ac:dyDescent="0.25">
      <c r="B514" s="28" t="s">
        <v>143</v>
      </c>
      <c r="C514" s="29"/>
      <c r="D514" s="13" t="s">
        <v>2656</v>
      </c>
      <c r="E514" s="17">
        <v>45091</v>
      </c>
      <c r="F514" s="13" t="s">
        <v>2655</v>
      </c>
      <c r="G514" s="45">
        <v>9370</v>
      </c>
      <c r="H514" s="29"/>
      <c r="I514" s="29"/>
      <c r="J514" s="29"/>
      <c r="K514" s="29"/>
      <c r="L514" s="45">
        <v>0</v>
      </c>
      <c r="M514" s="29"/>
      <c r="N514" s="45">
        <v>4840.96</v>
      </c>
      <c r="O514" s="29"/>
      <c r="P514" s="45">
        <v>4529.04</v>
      </c>
      <c r="Q514" s="29"/>
      <c r="R514" s="29"/>
      <c r="S514" s="47" t="s">
        <v>140</v>
      </c>
      <c r="T514" s="29"/>
      <c r="U514" s="29"/>
      <c r="V514" s="29"/>
    </row>
    <row r="515" spans="2:22" ht="24" x14ac:dyDescent="0.25">
      <c r="B515" s="28" t="s">
        <v>143</v>
      </c>
      <c r="C515" s="29"/>
      <c r="D515" s="13" t="s">
        <v>2654</v>
      </c>
      <c r="E515" s="17">
        <v>45183</v>
      </c>
      <c r="F515" s="13" t="s">
        <v>2653</v>
      </c>
      <c r="G515" s="45">
        <v>610.66999999999996</v>
      </c>
      <c r="H515" s="29"/>
      <c r="I515" s="29"/>
      <c r="J515" s="29"/>
      <c r="K515" s="29"/>
      <c r="L515" s="45">
        <v>0</v>
      </c>
      <c r="M515" s="29"/>
      <c r="N515" s="45">
        <v>284.77999999999997</v>
      </c>
      <c r="O515" s="29"/>
      <c r="P515" s="45">
        <v>325.89</v>
      </c>
      <c r="Q515" s="29"/>
      <c r="R515" s="29"/>
      <c r="S515" s="47" t="s">
        <v>140</v>
      </c>
      <c r="T515" s="29"/>
      <c r="U515" s="29"/>
      <c r="V515" s="29"/>
    </row>
    <row r="516" spans="2:22" x14ac:dyDescent="0.25">
      <c r="B516" s="28" t="s">
        <v>24</v>
      </c>
      <c r="C516" s="29"/>
      <c r="D516" s="13" t="s">
        <v>2652</v>
      </c>
      <c r="E516" s="17">
        <v>42124</v>
      </c>
      <c r="F516" s="13" t="s">
        <v>2650</v>
      </c>
      <c r="G516" s="45">
        <v>6473.43</v>
      </c>
      <c r="H516" s="29"/>
      <c r="I516" s="29"/>
      <c r="J516" s="29"/>
      <c r="K516" s="29"/>
      <c r="L516" s="45">
        <v>0</v>
      </c>
      <c r="M516" s="29"/>
      <c r="N516" s="45">
        <v>6473.14</v>
      </c>
      <c r="O516" s="29"/>
      <c r="P516" s="45">
        <v>0.28999999999999998</v>
      </c>
      <c r="Q516" s="29"/>
      <c r="R516" s="29"/>
      <c r="S516" s="47" t="s">
        <v>753</v>
      </c>
      <c r="T516" s="29"/>
      <c r="U516" s="29"/>
      <c r="V516" s="29"/>
    </row>
    <row r="517" spans="2:22" x14ac:dyDescent="0.25">
      <c r="B517" s="28" t="s">
        <v>24</v>
      </c>
      <c r="C517" s="29"/>
      <c r="D517" s="13" t="s">
        <v>2651</v>
      </c>
      <c r="E517" s="17">
        <v>42124</v>
      </c>
      <c r="F517" s="13" t="s">
        <v>2650</v>
      </c>
      <c r="G517" s="45">
        <v>10846.85</v>
      </c>
      <c r="H517" s="29"/>
      <c r="I517" s="29"/>
      <c r="J517" s="29"/>
      <c r="K517" s="29"/>
      <c r="L517" s="45">
        <v>0</v>
      </c>
      <c r="M517" s="29"/>
      <c r="N517" s="45">
        <v>10846.56</v>
      </c>
      <c r="O517" s="29"/>
      <c r="P517" s="45">
        <v>0.28999999999999998</v>
      </c>
      <c r="Q517" s="29"/>
      <c r="R517" s="29"/>
      <c r="S517" s="47" t="s">
        <v>753</v>
      </c>
      <c r="T517" s="29"/>
      <c r="U517" s="29"/>
      <c r="V517" s="29"/>
    </row>
    <row r="518" spans="2:22" ht="24" x14ac:dyDescent="0.25">
      <c r="B518" s="28" t="s">
        <v>24</v>
      </c>
      <c r="C518" s="29"/>
      <c r="D518" s="13" t="s">
        <v>2649</v>
      </c>
      <c r="E518" s="17">
        <v>42338</v>
      </c>
      <c r="F518" s="13" t="s">
        <v>2648</v>
      </c>
      <c r="G518" s="45">
        <v>59135.72</v>
      </c>
      <c r="H518" s="29"/>
      <c r="I518" s="29"/>
      <c r="J518" s="29"/>
      <c r="K518" s="29"/>
      <c r="L518" s="45">
        <v>0</v>
      </c>
      <c r="M518" s="29"/>
      <c r="N518" s="45">
        <v>59135.43</v>
      </c>
      <c r="O518" s="29"/>
      <c r="P518" s="45">
        <v>0.28999999999999998</v>
      </c>
      <c r="Q518" s="29"/>
      <c r="R518" s="29"/>
      <c r="S518" s="47" t="s">
        <v>753</v>
      </c>
      <c r="T518" s="29"/>
      <c r="U518" s="29"/>
      <c r="V518" s="29"/>
    </row>
    <row r="519" spans="2:22" ht="24" x14ac:dyDescent="0.25">
      <c r="B519" s="28" t="s">
        <v>611</v>
      </c>
      <c r="C519" s="29"/>
      <c r="D519" s="13" t="s">
        <v>2647</v>
      </c>
      <c r="E519" s="17">
        <v>24228</v>
      </c>
      <c r="F519" s="13" t="s">
        <v>2644</v>
      </c>
      <c r="G519" s="45">
        <v>2.0299999999999998</v>
      </c>
      <c r="H519" s="29"/>
      <c r="I519" s="29"/>
      <c r="J519" s="29"/>
      <c r="K519" s="29"/>
      <c r="L519" s="45">
        <v>0</v>
      </c>
      <c r="M519" s="29"/>
      <c r="N519" s="45">
        <v>1.74</v>
      </c>
      <c r="O519" s="29"/>
      <c r="P519" s="45">
        <v>0.28999999999999998</v>
      </c>
      <c r="Q519" s="29"/>
      <c r="R519" s="29"/>
      <c r="S519" s="47" t="s">
        <v>140</v>
      </c>
      <c r="T519" s="29"/>
      <c r="U519" s="29"/>
      <c r="V519" s="29"/>
    </row>
    <row r="520" spans="2:22" ht="24" x14ac:dyDescent="0.25">
      <c r="B520" s="28" t="s">
        <v>611</v>
      </c>
      <c r="C520" s="29"/>
      <c r="D520" s="13" t="s">
        <v>2646</v>
      </c>
      <c r="E520" s="17">
        <v>24442</v>
      </c>
      <c r="F520" s="13" t="s">
        <v>2644</v>
      </c>
      <c r="G520" s="45">
        <v>1.74</v>
      </c>
      <c r="H520" s="29"/>
      <c r="I520" s="29"/>
      <c r="J520" s="29"/>
      <c r="K520" s="29"/>
      <c r="L520" s="45">
        <v>0</v>
      </c>
      <c r="M520" s="29"/>
      <c r="N520" s="45">
        <v>1.45</v>
      </c>
      <c r="O520" s="29"/>
      <c r="P520" s="45">
        <v>0.28999999999999998</v>
      </c>
      <c r="Q520" s="29"/>
      <c r="R520" s="29"/>
      <c r="S520" s="47" t="s">
        <v>140</v>
      </c>
      <c r="T520" s="29"/>
      <c r="U520" s="29"/>
      <c r="V520" s="29"/>
    </row>
    <row r="521" spans="2:22" ht="24" x14ac:dyDescent="0.25">
      <c r="B521" s="28" t="s">
        <v>611</v>
      </c>
      <c r="C521" s="29"/>
      <c r="D521" s="13" t="s">
        <v>2645</v>
      </c>
      <c r="E521" s="17">
        <v>24077</v>
      </c>
      <c r="F521" s="13" t="s">
        <v>2644</v>
      </c>
      <c r="G521" s="45">
        <v>5.21</v>
      </c>
      <c r="H521" s="29"/>
      <c r="I521" s="29"/>
      <c r="J521" s="29"/>
      <c r="K521" s="29"/>
      <c r="L521" s="45">
        <v>0</v>
      </c>
      <c r="M521" s="29"/>
      <c r="N521" s="45">
        <v>4.92</v>
      </c>
      <c r="O521" s="29"/>
      <c r="P521" s="45">
        <v>0.28999999999999998</v>
      </c>
      <c r="Q521" s="29"/>
      <c r="R521" s="29"/>
      <c r="S521" s="47" t="s">
        <v>140</v>
      </c>
      <c r="T521" s="29"/>
      <c r="U521" s="29"/>
      <c r="V521" s="29"/>
    </row>
    <row r="522" spans="2:22" x14ac:dyDescent="0.25">
      <c r="B522" s="28" t="s">
        <v>611</v>
      </c>
      <c r="C522" s="29"/>
      <c r="D522" s="13" t="s">
        <v>2643</v>
      </c>
      <c r="E522" s="17">
        <v>33543</v>
      </c>
      <c r="F522" s="13" t="s">
        <v>2642</v>
      </c>
      <c r="G522" s="45">
        <v>61.69</v>
      </c>
      <c r="H522" s="29"/>
      <c r="I522" s="29"/>
      <c r="J522" s="29"/>
      <c r="K522" s="29"/>
      <c r="L522" s="45">
        <v>0</v>
      </c>
      <c r="M522" s="29"/>
      <c r="N522" s="45">
        <v>61.4</v>
      </c>
      <c r="O522" s="29"/>
      <c r="P522" s="45">
        <v>0.28999999999999998</v>
      </c>
      <c r="Q522" s="29"/>
      <c r="R522" s="29"/>
      <c r="S522" s="47" t="s">
        <v>795</v>
      </c>
      <c r="T522" s="29"/>
      <c r="U522" s="29"/>
      <c r="V522" s="29"/>
    </row>
    <row r="523" spans="2:22" x14ac:dyDescent="0.25">
      <c r="B523" s="28" t="s">
        <v>611</v>
      </c>
      <c r="C523" s="29"/>
      <c r="D523" s="13" t="s">
        <v>2641</v>
      </c>
      <c r="E523" s="17">
        <v>34304</v>
      </c>
      <c r="F523" s="13" t="s">
        <v>798</v>
      </c>
      <c r="G523" s="45">
        <v>284.75</v>
      </c>
      <c r="H523" s="29"/>
      <c r="I523" s="29"/>
      <c r="J523" s="29"/>
      <c r="K523" s="29"/>
      <c r="L523" s="45">
        <v>0</v>
      </c>
      <c r="M523" s="29"/>
      <c r="N523" s="45">
        <v>284.45999999999998</v>
      </c>
      <c r="O523" s="29"/>
      <c r="P523" s="45">
        <v>0.28999999999999998</v>
      </c>
      <c r="Q523" s="29"/>
      <c r="R523" s="29"/>
      <c r="S523" s="47" t="s">
        <v>578</v>
      </c>
      <c r="T523" s="29"/>
      <c r="U523" s="29"/>
      <c r="V523" s="29"/>
    </row>
    <row r="524" spans="2:22" ht="24" x14ac:dyDescent="0.25">
      <c r="B524" s="28" t="s">
        <v>611</v>
      </c>
      <c r="C524" s="29"/>
      <c r="D524" s="13" t="s">
        <v>2640</v>
      </c>
      <c r="E524" s="17">
        <v>35065</v>
      </c>
      <c r="F524" s="13" t="s">
        <v>2639</v>
      </c>
      <c r="G524" s="45">
        <v>541.59</v>
      </c>
      <c r="H524" s="29"/>
      <c r="I524" s="29"/>
      <c r="J524" s="29"/>
      <c r="K524" s="29"/>
      <c r="L524" s="45">
        <v>0</v>
      </c>
      <c r="M524" s="29"/>
      <c r="N524" s="45">
        <v>541.29999999999995</v>
      </c>
      <c r="O524" s="29"/>
      <c r="P524" s="45">
        <v>0.28999999999999998</v>
      </c>
      <c r="Q524" s="29"/>
      <c r="R524" s="29"/>
      <c r="S524" s="47" t="s">
        <v>994</v>
      </c>
      <c r="T524" s="29"/>
      <c r="U524" s="29"/>
      <c r="V524" s="29"/>
    </row>
    <row r="525" spans="2:22" ht="24" x14ac:dyDescent="0.25">
      <c r="B525" s="28" t="s">
        <v>611</v>
      </c>
      <c r="C525" s="29"/>
      <c r="D525" s="13" t="s">
        <v>2638</v>
      </c>
      <c r="E525" s="17">
        <v>35521</v>
      </c>
      <c r="F525" s="13" t="s">
        <v>2637</v>
      </c>
      <c r="G525" s="45">
        <v>388.09</v>
      </c>
      <c r="H525" s="29"/>
      <c r="I525" s="29"/>
      <c r="J525" s="29"/>
      <c r="K525" s="29"/>
      <c r="L525" s="45">
        <v>0</v>
      </c>
      <c r="M525" s="29"/>
      <c r="N525" s="45">
        <v>387.8</v>
      </c>
      <c r="O525" s="29"/>
      <c r="P525" s="45">
        <v>0.28999999999999998</v>
      </c>
      <c r="Q525" s="29"/>
      <c r="R525" s="29"/>
      <c r="S525" s="47" t="s">
        <v>140</v>
      </c>
      <c r="T525" s="29"/>
      <c r="U525" s="29"/>
      <c r="V525" s="29"/>
    </row>
    <row r="526" spans="2:22" x14ac:dyDescent="0.25">
      <c r="B526" s="48" t="s">
        <v>0</v>
      </c>
      <c r="C526" s="29"/>
      <c r="D526" s="12" t="s">
        <v>0</v>
      </c>
      <c r="E526" s="16" t="s">
        <v>0</v>
      </c>
      <c r="F526" s="16" t="s">
        <v>0</v>
      </c>
      <c r="G526" s="49" t="s">
        <v>0</v>
      </c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</row>
    <row r="527" spans="2:22" ht="14.25" customHeight="1" x14ac:dyDescent="0.25">
      <c r="B527" s="50" t="s">
        <v>2636</v>
      </c>
      <c r="C527" s="29"/>
      <c r="D527" s="29"/>
      <c r="E527" s="29"/>
      <c r="F527" s="29"/>
      <c r="G527" s="45">
        <v>150446.84</v>
      </c>
      <c r="H527" s="29"/>
      <c r="I527" s="29"/>
      <c r="J527" s="29"/>
      <c r="K527" s="29"/>
      <c r="L527" s="45">
        <v>0</v>
      </c>
      <c r="M527" s="29"/>
      <c r="N527" s="45">
        <v>121623.57</v>
      </c>
      <c r="O527" s="29"/>
      <c r="P527" s="45">
        <v>28823.27</v>
      </c>
      <c r="Q527" s="29"/>
      <c r="R527" s="29"/>
      <c r="S527" s="48" t="s">
        <v>0</v>
      </c>
      <c r="T527" s="29"/>
      <c r="U527" s="29"/>
      <c r="V527" s="29"/>
    </row>
    <row r="528" spans="2:22" x14ac:dyDescent="0.25">
      <c r="B528" s="48" t="s">
        <v>0</v>
      </c>
      <c r="C528" s="29"/>
      <c r="D528" s="12" t="s">
        <v>0</v>
      </c>
      <c r="E528" s="16" t="s">
        <v>0</v>
      </c>
      <c r="F528" s="16" t="s">
        <v>0</v>
      </c>
      <c r="G528" s="49" t="s">
        <v>0</v>
      </c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</row>
    <row r="529" spans="2:22" ht="14.1" customHeight="1" x14ac:dyDescent="0.25">
      <c r="B529" s="50" t="s">
        <v>2635</v>
      </c>
      <c r="C529" s="29"/>
      <c r="D529" s="29"/>
      <c r="E529" s="29"/>
      <c r="F529" s="29"/>
      <c r="G529" s="45">
        <v>375713.45</v>
      </c>
      <c r="H529" s="29"/>
      <c r="I529" s="29"/>
      <c r="J529" s="29"/>
      <c r="K529" s="29"/>
      <c r="L529" s="45">
        <v>0</v>
      </c>
      <c r="M529" s="29"/>
      <c r="N529" s="45">
        <v>341902.47</v>
      </c>
      <c r="O529" s="29"/>
      <c r="P529" s="45">
        <v>33810.980000000003</v>
      </c>
      <c r="Q529" s="29"/>
      <c r="R529" s="29"/>
      <c r="S529" s="48" t="s">
        <v>0</v>
      </c>
      <c r="T529" s="29"/>
      <c r="U529" s="29"/>
      <c r="V529" s="29"/>
    </row>
    <row r="530" spans="2:22" ht="14.1" customHeight="1" x14ac:dyDescent="0.25">
      <c r="B530" s="46" t="s">
        <v>2634</v>
      </c>
      <c r="C530" s="29"/>
      <c r="D530" s="29"/>
      <c r="E530" s="29"/>
      <c r="F530" s="29"/>
      <c r="G530" s="29"/>
      <c r="H530" s="29"/>
      <c r="I530" s="29"/>
      <c r="J530" s="29"/>
      <c r="K530" s="29"/>
      <c r="L530" s="46" t="s">
        <v>2633</v>
      </c>
      <c r="M530" s="29"/>
      <c r="N530" s="29"/>
      <c r="O530" s="29"/>
      <c r="P530" s="29"/>
      <c r="Q530" s="29"/>
      <c r="R530" s="29"/>
      <c r="S530" s="29"/>
      <c r="T530" s="29"/>
      <c r="U530" s="29"/>
      <c r="V530" s="29"/>
    </row>
    <row r="531" spans="2:22" ht="60" x14ac:dyDescent="0.25">
      <c r="B531" s="28" t="s">
        <v>9</v>
      </c>
      <c r="C531" s="29"/>
      <c r="D531" s="13" t="s">
        <v>2632</v>
      </c>
      <c r="E531" s="17">
        <v>42272</v>
      </c>
      <c r="F531" s="13" t="s">
        <v>233</v>
      </c>
      <c r="G531" s="45">
        <v>822.12</v>
      </c>
      <c r="H531" s="29"/>
      <c r="I531" s="29"/>
      <c r="J531" s="29"/>
      <c r="K531" s="29"/>
      <c r="L531" s="45">
        <v>0</v>
      </c>
      <c r="M531" s="29"/>
      <c r="N531" s="45">
        <v>821.83</v>
      </c>
      <c r="O531" s="29"/>
      <c r="P531" s="45">
        <v>0.28999999999999998</v>
      </c>
      <c r="Q531" s="29"/>
      <c r="R531" s="29"/>
      <c r="S531" s="47" t="s">
        <v>6</v>
      </c>
      <c r="T531" s="29"/>
      <c r="U531" s="29"/>
      <c r="V531" s="29"/>
    </row>
    <row r="532" spans="2:22" ht="24" x14ac:dyDescent="0.25">
      <c r="B532" s="28" t="s">
        <v>9</v>
      </c>
      <c r="C532" s="29"/>
      <c r="D532" s="13" t="s">
        <v>2631</v>
      </c>
      <c r="E532" s="17">
        <v>45198</v>
      </c>
      <c r="F532" s="13" t="s">
        <v>38</v>
      </c>
      <c r="G532" s="45">
        <v>293.33999999999997</v>
      </c>
      <c r="H532" s="29"/>
      <c r="I532" s="29"/>
      <c r="J532" s="29"/>
      <c r="K532" s="29"/>
      <c r="L532" s="45">
        <v>0</v>
      </c>
      <c r="M532" s="29"/>
      <c r="N532" s="45">
        <v>227.92</v>
      </c>
      <c r="O532" s="29"/>
      <c r="P532" s="45">
        <v>65.42</v>
      </c>
      <c r="Q532" s="29"/>
      <c r="R532" s="29"/>
      <c r="S532" s="47" t="s">
        <v>6</v>
      </c>
      <c r="T532" s="29"/>
      <c r="U532" s="29"/>
      <c r="V532" s="29"/>
    </row>
    <row r="533" spans="2:22" x14ac:dyDescent="0.25">
      <c r="B533" s="48" t="s">
        <v>0</v>
      </c>
      <c r="C533" s="29"/>
      <c r="D533" s="12" t="s">
        <v>0</v>
      </c>
      <c r="E533" s="16" t="s">
        <v>0</v>
      </c>
      <c r="F533" s="16" t="s">
        <v>0</v>
      </c>
      <c r="G533" s="49" t="s">
        <v>0</v>
      </c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</row>
    <row r="534" spans="2:22" ht="14.1" customHeight="1" x14ac:dyDescent="0.25">
      <c r="B534" s="50" t="s">
        <v>2630</v>
      </c>
      <c r="C534" s="29"/>
      <c r="D534" s="29"/>
      <c r="E534" s="29"/>
      <c r="F534" s="29"/>
      <c r="G534" s="45">
        <v>1115.46</v>
      </c>
      <c r="H534" s="29"/>
      <c r="I534" s="29"/>
      <c r="J534" s="29"/>
      <c r="K534" s="29"/>
      <c r="L534" s="45">
        <v>0</v>
      </c>
      <c r="M534" s="29"/>
      <c r="N534" s="45">
        <v>1049.75</v>
      </c>
      <c r="O534" s="29"/>
      <c r="P534" s="45">
        <v>65.709999999999994</v>
      </c>
      <c r="Q534" s="29"/>
      <c r="R534" s="29"/>
      <c r="S534" s="48" t="s">
        <v>0</v>
      </c>
      <c r="T534" s="29"/>
      <c r="U534" s="29"/>
      <c r="V534" s="29"/>
    </row>
    <row r="535" spans="2:22" x14ac:dyDescent="0.25">
      <c r="B535" s="48" t="s">
        <v>0</v>
      </c>
      <c r="C535" s="29"/>
      <c r="D535" s="12" t="s">
        <v>0</v>
      </c>
      <c r="E535" s="16" t="s">
        <v>0</v>
      </c>
      <c r="F535" s="16" t="s">
        <v>0</v>
      </c>
      <c r="G535" s="49" t="s">
        <v>0</v>
      </c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</row>
    <row r="536" spans="2:22" ht="14.25" customHeight="1" x14ac:dyDescent="0.25">
      <c r="B536" s="50" t="s">
        <v>2629</v>
      </c>
      <c r="C536" s="29"/>
      <c r="D536" s="29"/>
      <c r="E536" s="29"/>
      <c r="F536" s="29"/>
      <c r="G536" s="45">
        <v>1115.46</v>
      </c>
      <c r="H536" s="29"/>
      <c r="I536" s="29"/>
      <c r="J536" s="29"/>
      <c r="K536" s="29"/>
      <c r="L536" s="45">
        <v>0</v>
      </c>
      <c r="M536" s="29"/>
      <c r="N536" s="45">
        <v>1049.75</v>
      </c>
      <c r="O536" s="29"/>
      <c r="P536" s="45">
        <v>65.709999999999994</v>
      </c>
      <c r="Q536" s="29"/>
      <c r="R536" s="29"/>
      <c r="S536" s="48" t="s">
        <v>0</v>
      </c>
      <c r="T536" s="29"/>
      <c r="U536" s="29"/>
      <c r="V536" s="29"/>
    </row>
    <row r="537" spans="2:22" ht="14.1" customHeight="1" x14ac:dyDescent="0.25">
      <c r="B537" s="46" t="s">
        <v>2628</v>
      </c>
      <c r="C537" s="29"/>
      <c r="D537" s="29"/>
      <c r="E537" s="29"/>
      <c r="F537" s="29"/>
      <c r="G537" s="29"/>
      <c r="H537" s="29"/>
      <c r="I537" s="29"/>
      <c r="J537" s="29"/>
      <c r="K537" s="29"/>
      <c r="L537" s="46" t="s">
        <v>1150</v>
      </c>
      <c r="M537" s="29"/>
      <c r="N537" s="29"/>
      <c r="O537" s="29"/>
      <c r="P537" s="29"/>
      <c r="Q537" s="29"/>
      <c r="R537" s="29"/>
      <c r="S537" s="29"/>
      <c r="T537" s="29"/>
      <c r="U537" s="29"/>
      <c r="V537" s="29"/>
    </row>
    <row r="538" spans="2:22" ht="24" x14ac:dyDescent="0.25">
      <c r="B538" s="28" t="s">
        <v>9</v>
      </c>
      <c r="C538" s="29"/>
      <c r="D538" s="13" t="s">
        <v>2627</v>
      </c>
      <c r="E538" s="17">
        <v>39507</v>
      </c>
      <c r="F538" s="13" t="s">
        <v>127</v>
      </c>
      <c r="G538" s="45">
        <v>235.51</v>
      </c>
      <c r="H538" s="29"/>
      <c r="I538" s="29"/>
      <c r="J538" s="29"/>
      <c r="K538" s="29"/>
      <c r="L538" s="45">
        <v>0</v>
      </c>
      <c r="M538" s="29"/>
      <c r="N538" s="45">
        <v>235.22</v>
      </c>
      <c r="O538" s="29"/>
      <c r="P538" s="45">
        <v>0.28999999999999998</v>
      </c>
      <c r="Q538" s="29"/>
      <c r="R538" s="29"/>
      <c r="S538" s="47" t="s">
        <v>6</v>
      </c>
      <c r="T538" s="29"/>
      <c r="U538" s="29"/>
      <c r="V538" s="29"/>
    </row>
    <row r="539" spans="2:22" ht="72" x14ac:dyDescent="0.25">
      <c r="B539" s="28" t="s">
        <v>9</v>
      </c>
      <c r="C539" s="29"/>
      <c r="D539" s="13" t="s">
        <v>2626</v>
      </c>
      <c r="E539" s="17">
        <v>42478</v>
      </c>
      <c r="F539" s="13" t="s">
        <v>1112</v>
      </c>
      <c r="G539" s="45">
        <v>807.99</v>
      </c>
      <c r="H539" s="29"/>
      <c r="I539" s="29"/>
      <c r="J539" s="29"/>
      <c r="K539" s="29"/>
      <c r="L539" s="45">
        <v>0</v>
      </c>
      <c r="M539" s="29"/>
      <c r="N539" s="45">
        <v>807.7</v>
      </c>
      <c r="O539" s="29"/>
      <c r="P539" s="45">
        <v>0.28999999999999998</v>
      </c>
      <c r="Q539" s="29"/>
      <c r="R539" s="29"/>
      <c r="S539" s="47" t="s">
        <v>6</v>
      </c>
      <c r="T539" s="29"/>
      <c r="U539" s="29"/>
      <c r="V539" s="29"/>
    </row>
    <row r="540" spans="2:22" ht="24" x14ac:dyDescent="0.25">
      <c r="B540" s="28" t="s">
        <v>143</v>
      </c>
      <c r="C540" s="29"/>
      <c r="D540" s="13" t="s">
        <v>2625</v>
      </c>
      <c r="E540" s="17">
        <v>43717</v>
      </c>
      <c r="F540" s="13" t="s">
        <v>681</v>
      </c>
      <c r="G540" s="45">
        <v>1296.76</v>
      </c>
      <c r="H540" s="29"/>
      <c r="I540" s="29"/>
      <c r="J540" s="29"/>
      <c r="K540" s="29"/>
      <c r="L540" s="45">
        <v>0</v>
      </c>
      <c r="M540" s="29"/>
      <c r="N540" s="45">
        <v>1296.47</v>
      </c>
      <c r="O540" s="29"/>
      <c r="P540" s="45">
        <v>0.28999999999999998</v>
      </c>
      <c r="Q540" s="29"/>
      <c r="R540" s="29"/>
      <c r="S540" s="47" t="s">
        <v>140</v>
      </c>
      <c r="T540" s="29"/>
      <c r="U540" s="29"/>
      <c r="V540" s="29"/>
    </row>
    <row r="541" spans="2:22" ht="24" x14ac:dyDescent="0.25">
      <c r="B541" s="28" t="s">
        <v>9</v>
      </c>
      <c r="C541" s="29"/>
      <c r="D541" s="13" t="s">
        <v>2624</v>
      </c>
      <c r="E541" s="17">
        <v>45189</v>
      </c>
      <c r="F541" s="13" t="s">
        <v>38</v>
      </c>
      <c r="G541" s="45">
        <v>293.33999999999997</v>
      </c>
      <c r="H541" s="29"/>
      <c r="I541" s="29"/>
      <c r="J541" s="29"/>
      <c r="K541" s="29"/>
      <c r="L541" s="45">
        <v>0</v>
      </c>
      <c r="M541" s="29"/>
      <c r="N541" s="45">
        <v>227.92</v>
      </c>
      <c r="O541" s="29"/>
      <c r="P541" s="45">
        <v>65.42</v>
      </c>
      <c r="Q541" s="29"/>
      <c r="R541" s="29"/>
      <c r="S541" s="47" t="s">
        <v>6</v>
      </c>
      <c r="T541" s="29"/>
      <c r="U541" s="29"/>
      <c r="V541" s="29"/>
    </row>
    <row r="542" spans="2:22" ht="24" x14ac:dyDescent="0.25">
      <c r="B542" s="28" t="s">
        <v>143</v>
      </c>
      <c r="C542" s="29"/>
      <c r="D542" s="13" t="s">
        <v>5661</v>
      </c>
      <c r="E542" s="17">
        <v>45555</v>
      </c>
      <c r="F542" s="13" t="s">
        <v>5660</v>
      </c>
      <c r="G542" s="45">
        <v>537.19000000000005</v>
      </c>
      <c r="H542" s="29"/>
      <c r="I542" s="29"/>
      <c r="J542" s="29"/>
      <c r="K542" s="29"/>
      <c r="L542" s="45">
        <v>0</v>
      </c>
      <c r="M542" s="29"/>
      <c r="N542" s="45">
        <v>143.19999999999999</v>
      </c>
      <c r="O542" s="29"/>
      <c r="P542" s="45">
        <v>393.99</v>
      </c>
      <c r="Q542" s="29"/>
      <c r="R542" s="29"/>
      <c r="S542" s="47" t="s">
        <v>140</v>
      </c>
      <c r="T542" s="29"/>
      <c r="U542" s="29"/>
      <c r="V542" s="29"/>
    </row>
    <row r="543" spans="2:22" x14ac:dyDescent="0.25">
      <c r="B543" s="48" t="s">
        <v>0</v>
      </c>
      <c r="C543" s="29"/>
      <c r="D543" s="12" t="s">
        <v>0</v>
      </c>
      <c r="E543" s="16" t="s">
        <v>0</v>
      </c>
      <c r="F543" s="16" t="s">
        <v>0</v>
      </c>
      <c r="G543" s="49" t="s">
        <v>0</v>
      </c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</row>
    <row r="544" spans="2:22" ht="14.1" customHeight="1" x14ac:dyDescent="0.25">
      <c r="B544" s="50" t="s">
        <v>1115</v>
      </c>
      <c r="C544" s="29"/>
      <c r="D544" s="29"/>
      <c r="E544" s="29"/>
      <c r="F544" s="29"/>
      <c r="G544" s="45">
        <v>3170.79</v>
      </c>
      <c r="H544" s="29"/>
      <c r="I544" s="29"/>
      <c r="J544" s="29"/>
      <c r="K544" s="29"/>
      <c r="L544" s="45">
        <v>0</v>
      </c>
      <c r="M544" s="29"/>
      <c r="N544" s="45">
        <v>2710.51</v>
      </c>
      <c r="O544" s="29"/>
      <c r="P544" s="45">
        <v>460.28</v>
      </c>
      <c r="Q544" s="29"/>
      <c r="R544" s="29"/>
      <c r="S544" s="48" t="s">
        <v>0</v>
      </c>
      <c r="T544" s="29"/>
      <c r="U544" s="29"/>
      <c r="V544" s="29"/>
    </row>
    <row r="545" spans="2:22" x14ac:dyDescent="0.25">
      <c r="B545" s="48" t="s">
        <v>0</v>
      </c>
      <c r="C545" s="29"/>
      <c r="D545" s="12" t="s">
        <v>0</v>
      </c>
      <c r="E545" s="16" t="s">
        <v>0</v>
      </c>
      <c r="F545" s="16" t="s">
        <v>0</v>
      </c>
      <c r="G545" s="49" t="s">
        <v>0</v>
      </c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</row>
    <row r="546" spans="2:22" ht="14.25" customHeight="1" x14ac:dyDescent="0.25">
      <c r="B546" s="50" t="s">
        <v>2623</v>
      </c>
      <c r="C546" s="29"/>
      <c r="D546" s="29"/>
      <c r="E546" s="29"/>
      <c r="F546" s="29"/>
      <c r="G546" s="45">
        <v>3170.79</v>
      </c>
      <c r="H546" s="29"/>
      <c r="I546" s="29"/>
      <c r="J546" s="29"/>
      <c r="K546" s="29"/>
      <c r="L546" s="45">
        <v>0</v>
      </c>
      <c r="M546" s="29"/>
      <c r="N546" s="45">
        <v>2710.51</v>
      </c>
      <c r="O546" s="29"/>
      <c r="P546" s="45">
        <v>460.28</v>
      </c>
      <c r="Q546" s="29"/>
      <c r="R546" s="29"/>
      <c r="S546" s="48" t="s">
        <v>0</v>
      </c>
      <c r="T546" s="29"/>
      <c r="U546" s="29"/>
      <c r="V546" s="29"/>
    </row>
    <row r="547" spans="2:22" ht="14.1" customHeight="1" x14ac:dyDescent="0.25">
      <c r="B547" s="46" t="s">
        <v>2612</v>
      </c>
      <c r="C547" s="29"/>
      <c r="D547" s="29"/>
      <c r="E547" s="29"/>
      <c r="F547" s="29"/>
      <c r="G547" s="29"/>
      <c r="H547" s="29"/>
      <c r="I547" s="29"/>
      <c r="J547" s="29"/>
      <c r="K547" s="29"/>
      <c r="L547" s="46" t="s">
        <v>2608</v>
      </c>
      <c r="M547" s="29"/>
      <c r="N547" s="29"/>
      <c r="O547" s="29"/>
      <c r="P547" s="29"/>
      <c r="Q547" s="29"/>
      <c r="R547" s="29"/>
      <c r="S547" s="29"/>
      <c r="T547" s="29"/>
      <c r="U547" s="29"/>
      <c r="V547" s="29"/>
    </row>
    <row r="548" spans="2:22" ht="72" x14ac:dyDescent="0.25">
      <c r="B548" s="28" t="s">
        <v>9</v>
      </c>
      <c r="C548" s="29"/>
      <c r="D548" s="13" t="s">
        <v>2622</v>
      </c>
      <c r="E548" s="17">
        <v>42478</v>
      </c>
      <c r="F548" s="13" t="s">
        <v>1112</v>
      </c>
      <c r="G548" s="45">
        <v>807.99</v>
      </c>
      <c r="H548" s="29"/>
      <c r="I548" s="29"/>
      <c r="J548" s="29"/>
      <c r="K548" s="29"/>
      <c r="L548" s="45">
        <v>0</v>
      </c>
      <c r="M548" s="29"/>
      <c r="N548" s="45">
        <v>807.7</v>
      </c>
      <c r="O548" s="29"/>
      <c r="P548" s="45">
        <v>0.28999999999999998</v>
      </c>
      <c r="Q548" s="29"/>
      <c r="R548" s="29"/>
      <c r="S548" s="47" t="s">
        <v>6</v>
      </c>
      <c r="T548" s="29"/>
      <c r="U548" s="29"/>
      <c r="V548" s="29"/>
    </row>
    <row r="549" spans="2:22" ht="24" x14ac:dyDescent="0.25">
      <c r="B549" s="28" t="s">
        <v>9</v>
      </c>
      <c r="C549" s="29"/>
      <c r="D549" s="13" t="s">
        <v>2621</v>
      </c>
      <c r="E549" s="17">
        <v>45182</v>
      </c>
      <c r="F549" s="13" t="s">
        <v>38</v>
      </c>
      <c r="G549" s="45">
        <v>293.33999999999997</v>
      </c>
      <c r="H549" s="29"/>
      <c r="I549" s="29"/>
      <c r="J549" s="29"/>
      <c r="K549" s="29"/>
      <c r="L549" s="45">
        <v>0</v>
      </c>
      <c r="M549" s="29"/>
      <c r="N549" s="45">
        <v>227.92</v>
      </c>
      <c r="O549" s="29"/>
      <c r="P549" s="45">
        <v>65.42</v>
      </c>
      <c r="Q549" s="29"/>
      <c r="R549" s="29"/>
      <c r="S549" s="47" t="s">
        <v>6</v>
      </c>
      <c r="T549" s="29"/>
      <c r="U549" s="29"/>
      <c r="V549" s="29"/>
    </row>
    <row r="550" spans="2:22" x14ac:dyDescent="0.25">
      <c r="B550" s="48" t="s">
        <v>0</v>
      </c>
      <c r="C550" s="29"/>
      <c r="D550" s="12" t="s">
        <v>0</v>
      </c>
      <c r="E550" s="16" t="s">
        <v>0</v>
      </c>
      <c r="F550" s="16" t="s">
        <v>0</v>
      </c>
      <c r="G550" s="49" t="s">
        <v>0</v>
      </c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</row>
    <row r="551" spans="2:22" ht="14.25" customHeight="1" x14ac:dyDescent="0.25">
      <c r="B551" s="50" t="s">
        <v>1309</v>
      </c>
      <c r="C551" s="29"/>
      <c r="D551" s="29"/>
      <c r="E551" s="29"/>
      <c r="F551" s="29"/>
      <c r="G551" s="45">
        <v>1101.33</v>
      </c>
      <c r="H551" s="29"/>
      <c r="I551" s="29"/>
      <c r="J551" s="29"/>
      <c r="K551" s="29"/>
      <c r="L551" s="45">
        <v>0</v>
      </c>
      <c r="M551" s="29"/>
      <c r="N551" s="45">
        <v>1035.6199999999999</v>
      </c>
      <c r="O551" s="29"/>
      <c r="P551" s="45">
        <v>65.709999999999994</v>
      </c>
      <c r="Q551" s="29"/>
      <c r="R551" s="29"/>
      <c r="S551" s="48" t="s">
        <v>0</v>
      </c>
      <c r="T551" s="29"/>
      <c r="U551" s="29"/>
      <c r="V551" s="29"/>
    </row>
    <row r="552" spans="2:22" ht="14.1" customHeight="1" x14ac:dyDescent="0.25">
      <c r="B552" s="46" t="s">
        <v>2612</v>
      </c>
      <c r="C552" s="29"/>
      <c r="D552" s="29"/>
      <c r="E552" s="29"/>
      <c r="F552" s="29"/>
      <c r="G552" s="29"/>
      <c r="H552" s="29"/>
      <c r="I552" s="29"/>
      <c r="J552" s="29"/>
      <c r="K552" s="29"/>
      <c r="L552" s="46" t="s">
        <v>1235</v>
      </c>
      <c r="M552" s="29"/>
      <c r="N552" s="29"/>
      <c r="O552" s="29"/>
      <c r="P552" s="29"/>
      <c r="Q552" s="29"/>
      <c r="R552" s="29"/>
      <c r="S552" s="29"/>
      <c r="T552" s="29"/>
      <c r="U552" s="29"/>
      <c r="V552" s="29"/>
    </row>
    <row r="553" spans="2:22" ht="24" x14ac:dyDescent="0.25">
      <c r="B553" s="28" t="s">
        <v>143</v>
      </c>
      <c r="C553" s="29"/>
      <c r="D553" s="13" t="s">
        <v>2620</v>
      </c>
      <c r="E553" s="17">
        <v>43917</v>
      </c>
      <c r="F553" s="13" t="s">
        <v>681</v>
      </c>
      <c r="G553" s="45">
        <v>1413.76</v>
      </c>
      <c r="H553" s="29"/>
      <c r="I553" s="29"/>
      <c r="J553" s="29"/>
      <c r="K553" s="29"/>
      <c r="L553" s="45">
        <v>0</v>
      </c>
      <c r="M553" s="29"/>
      <c r="N553" s="45">
        <v>1413.47</v>
      </c>
      <c r="O553" s="29"/>
      <c r="P553" s="45">
        <v>0.28999999999999998</v>
      </c>
      <c r="Q553" s="29"/>
      <c r="R553" s="29"/>
      <c r="S553" s="47" t="s">
        <v>140</v>
      </c>
      <c r="T553" s="29"/>
      <c r="U553" s="29"/>
      <c r="V553" s="29"/>
    </row>
    <row r="554" spans="2:22" ht="24" x14ac:dyDescent="0.25">
      <c r="B554" s="28" t="s">
        <v>9</v>
      </c>
      <c r="C554" s="29"/>
      <c r="D554" s="13" t="s">
        <v>2619</v>
      </c>
      <c r="E554" s="17">
        <v>45182</v>
      </c>
      <c r="F554" s="13" t="s">
        <v>38</v>
      </c>
      <c r="G554" s="45">
        <v>293.33999999999997</v>
      </c>
      <c r="H554" s="29"/>
      <c r="I554" s="29"/>
      <c r="J554" s="29"/>
      <c r="K554" s="29"/>
      <c r="L554" s="45">
        <v>0</v>
      </c>
      <c r="M554" s="29"/>
      <c r="N554" s="45">
        <v>227.92</v>
      </c>
      <c r="O554" s="29"/>
      <c r="P554" s="45">
        <v>65.42</v>
      </c>
      <c r="Q554" s="29"/>
      <c r="R554" s="29"/>
      <c r="S554" s="47" t="s">
        <v>6</v>
      </c>
      <c r="T554" s="29"/>
      <c r="U554" s="29"/>
      <c r="V554" s="29"/>
    </row>
    <row r="555" spans="2:22" x14ac:dyDescent="0.25">
      <c r="B555" s="48" t="s">
        <v>0</v>
      </c>
      <c r="C555" s="29"/>
      <c r="D555" s="12" t="s">
        <v>0</v>
      </c>
      <c r="E555" s="16" t="s">
        <v>0</v>
      </c>
      <c r="F555" s="16" t="s">
        <v>0</v>
      </c>
      <c r="G555" s="49" t="s">
        <v>0</v>
      </c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</row>
    <row r="556" spans="2:22" ht="14.25" customHeight="1" x14ac:dyDescent="0.25">
      <c r="B556" s="50" t="s">
        <v>1197</v>
      </c>
      <c r="C556" s="29"/>
      <c r="D556" s="29"/>
      <c r="E556" s="29"/>
      <c r="F556" s="29"/>
      <c r="G556" s="45">
        <v>1707.1</v>
      </c>
      <c r="H556" s="29"/>
      <c r="I556" s="29"/>
      <c r="J556" s="29"/>
      <c r="K556" s="29"/>
      <c r="L556" s="45">
        <v>0</v>
      </c>
      <c r="M556" s="29"/>
      <c r="N556" s="45">
        <v>1641.39</v>
      </c>
      <c r="O556" s="29"/>
      <c r="P556" s="45">
        <v>65.709999999999994</v>
      </c>
      <c r="Q556" s="29"/>
      <c r="R556" s="29"/>
      <c r="S556" s="48" t="s">
        <v>0</v>
      </c>
      <c r="T556" s="29"/>
      <c r="U556" s="29"/>
      <c r="V556" s="29"/>
    </row>
    <row r="557" spans="2:22" ht="14.1" customHeight="1" x14ac:dyDescent="0.25">
      <c r="B557" s="46" t="s">
        <v>2612</v>
      </c>
      <c r="C557" s="29"/>
      <c r="D557" s="29"/>
      <c r="E557" s="29"/>
      <c r="F557" s="29"/>
      <c r="G557" s="29"/>
      <c r="H557" s="29"/>
      <c r="I557" s="29"/>
      <c r="J557" s="29"/>
      <c r="K557" s="29"/>
      <c r="L557" s="46" t="s">
        <v>1196</v>
      </c>
      <c r="M557" s="29"/>
      <c r="N557" s="29"/>
      <c r="O557" s="29"/>
      <c r="P557" s="29"/>
      <c r="Q557" s="29"/>
      <c r="R557" s="29"/>
      <c r="S557" s="29"/>
      <c r="T557" s="29"/>
      <c r="U557" s="29"/>
      <c r="V557" s="29"/>
    </row>
    <row r="558" spans="2:22" ht="72" x14ac:dyDescent="0.25">
      <c r="B558" s="28" t="s">
        <v>9</v>
      </c>
      <c r="C558" s="29"/>
      <c r="D558" s="13" t="s">
        <v>2618</v>
      </c>
      <c r="E558" s="17">
        <v>42437</v>
      </c>
      <c r="F558" s="13" t="s">
        <v>1112</v>
      </c>
      <c r="G558" s="45">
        <v>807.99</v>
      </c>
      <c r="H558" s="29"/>
      <c r="I558" s="29"/>
      <c r="J558" s="29"/>
      <c r="K558" s="29"/>
      <c r="L558" s="45">
        <v>0</v>
      </c>
      <c r="M558" s="29"/>
      <c r="N558" s="45">
        <v>807.7</v>
      </c>
      <c r="O558" s="29"/>
      <c r="P558" s="45">
        <v>0.28999999999999998</v>
      </c>
      <c r="Q558" s="29"/>
      <c r="R558" s="29"/>
      <c r="S558" s="47" t="s">
        <v>6</v>
      </c>
      <c r="T558" s="29"/>
      <c r="U558" s="29"/>
      <c r="V558" s="29"/>
    </row>
    <row r="559" spans="2:22" ht="24" x14ac:dyDescent="0.25">
      <c r="B559" s="28" t="s">
        <v>9</v>
      </c>
      <c r="C559" s="29"/>
      <c r="D559" s="13" t="s">
        <v>2617</v>
      </c>
      <c r="E559" s="17">
        <v>45182</v>
      </c>
      <c r="F559" s="13" t="s">
        <v>38</v>
      </c>
      <c r="G559" s="45">
        <v>293.33999999999997</v>
      </c>
      <c r="H559" s="29"/>
      <c r="I559" s="29"/>
      <c r="J559" s="29"/>
      <c r="K559" s="29"/>
      <c r="L559" s="45">
        <v>0</v>
      </c>
      <c r="M559" s="29"/>
      <c r="N559" s="45">
        <v>227.92</v>
      </c>
      <c r="O559" s="29"/>
      <c r="P559" s="45">
        <v>65.42</v>
      </c>
      <c r="Q559" s="29"/>
      <c r="R559" s="29"/>
      <c r="S559" s="47" t="s">
        <v>6</v>
      </c>
      <c r="T559" s="29"/>
      <c r="U559" s="29"/>
      <c r="V559" s="29"/>
    </row>
    <row r="560" spans="2:22" x14ac:dyDescent="0.25">
      <c r="B560" s="48" t="s">
        <v>0</v>
      </c>
      <c r="C560" s="29"/>
      <c r="D560" s="12" t="s">
        <v>0</v>
      </c>
      <c r="E560" s="16" t="s">
        <v>0</v>
      </c>
      <c r="F560" s="16" t="s">
        <v>0</v>
      </c>
      <c r="G560" s="49" t="s">
        <v>0</v>
      </c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</row>
    <row r="561" spans="2:22" ht="14.1" customHeight="1" x14ac:dyDescent="0.25">
      <c r="B561" s="50" t="s">
        <v>1155</v>
      </c>
      <c r="C561" s="29"/>
      <c r="D561" s="29"/>
      <c r="E561" s="29"/>
      <c r="F561" s="29"/>
      <c r="G561" s="45">
        <v>1101.33</v>
      </c>
      <c r="H561" s="29"/>
      <c r="I561" s="29"/>
      <c r="J561" s="29"/>
      <c r="K561" s="29"/>
      <c r="L561" s="45">
        <v>0</v>
      </c>
      <c r="M561" s="29"/>
      <c r="N561" s="45">
        <v>1035.6199999999999</v>
      </c>
      <c r="O561" s="29"/>
      <c r="P561" s="45">
        <v>65.709999999999994</v>
      </c>
      <c r="Q561" s="29"/>
      <c r="R561" s="29"/>
      <c r="S561" s="48" t="s">
        <v>0</v>
      </c>
      <c r="T561" s="29"/>
      <c r="U561" s="29"/>
      <c r="V561" s="29"/>
    </row>
    <row r="562" spans="2:22" ht="14.25" customHeight="1" x14ac:dyDescent="0.25">
      <c r="B562" s="46" t="s">
        <v>2612</v>
      </c>
      <c r="C562" s="29"/>
      <c r="D562" s="29"/>
      <c r="E562" s="29"/>
      <c r="F562" s="29"/>
      <c r="G562" s="29"/>
      <c r="H562" s="29"/>
      <c r="I562" s="29"/>
      <c r="J562" s="29"/>
      <c r="K562" s="29"/>
      <c r="L562" s="46" t="s">
        <v>2616</v>
      </c>
      <c r="M562" s="29"/>
      <c r="N562" s="29"/>
      <c r="O562" s="29"/>
      <c r="P562" s="29"/>
      <c r="Q562" s="29"/>
      <c r="R562" s="29"/>
      <c r="S562" s="29"/>
      <c r="T562" s="29"/>
      <c r="U562" s="29"/>
      <c r="V562" s="29"/>
    </row>
    <row r="563" spans="2:22" ht="48" x14ac:dyDescent="0.25">
      <c r="B563" s="28" t="s">
        <v>9</v>
      </c>
      <c r="C563" s="29"/>
      <c r="D563" s="13" t="s">
        <v>2615</v>
      </c>
      <c r="E563" s="17">
        <v>42424</v>
      </c>
      <c r="F563" s="13" t="s">
        <v>600</v>
      </c>
      <c r="G563" s="45">
        <v>821.99</v>
      </c>
      <c r="H563" s="29"/>
      <c r="I563" s="29"/>
      <c r="J563" s="29"/>
      <c r="K563" s="29"/>
      <c r="L563" s="45">
        <v>0</v>
      </c>
      <c r="M563" s="29"/>
      <c r="N563" s="45">
        <v>821.7</v>
      </c>
      <c r="O563" s="29"/>
      <c r="P563" s="45">
        <v>0.28999999999999998</v>
      </c>
      <c r="Q563" s="29"/>
      <c r="R563" s="29"/>
      <c r="S563" s="47" t="s">
        <v>6</v>
      </c>
      <c r="T563" s="29"/>
      <c r="U563" s="29"/>
      <c r="V563" s="29"/>
    </row>
    <row r="564" spans="2:22" ht="24" x14ac:dyDescent="0.25">
      <c r="B564" s="28" t="s">
        <v>9</v>
      </c>
      <c r="C564" s="29"/>
      <c r="D564" s="13" t="s">
        <v>2614</v>
      </c>
      <c r="E564" s="17">
        <v>45196</v>
      </c>
      <c r="F564" s="13" t="s">
        <v>38</v>
      </c>
      <c r="G564" s="45">
        <v>293.33999999999997</v>
      </c>
      <c r="H564" s="29"/>
      <c r="I564" s="29"/>
      <c r="J564" s="29"/>
      <c r="K564" s="29"/>
      <c r="L564" s="45">
        <v>0</v>
      </c>
      <c r="M564" s="29"/>
      <c r="N564" s="45">
        <v>227.92</v>
      </c>
      <c r="O564" s="29"/>
      <c r="P564" s="45">
        <v>65.42</v>
      </c>
      <c r="Q564" s="29"/>
      <c r="R564" s="29"/>
      <c r="S564" s="47" t="s">
        <v>6</v>
      </c>
      <c r="T564" s="29"/>
      <c r="U564" s="29"/>
      <c r="V564" s="29"/>
    </row>
    <row r="565" spans="2:22" x14ac:dyDescent="0.25">
      <c r="B565" s="48" t="s">
        <v>0</v>
      </c>
      <c r="C565" s="29"/>
      <c r="D565" s="12" t="s">
        <v>0</v>
      </c>
      <c r="E565" s="16" t="s">
        <v>0</v>
      </c>
      <c r="F565" s="16" t="s">
        <v>0</v>
      </c>
      <c r="G565" s="49" t="s">
        <v>0</v>
      </c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</row>
    <row r="566" spans="2:22" ht="14.1" customHeight="1" x14ac:dyDescent="0.25">
      <c r="B566" s="50" t="s">
        <v>2613</v>
      </c>
      <c r="C566" s="29"/>
      <c r="D566" s="29"/>
      <c r="E566" s="29"/>
      <c r="F566" s="29"/>
      <c r="G566" s="45">
        <v>1115.33</v>
      </c>
      <c r="H566" s="29"/>
      <c r="I566" s="29"/>
      <c r="J566" s="29"/>
      <c r="K566" s="29"/>
      <c r="L566" s="45">
        <v>0</v>
      </c>
      <c r="M566" s="29"/>
      <c r="N566" s="45">
        <v>1049.6199999999999</v>
      </c>
      <c r="O566" s="29"/>
      <c r="P566" s="45">
        <v>65.709999999999994</v>
      </c>
      <c r="Q566" s="29"/>
      <c r="R566" s="29"/>
      <c r="S566" s="48" t="s">
        <v>0</v>
      </c>
      <c r="T566" s="29"/>
      <c r="U566" s="29"/>
      <c r="V566" s="29"/>
    </row>
    <row r="567" spans="2:22" ht="14.25" customHeight="1" x14ac:dyDescent="0.25">
      <c r="B567" s="46" t="s">
        <v>2612</v>
      </c>
      <c r="C567" s="29"/>
      <c r="D567" s="29"/>
      <c r="E567" s="29"/>
      <c r="F567" s="29"/>
      <c r="G567" s="29"/>
      <c r="H567" s="29"/>
      <c r="I567" s="29"/>
      <c r="J567" s="29"/>
      <c r="K567" s="29"/>
      <c r="L567" s="46" t="s">
        <v>974</v>
      </c>
      <c r="M567" s="29"/>
      <c r="N567" s="29"/>
      <c r="O567" s="29"/>
      <c r="P567" s="29"/>
      <c r="Q567" s="29"/>
      <c r="R567" s="29"/>
      <c r="S567" s="29"/>
      <c r="T567" s="29"/>
      <c r="U567" s="29"/>
      <c r="V567" s="29"/>
    </row>
    <row r="568" spans="2:22" ht="72" x14ac:dyDescent="0.25">
      <c r="B568" s="28" t="s">
        <v>9</v>
      </c>
      <c r="C568" s="29"/>
      <c r="D568" s="13" t="s">
        <v>2611</v>
      </c>
      <c r="E568" s="17">
        <v>42437</v>
      </c>
      <c r="F568" s="13" t="s">
        <v>1112</v>
      </c>
      <c r="G568" s="45">
        <v>807.99</v>
      </c>
      <c r="H568" s="29"/>
      <c r="I568" s="29"/>
      <c r="J568" s="29"/>
      <c r="K568" s="29"/>
      <c r="L568" s="45">
        <v>0</v>
      </c>
      <c r="M568" s="29"/>
      <c r="N568" s="45">
        <v>807.7</v>
      </c>
      <c r="O568" s="29"/>
      <c r="P568" s="45">
        <v>0.28999999999999998</v>
      </c>
      <c r="Q568" s="29"/>
      <c r="R568" s="29"/>
      <c r="S568" s="47" t="s">
        <v>6</v>
      </c>
      <c r="T568" s="29"/>
      <c r="U568" s="29"/>
      <c r="V568" s="29"/>
    </row>
    <row r="569" spans="2:22" ht="24" x14ac:dyDescent="0.25">
      <c r="B569" s="28" t="s">
        <v>9</v>
      </c>
      <c r="C569" s="29"/>
      <c r="D569" s="13" t="s">
        <v>2610</v>
      </c>
      <c r="E569" s="17">
        <v>45182</v>
      </c>
      <c r="F569" s="13" t="s">
        <v>38</v>
      </c>
      <c r="G569" s="45">
        <v>293.33999999999997</v>
      </c>
      <c r="H569" s="29"/>
      <c r="I569" s="29"/>
      <c r="J569" s="29"/>
      <c r="K569" s="29"/>
      <c r="L569" s="45">
        <v>0</v>
      </c>
      <c r="M569" s="29"/>
      <c r="N569" s="45">
        <v>227.92</v>
      </c>
      <c r="O569" s="29"/>
      <c r="P569" s="45">
        <v>65.42</v>
      </c>
      <c r="Q569" s="29"/>
      <c r="R569" s="29"/>
      <c r="S569" s="47" t="s">
        <v>6</v>
      </c>
      <c r="T569" s="29"/>
      <c r="U569" s="29"/>
      <c r="V569" s="29"/>
    </row>
    <row r="570" spans="2:22" x14ac:dyDescent="0.25">
      <c r="B570" s="48" t="s">
        <v>0</v>
      </c>
      <c r="C570" s="29"/>
      <c r="D570" s="12" t="s">
        <v>0</v>
      </c>
      <c r="E570" s="16" t="s">
        <v>0</v>
      </c>
      <c r="F570" s="16" t="s">
        <v>0</v>
      </c>
      <c r="G570" s="49" t="s">
        <v>0</v>
      </c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</row>
    <row r="571" spans="2:22" ht="14.1" customHeight="1" x14ac:dyDescent="0.25">
      <c r="B571" s="50" t="s">
        <v>965</v>
      </c>
      <c r="C571" s="29"/>
      <c r="D571" s="29"/>
      <c r="E571" s="29"/>
      <c r="F571" s="29"/>
      <c r="G571" s="45">
        <v>1101.33</v>
      </c>
      <c r="H571" s="29"/>
      <c r="I571" s="29"/>
      <c r="J571" s="29"/>
      <c r="K571" s="29"/>
      <c r="L571" s="45">
        <v>0</v>
      </c>
      <c r="M571" s="29"/>
      <c r="N571" s="45">
        <v>1035.6199999999999</v>
      </c>
      <c r="O571" s="29"/>
      <c r="P571" s="45">
        <v>65.709999999999994</v>
      </c>
      <c r="Q571" s="29"/>
      <c r="R571" s="29"/>
      <c r="S571" s="48" t="s">
        <v>0</v>
      </c>
      <c r="T571" s="29"/>
      <c r="U571" s="29"/>
      <c r="V571" s="29"/>
    </row>
    <row r="572" spans="2:22" ht="14.25" customHeight="1" x14ac:dyDescent="0.25">
      <c r="B572" s="46" t="s">
        <v>2612</v>
      </c>
      <c r="C572" s="29"/>
      <c r="D572" s="29"/>
      <c r="E572" s="29"/>
      <c r="F572" s="29"/>
      <c r="G572" s="29"/>
      <c r="H572" s="29"/>
      <c r="I572" s="29"/>
      <c r="J572" s="29"/>
      <c r="K572" s="29"/>
      <c r="L572" s="46" t="s">
        <v>128</v>
      </c>
      <c r="M572" s="29"/>
      <c r="N572" s="29"/>
      <c r="O572" s="29"/>
      <c r="P572" s="29"/>
      <c r="Q572" s="29"/>
      <c r="R572" s="29"/>
      <c r="S572" s="29"/>
      <c r="T572" s="29"/>
      <c r="U572" s="29"/>
      <c r="V572" s="29"/>
    </row>
    <row r="573" spans="2:22" ht="24" x14ac:dyDescent="0.25">
      <c r="B573" s="28" t="s">
        <v>9</v>
      </c>
      <c r="C573" s="29"/>
      <c r="D573" s="13" t="s">
        <v>77</v>
      </c>
      <c r="E573" s="17">
        <v>43642</v>
      </c>
      <c r="F573" s="13" t="s">
        <v>14</v>
      </c>
      <c r="G573" s="45">
        <v>447</v>
      </c>
      <c r="H573" s="29"/>
      <c r="I573" s="29"/>
      <c r="J573" s="29"/>
      <c r="K573" s="29"/>
      <c r="L573" s="45">
        <v>0</v>
      </c>
      <c r="M573" s="29"/>
      <c r="N573" s="45">
        <v>446.71</v>
      </c>
      <c r="O573" s="29"/>
      <c r="P573" s="45">
        <v>0.28999999999999998</v>
      </c>
      <c r="Q573" s="29"/>
      <c r="R573" s="29"/>
      <c r="S573" s="47" t="s">
        <v>6</v>
      </c>
      <c r="T573" s="29"/>
      <c r="U573" s="29"/>
      <c r="V573" s="29"/>
    </row>
    <row r="574" spans="2:22" ht="36" x14ac:dyDescent="0.25">
      <c r="B574" s="28" t="s">
        <v>9</v>
      </c>
      <c r="C574" s="29"/>
      <c r="D574" s="13" t="s">
        <v>48</v>
      </c>
      <c r="E574" s="17">
        <v>44327</v>
      </c>
      <c r="F574" s="13" t="s">
        <v>10</v>
      </c>
      <c r="G574" s="45">
        <v>1360</v>
      </c>
      <c r="H574" s="29"/>
      <c r="I574" s="29"/>
      <c r="J574" s="29"/>
      <c r="K574" s="29"/>
      <c r="L574" s="45">
        <v>0</v>
      </c>
      <c r="M574" s="29"/>
      <c r="N574" s="45">
        <v>1359.71</v>
      </c>
      <c r="O574" s="29"/>
      <c r="P574" s="45">
        <v>0.28999999999999998</v>
      </c>
      <c r="Q574" s="29"/>
      <c r="R574" s="29"/>
      <c r="S574" s="47" t="s">
        <v>6</v>
      </c>
      <c r="T574" s="29"/>
      <c r="U574" s="29"/>
      <c r="V574" s="29"/>
    </row>
    <row r="575" spans="2:22" ht="24" x14ac:dyDescent="0.25">
      <c r="B575" s="28" t="s">
        <v>9</v>
      </c>
      <c r="C575" s="29"/>
      <c r="D575" s="13" t="s">
        <v>39</v>
      </c>
      <c r="E575" s="17">
        <v>45198</v>
      </c>
      <c r="F575" s="13" t="s">
        <v>38</v>
      </c>
      <c r="G575" s="45">
        <v>293.33999999999997</v>
      </c>
      <c r="H575" s="29"/>
      <c r="I575" s="29"/>
      <c r="J575" s="29"/>
      <c r="K575" s="29"/>
      <c r="L575" s="45">
        <v>0</v>
      </c>
      <c r="M575" s="29"/>
      <c r="N575" s="45">
        <v>227.92</v>
      </c>
      <c r="O575" s="29"/>
      <c r="P575" s="45">
        <v>65.42</v>
      </c>
      <c r="Q575" s="29"/>
      <c r="R575" s="29"/>
      <c r="S575" s="47" t="s">
        <v>6</v>
      </c>
      <c r="T575" s="29"/>
      <c r="U575" s="29"/>
      <c r="V575" s="29"/>
    </row>
    <row r="576" spans="2:22" x14ac:dyDescent="0.25">
      <c r="B576" s="48" t="s">
        <v>0</v>
      </c>
      <c r="C576" s="29"/>
      <c r="D576" s="12" t="s">
        <v>0</v>
      </c>
      <c r="E576" s="16" t="s">
        <v>0</v>
      </c>
      <c r="F576" s="16" t="s">
        <v>0</v>
      </c>
      <c r="G576" s="49" t="s">
        <v>0</v>
      </c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</row>
    <row r="577" spans="2:22" ht="14.25" customHeight="1" x14ac:dyDescent="0.25">
      <c r="B577" s="50" t="s">
        <v>19</v>
      </c>
      <c r="C577" s="29"/>
      <c r="D577" s="29"/>
      <c r="E577" s="29"/>
      <c r="F577" s="29"/>
      <c r="G577" s="45">
        <v>2100.34</v>
      </c>
      <c r="H577" s="29"/>
      <c r="I577" s="29"/>
      <c r="J577" s="29"/>
      <c r="K577" s="29"/>
      <c r="L577" s="45">
        <v>0</v>
      </c>
      <c r="M577" s="29"/>
      <c r="N577" s="45">
        <v>2034.34</v>
      </c>
      <c r="O577" s="29"/>
      <c r="P577" s="45">
        <v>66</v>
      </c>
      <c r="Q577" s="29"/>
      <c r="R577" s="29"/>
      <c r="S577" s="48" t="s">
        <v>0</v>
      </c>
      <c r="T577" s="29"/>
      <c r="U577" s="29"/>
      <c r="V577" s="29"/>
    </row>
    <row r="578" spans="2:22" x14ac:dyDescent="0.25">
      <c r="B578" s="48" t="s">
        <v>0</v>
      </c>
      <c r="C578" s="29"/>
      <c r="D578" s="12" t="s">
        <v>0</v>
      </c>
      <c r="E578" s="16" t="s">
        <v>0</v>
      </c>
      <c r="F578" s="16" t="s">
        <v>0</v>
      </c>
      <c r="G578" s="49" t="s">
        <v>0</v>
      </c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</row>
    <row r="579" spans="2:22" ht="14.1" customHeight="1" x14ac:dyDescent="0.25">
      <c r="B579" s="50" t="s">
        <v>2609</v>
      </c>
      <c r="C579" s="29"/>
      <c r="D579" s="29"/>
      <c r="E579" s="29"/>
      <c r="F579" s="29"/>
      <c r="G579" s="45">
        <v>8226.76</v>
      </c>
      <c r="H579" s="29"/>
      <c r="I579" s="29"/>
      <c r="J579" s="29"/>
      <c r="K579" s="29"/>
      <c r="L579" s="45">
        <v>0</v>
      </c>
      <c r="M579" s="29"/>
      <c r="N579" s="45">
        <v>7832.21</v>
      </c>
      <c r="O579" s="29"/>
      <c r="P579" s="45">
        <v>394.55</v>
      </c>
      <c r="Q579" s="29"/>
      <c r="R579" s="29"/>
      <c r="S579" s="48" t="s">
        <v>0</v>
      </c>
      <c r="T579" s="29"/>
      <c r="U579" s="29"/>
      <c r="V579" s="29"/>
    </row>
    <row r="580" spans="2:22" ht="14.25" customHeight="1" x14ac:dyDescent="0.25">
      <c r="B580" s="46" t="s">
        <v>1075</v>
      </c>
      <c r="C580" s="29"/>
      <c r="D580" s="29"/>
      <c r="E580" s="29"/>
      <c r="F580" s="29"/>
      <c r="G580" s="29"/>
      <c r="H580" s="29"/>
      <c r="I580" s="29"/>
      <c r="J580" s="29"/>
      <c r="K580" s="29"/>
      <c r="L580" s="46" t="s">
        <v>2608</v>
      </c>
      <c r="M580" s="29"/>
      <c r="N580" s="29"/>
      <c r="O580" s="29"/>
      <c r="P580" s="29"/>
      <c r="Q580" s="29"/>
      <c r="R580" s="29"/>
      <c r="S580" s="29"/>
      <c r="T580" s="29"/>
      <c r="U580" s="29"/>
      <c r="V580" s="29"/>
    </row>
    <row r="581" spans="2:22" ht="36" x14ac:dyDescent="0.25">
      <c r="B581" s="28" t="s">
        <v>143</v>
      </c>
      <c r="C581" s="29"/>
      <c r="D581" s="13" t="s">
        <v>2607</v>
      </c>
      <c r="E581" s="17">
        <v>38590</v>
      </c>
      <c r="F581" s="13" t="s">
        <v>2606</v>
      </c>
      <c r="G581" s="45">
        <v>1977.66</v>
      </c>
      <c r="H581" s="29"/>
      <c r="I581" s="29"/>
      <c r="J581" s="29"/>
      <c r="K581" s="29"/>
      <c r="L581" s="45">
        <v>0</v>
      </c>
      <c r="M581" s="29"/>
      <c r="N581" s="45">
        <v>1977.37</v>
      </c>
      <c r="O581" s="29"/>
      <c r="P581" s="45">
        <v>0.28999999999999998</v>
      </c>
      <c r="Q581" s="29"/>
      <c r="R581" s="29"/>
      <c r="S581" s="47" t="s">
        <v>140</v>
      </c>
      <c r="T581" s="29"/>
      <c r="U581" s="29"/>
      <c r="V581" s="29"/>
    </row>
    <row r="582" spans="2:22" x14ac:dyDescent="0.25">
      <c r="B582" s="28" t="s">
        <v>9</v>
      </c>
      <c r="C582" s="29"/>
      <c r="D582" s="13" t="s">
        <v>2605</v>
      </c>
      <c r="E582" s="17">
        <v>44435</v>
      </c>
      <c r="F582" s="13" t="s">
        <v>1787</v>
      </c>
      <c r="G582" s="45">
        <v>734</v>
      </c>
      <c r="H582" s="29"/>
      <c r="I582" s="29"/>
      <c r="J582" s="29"/>
      <c r="K582" s="29"/>
      <c r="L582" s="45">
        <v>0</v>
      </c>
      <c r="M582" s="29"/>
      <c r="N582" s="45">
        <v>733.71</v>
      </c>
      <c r="O582" s="29"/>
      <c r="P582" s="45">
        <v>0.28999999999999998</v>
      </c>
      <c r="Q582" s="29"/>
      <c r="R582" s="29"/>
      <c r="S582" s="47" t="s">
        <v>6</v>
      </c>
      <c r="T582" s="29"/>
      <c r="U582" s="29"/>
      <c r="V582" s="29"/>
    </row>
    <row r="583" spans="2:22" x14ac:dyDescent="0.25">
      <c r="B583" s="28" t="s">
        <v>9</v>
      </c>
      <c r="C583" s="29"/>
      <c r="D583" s="13" t="s">
        <v>2604</v>
      </c>
      <c r="E583" s="17">
        <v>44420</v>
      </c>
      <c r="F583" s="13" t="s">
        <v>1787</v>
      </c>
      <c r="G583" s="45">
        <v>734</v>
      </c>
      <c r="H583" s="29"/>
      <c r="I583" s="29"/>
      <c r="J583" s="29"/>
      <c r="K583" s="29"/>
      <c r="L583" s="45">
        <v>0</v>
      </c>
      <c r="M583" s="29"/>
      <c r="N583" s="45">
        <v>733.71</v>
      </c>
      <c r="O583" s="29"/>
      <c r="P583" s="45">
        <v>0.28999999999999998</v>
      </c>
      <c r="Q583" s="29"/>
      <c r="R583" s="29"/>
      <c r="S583" s="47" t="s">
        <v>6</v>
      </c>
      <c r="T583" s="29"/>
      <c r="U583" s="29"/>
      <c r="V583" s="29"/>
    </row>
    <row r="584" spans="2:22" x14ac:dyDescent="0.25">
      <c r="B584" s="28" t="s">
        <v>9</v>
      </c>
      <c r="C584" s="29"/>
      <c r="D584" s="13" t="s">
        <v>2603</v>
      </c>
      <c r="E584" s="17">
        <v>44419</v>
      </c>
      <c r="F584" s="13" t="s">
        <v>1787</v>
      </c>
      <c r="G584" s="45">
        <v>734</v>
      </c>
      <c r="H584" s="29"/>
      <c r="I584" s="29"/>
      <c r="J584" s="29"/>
      <c r="K584" s="29"/>
      <c r="L584" s="45">
        <v>0</v>
      </c>
      <c r="M584" s="29"/>
      <c r="N584" s="45">
        <v>733.71</v>
      </c>
      <c r="O584" s="29"/>
      <c r="P584" s="45">
        <v>0.28999999999999998</v>
      </c>
      <c r="Q584" s="29"/>
      <c r="R584" s="29"/>
      <c r="S584" s="47" t="s">
        <v>6</v>
      </c>
      <c r="T584" s="29"/>
      <c r="U584" s="29"/>
      <c r="V584" s="29"/>
    </row>
    <row r="585" spans="2:22" x14ac:dyDescent="0.25">
      <c r="B585" s="28" t="s">
        <v>9</v>
      </c>
      <c r="C585" s="29"/>
      <c r="D585" s="13" t="s">
        <v>2602</v>
      </c>
      <c r="E585" s="17">
        <v>44421</v>
      </c>
      <c r="F585" s="13" t="s">
        <v>1787</v>
      </c>
      <c r="G585" s="45">
        <v>734</v>
      </c>
      <c r="H585" s="29"/>
      <c r="I585" s="29"/>
      <c r="J585" s="29"/>
      <c r="K585" s="29"/>
      <c r="L585" s="45">
        <v>0</v>
      </c>
      <c r="M585" s="29"/>
      <c r="N585" s="45">
        <v>733.71</v>
      </c>
      <c r="O585" s="29"/>
      <c r="P585" s="45">
        <v>0.28999999999999998</v>
      </c>
      <c r="Q585" s="29"/>
      <c r="R585" s="29"/>
      <c r="S585" s="47" t="s">
        <v>6</v>
      </c>
      <c r="T585" s="29"/>
      <c r="U585" s="29"/>
      <c r="V585" s="29"/>
    </row>
    <row r="586" spans="2:22" x14ac:dyDescent="0.25">
      <c r="B586" s="28" t="s">
        <v>9</v>
      </c>
      <c r="C586" s="29"/>
      <c r="D586" s="13" t="s">
        <v>2601</v>
      </c>
      <c r="E586" s="17">
        <v>44418</v>
      </c>
      <c r="F586" s="13" t="s">
        <v>1787</v>
      </c>
      <c r="G586" s="45">
        <v>734</v>
      </c>
      <c r="H586" s="29"/>
      <c r="I586" s="29"/>
      <c r="J586" s="29"/>
      <c r="K586" s="29"/>
      <c r="L586" s="45">
        <v>0</v>
      </c>
      <c r="M586" s="29"/>
      <c r="N586" s="45">
        <v>733.71</v>
      </c>
      <c r="O586" s="29"/>
      <c r="P586" s="45">
        <v>0.28999999999999998</v>
      </c>
      <c r="Q586" s="29"/>
      <c r="R586" s="29"/>
      <c r="S586" s="47" t="s">
        <v>6</v>
      </c>
      <c r="T586" s="29"/>
      <c r="U586" s="29"/>
      <c r="V586" s="29"/>
    </row>
    <row r="587" spans="2:22" x14ac:dyDescent="0.25">
      <c r="B587" s="28" t="s">
        <v>9</v>
      </c>
      <c r="C587" s="29"/>
      <c r="D587" s="13" t="s">
        <v>5659</v>
      </c>
      <c r="E587" s="17">
        <v>45945</v>
      </c>
      <c r="F587" s="13" t="s">
        <v>1787</v>
      </c>
      <c r="G587" s="45">
        <v>734</v>
      </c>
      <c r="H587" s="29"/>
      <c r="I587" s="29"/>
      <c r="J587" s="29"/>
      <c r="K587" s="29"/>
      <c r="L587" s="45">
        <v>0</v>
      </c>
      <c r="M587" s="29"/>
      <c r="N587" s="45">
        <v>61.14</v>
      </c>
      <c r="O587" s="29"/>
      <c r="P587" s="45">
        <v>672.86</v>
      </c>
      <c r="Q587" s="29"/>
      <c r="R587" s="29"/>
      <c r="S587" s="47" t="s">
        <v>6</v>
      </c>
      <c r="T587" s="29"/>
      <c r="U587" s="29"/>
      <c r="V587" s="29"/>
    </row>
    <row r="588" spans="2:22" x14ac:dyDescent="0.25">
      <c r="B588" s="28" t="s">
        <v>9</v>
      </c>
      <c r="C588" s="29"/>
      <c r="D588" s="13" t="s">
        <v>2600</v>
      </c>
      <c r="E588" s="17">
        <v>44419</v>
      </c>
      <c r="F588" s="13" t="s">
        <v>1787</v>
      </c>
      <c r="G588" s="45">
        <v>734</v>
      </c>
      <c r="H588" s="29"/>
      <c r="I588" s="29"/>
      <c r="J588" s="29"/>
      <c r="K588" s="29"/>
      <c r="L588" s="45">
        <v>0</v>
      </c>
      <c r="M588" s="29"/>
      <c r="N588" s="45">
        <v>733.71</v>
      </c>
      <c r="O588" s="29"/>
      <c r="P588" s="45">
        <v>0.28999999999999998</v>
      </c>
      <c r="Q588" s="29"/>
      <c r="R588" s="29"/>
      <c r="S588" s="47" t="s">
        <v>6</v>
      </c>
      <c r="T588" s="29"/>
      <c r="U588" s="29"/>
      <c r="V588" s="29"/>
    </row>
    <row r="589" spans="2:22" x14ac:dyDescent="0.25">
      <c r="B589" s="28" t="s">
        <v>9</v>
      </c>
      <c r="C589" s="29"/>
      <c r="D589" s="13" t="s">
        <v>2599</v>
      </c>
      <c r="E589" s="17">
        <v>44419</v>
      </c>
      <c r="F589" s="13" t="s">
        <v>1787</v>
      </c>
      <c r="G589" s="45">
        <v>734</v>
      </c>
      <c r="H589" s="29"/>
      <c r="I589" s="29"/>
      <c r="J589" s="29"/>
      <c r="K589" s="29"/>
      <c r="L589" s="45">
        <v>0</v>
      </c>
      <c r="M589" s="29"/>
      <c r="N589" s="45">
        <v>733.71</v>
      </c>
      <c r="O589" s="29"/>
      <c r="P589" s="45">
        <v>0.28999999999999998</v>
      </c>
      <c r="Q589" s="29"/>
      <c r="R589" s="29"/>
      <c r="S589" s="47" t="s">
        <v>6</v>
      </c>
      <c r="T589" s="29"/>
      <c r="U589" s="29"/>
      <c r="V589" s="29"/>
    </row>
    <row r="590" spans="2:22" x14ac:dyDescent="0.25">
      <c r="B590" s="28" t="s">
        <v>9</v>
      </c>
      <c r="C590" s="29"/>
      <c r="D590" s="13" t="s">
        <v>2598</v>
      </c>
      <c r="E590" s="17">
        <v>44419</v>
      </c>
      <c r="F590" s="13" t="s">
        <v>1787</v>
      </c>
      <c r="G590" s="45">
        <v>734</v>
      </c>
      <c r="H590" s="29"/>
      <c r="I590" s="29"/>
      <c r="J590" s="29"/>
      <c r="K590" s="29"/>
      <c r="L590" s="45">
        <v>0</v>
      </c>
      <c r="M590" s="29"/>
      <c r="N590" s="45">
        <v>733.71</v>
      </c>
      <c r="O590" s="29"/>
      <c r="P590" s="45">
        <v>0.28999999999999998</v>
      </c>
      <c r="Q590" s="29"/>
      <c r="R590" s="29"/>
      <c r="S590" s="47" t="s">
        <v>6</v>
      </c>
      <c r="T590" s="29"/>
      <c r="U590" s="29"/>
      <c r="V590" s="29"/>
    </row>
    <row r="591" spans="2:22" x14ac:dyDescent="0.25">
      <c r="B591" s="28" t="s">
        <v>9</v>
      </c>
      <c r="C591" s="29"/>
      <c r="D591" s="13" t="s">
        <v>2597</v>
      </c>
      <c r="E591" s="17">
        <v>44420</v>
      </c>
      <c r="F591" s="13" t="s">
        <v>1787</v>
      </c>
      <c r="G591" s="45">
        <v>734</v>
      </c>
      <c r="H591" s="29"/>
      <c r="I591" s="29"/>
      <c r="J591" s="29"/>
      <c r="K591" s="29"/>
      <c r="L591" s="45">
        <v>0</v>
      </c>
      <c r="M591" s="29"/>
      <c r="N591" s="45">
        <v>733.71</v>
      </c>
      <c r="O591" s="29"/>
      <c r="P591" s="45">
        <v>0.28999999999999998</v>
      </c>
      <c r="Q591" s="29"/>
      <c r="R591" s="29"/>
      <c r="S591" s="47" t="s">
        <v>6</v>
      </c>
      <c r="T591" s="29"/>
      <c r="U591" s="29"/>
      <c r="V591" s="29"/>
    </row>
    <row r="592" spans="2:22" x14ac:dyDescent="0.25">
      <c r="B592" s="28" t="s">
        <v>9</v>
      </c>
      <c r="C592" s="29"/>
      <c r="D592" s="13" t="s">
        <v>2596</v>
      </c>
      <c r="E592" s="17">
        <v>44418</v>
      </c>
      <c r="F592" s="13" t="s">
        <v>1787</v>
      </c>
      <c r="G592" s="45">
        <v>734</v>
      </c>
      <c r="H592" s="29"/>
      <c r="I592" s="29"/>
      <c r="J592" s="29"/>
      <c r="K592" s="29"/>
      <c r="L592" s="45">
        <v>0</v>
      </c>
      <c r="M592" s="29"/>
      <c r="N592" s="45">
        <v>733.71</v>
      </c>
      <c r="O592" s="29"/>
      <c r="P592" s="45">
        <v>0.28999999999999998</v>
      </c>
      <c r="Q592" s="29"/>
      <c r="R592" s="29"/>
      <c r="S592" s="47" t="s">
        <v>6</v>
      </c>
      <c r="T592" s="29"/>
      <c r="U592" s="29"/>
      <c r="V592" s="29"/>
    </row>
    <row r="593" spans="2:22" x14ac:dyDescent="0.25">
      <c r="B593" s="28" t="s">
        <v>9</v>
      </c>
      <c r="C593" s="29"/>
      <c r="D593" s="13" t="s">
        <v>2595</v>
      </c>
      <c r="E593" s="17">
        <v>44419</v>
      </c>
      <c r="F593" s="13" t="s">
        <v>1787</v>
      </c>
      <c r="G593" s="45">
        <v>734</v>
      </c>
      <c r="H593" s="29"/>
      <c r="I593" s="29"/>
      <c r="J593" s="29"/>
      <c r="K593" s="29"/>
      <c r="L593" s="45">
        <v>0</v>
      </c>
      <c r="M593" s="29"/>
      <c r="N593" s="45">
        <v>733.71</v>
      </c>
      <c r="O593" s="29"/>
      <c r="P593" s="45">
        <v>0.28999999999999998</v>
      </c>
      <c r="Q593" s="29"/>
      <c r="R593" s="29"/>
      <c r="S593" s="47" t="s">
        <v>6</v>
      </c>
      <c r="T593" s="29"/>
      <c r="U593" s="29"/>
      <c r="V593" s="29"/>
    </row>
    <row r="594" spans="2:22" x14ac:dyDescent="0.25">
      <c r="B594" s="28" t="s">
        <v>9</v>
      </c>
      <c r="C594" s="29"/>
      <c r="D594" s="13" t="s">
        <v>2594</v>
      </c>
      <c r="E594" s="17">
        <v>44420</v>
      </c>
      <c r="F594" s="13" t="s">
        <v>1787</v>
      </c>
      <c r="G594" s="45">
        <v>734</v>
      </c>
      <c r="H594" s="29"/>
      <c r="I594" s="29"/>
      <c r="J594" s="29"/>
      <c r="K594" s="29"/>
      <c r="L594" s="45">
        <v>0</v>
      </c>
      <c r="M594" s="29"/>
      <c r="N594" s="45">
        <v>733.71</v>
      </c>
      <c r="O594" s="29"/>
      <c r="P594" s="45">
        <v>0.28999999999999998</v>
      </c>
      <c r="Q594" s="29"/>
      <c r="R594" s="29"/>
      <c r="S594" s="47" t="s">
        <v>6</v>
      </c>
      <c r="T594" s="29"/>
      <c r="U594" s="29"/>
      <c r="V594" s="29"/>
    </row>
    <row r="595" spans="2:22" x14ac:dyDescent="0.25">
      <c r="B595" s="28" t="s">
        <v>9</v>
      </c>
      <c r="C595" s="29"/>
      <c r="D595" s="13" t="s">
        <v>2593</v>
      </c>
      <c r="E595" s="17">
        <v>44419</v>
      </c>
      <c r="F595" s="13" t="s">
        <v>1787</v>
      </c>
      <c r="G595" s="45">
        <v>734</v>
      </c>
      <c r="H595" s="29"/>
      <c r="I595" s="29"/>
      <c r="J595" s="29"/>
      <c r="K595" s="29"/>
      <c r="L595" s="45">
        <v>0</v>
      </c>
      <c r="M595" s="29"/>
      <c r="N595" s="45">
        <v>733.71</v>
      </c>
      <c r="O595" s="29"/>
      <c r="P595" s="45">
        <v>0.28999999999999998</v>
      </c>
      <c r="Q595" s="29"/>
      <c r="R595" s="29"/>
      <c r="S595" s="47" t="s">
        <v>6</v>
      </c>
      <c r="T595" s="29"/>
      <c r="U595" s="29"/>
      <c r="V595" s="29"/>
    </row>
    <row r="596" spans="2:22" x14ac:dyDescent="0.25">
      <c r="B596" s="28" t="s">
        <v>9</v>
      </c>
      <c r="C596" s="29"/>
      <c r="D596" s="13" t="s">
        <v>2592</v>
      </c>
      <c r="E596" s="17">
        <v>44419</v>
      </c>
      <c r="F596" s="13" t="s">
        <v>1787</v>
      </c>
      <c r="G596" s="45">
        <v>734</v>
      </c>
      <c r="H596" s="29"/>
      <c r="I596" s="29"/>
      <c r="J596" s="29"/>
      <c r="K596" s="29"/>
      <c r="L596" s="45">
        <v>0</v>
      </c>
      <c r="M596" s="29"/>
      <c r="N596" s="45">
        <v>733.71</v>
      </c>
      <c r="O596" s="29"/>
      <c r="P596" s="45">
        <v>0.28999999999999998</v>
      </c>
      <c r="Q596" s="29"/>
      <c r="R596" s="29"/>
      <c r="S596" s="47" t="s">
        <v>6</v>
      </c>
      <c r="T596" s="29"/>
      <c r="U596" s="29"/>
      <c r="V596" s="29"/>
    </row>
    <row r="597" spans="2:22" x14ac:dyDescent="0.25">
      <c r="B597" s="28" t="s">
        <v>9</v>
      </c>
      <c r="C597" s="29"/>
      <c r="D597" s="13" t="s">
        <v>2591</v>
      </c>
      <c r="E597" s="17">
        <v>44434</v>
      </c>
      <c r="F597" s="13" t="s">
        <v>1787</v>
      </c>
      <c r="G597" s="45">
        <v>734</v>
      </c>
      <c r="H597" s="29"/>
      <c r="I597" s="29"/>
      <c r="J597" s="29"/>
      <c r="K597" s="29"/>
      <c r="L597" s="45">
        <v>0</v>
      </c>
      <c r="M597" s="29"/>
      <c r="N597" s="45">
        <v>733.71</v>
      </c>
      <c r="O597" s="29"/>
      <c r="P597" s="45">
        <v>0.28999999999999998</v>
      </c>
      <c r="Q597" s="29"/>
      <c r="R597" s="29"/>
      <c r="S597" s="47" t="s">
        <v>6</v>
      </c>
      <c r="T597" s="29"/>
      <c r="U597" s="29"/>
      <c r="V597" s="29"/>
    </row>
    <row r="598" spans="2:22" x14ac:dyDescent="0.25">
      <c r="B598" s="28" t="s">
        <v>9</v>
      </c>
      <c r="C598" s="29"/>
      <c r="D598" s="13" t="s">
        <v>2590</v>
      </c>
      <c r="E598" s="17">
        <v>44418</v>
      </c>
      <c r="F598" s="13" t="s">
        <v>1787</v>
      </c>
      <c r="G598" s="45">
        <v>734</v>
      </c>
      <c r="H598" s="29"/>
      <c r="I598" s="29"/>
      <c r="J598" s="29"/>
      <c r="K598" s="29"/>
      <c r="L598" s="45">
        <v>0</v>
      </c>
      <c r="M598" s="29"/>
      <c r="N598" s="45">
        <v>733.71</v>
      </c>
      <c r="O598" s="29"/>
      <c r="P598" s="45">
        <v>0.28999999999999998</v>
      </c>
      <c r="Q598" s="29"/>
      <c r="R598" s="29"/>
      <c r="S598" s="47" t="s">
        <v>6</v>
      </c>
      <c r="T598" s="29"/>
      <c r="U598" s="29"/>
      <c r="V598" s="29"/>
    </row>
    <row r="599" spans="2:22" x14ac:dyDescent="0.25">
      <c r="B599" s="28" t="s">
        <v>9</v>
      </c>
      <c r="C599" s="29"/>
      <c r="D599" s="13" t="s">
        <v>2589</v>
      </c>
      <c r="E599" s="17">
        <v>44434</v>
      </c>
      <c r="F599" s="13" t="s">
        <v>1787</v>
      </c>
      <c r="G599" s="45">
        <v>734</v>
      </c>
      <c r="H599" s="29"/>
      <c r="I599" s="29"/>
      <c r="J599" s="29"/>
      <c r="K599" s="29"/>
      <c r="L599" s="45">
        <v>0</v>
      </c>
      <c r="M599" s="29"/>
      <c r="N599" s="45">
        <v>733.71</v>
      </c>
      <c r="O599" s="29"/>
      <c r="P599" s="45">
        <v>0.28999999999999998</v>
      </c>
      <c r="Q599" s="29"/>
      <c r="R599" s="29"/>
      <c r="S599" s="47" t="s">
        <v>6</v>
      </c>
      <c r="T599" s="29"/>
      <c r="U599" s="29"/>
      <c r="V599" s="29"/>
    </row>
    <row r="600" spans="2:22" x14ac:dyDescent="0.25">
      <c r="B600" s="28" t="s">
        <v>9</v>
      </c>
      <c r="C600" s="29"/>
      <c r="D600" s="13" t="s">
        <v>5658</v>
      </c>
      <c r="E600" s="17">
        <v>45897</v>
      </c>
      <c r="F600" s="13" t="s">
        <v>1787</v>
      </c>
      <c r="G600" s="45">
        <v>734</v>
      </c>
      <c r="H600" s="29"/>
      <c r="I600" s="29"/>
      <c r="J600" s="29"/>
      <c r="K600" s="29"/>
      <c r="L600" s="45">
        <v>0</v>
      </c>
      <c r="M600" s="29"/>
      <c r="N600" s="45">
        <v>101.9</v>
      </c>
      <c r="O600" s="29"/>
      <c r="P600" s="45">
        <v>632.1</v>
      </c>
      <c r="Q600" s="29"/>
      <c r="R600" s="29"/>
      <c r="S600" s="47" t="s">
        <v>6</v>
      </c>
      <c r="T600" s="29"/>
      <c r="U600" s="29"/>
      <c r="V600" s="29"/>
    </row>
    <row r="601" spans="2:22" x14ac:dyDescent="0.25">
      <c r="B601" s="28" t="s">
        <v>9</v>
      </c>
      <c r="C601" s="29"/>
      <c r="D601" s="13" t="s">
        <v>2588</v>
      </c>
      <c r="E601" s="17">
        <v>44434</v>
      </c>
      <c r="F601" s="13" t="s">
        <v>1787</v>
      </c>
      <c r="G601" s="45">
        <v>734</v>
      </c>
      <c r="H601" s="29"/>
      <c r="I601" s="29"/>
      <c r="J601" s="29"/>
      <c r="K601" s="29"/>
      <c r="L601" s="45">
        <v>0</v>
      </c>
      <c r="M601" s="29"/>
      <c r="N601" s="45">
        <v>733.71</v>
      </c>
      <c r="O601" s="29"/>
      <c r="P601" s="45">
        <v>0.28999999999999998</v>
      </c>
      <c r="Q601" s="29"/>
      <c r="R601" s="29"/>
      <c r="S601" s="47" t="s">
        <v>6</v>
      </c>
      <c r="T601" s="29"/>
      <c r="U601" s="29"/>
      <c r="V601" s="29"/>
    </row>
    <row r="602" spans="2:22" x14ac:dyDescent="0.25">
      <c r="B602" s="28" t="s">
        <v>9</v>
      </c>
      <c r="C602" s="29"/>
      <c r="D602" s="13" t="s">
        <v>2587</v>
      </c>
      <c r="E602" s="17">
        <v>44420</v>
      </c>
      <c r="F602" s="13" t="s">
        <v>1787</v>
      </c>
      <c r="G602" s="45">
        <v>734</v>
      </c>
      <c r="H602" s="29"/>
      <c r="I602" s="29"/>
      <c r="J602" s="29"/>
      <c r="K602" s="29"/>
      <c r="L602" s="45">
        <v>0</v>
      </c>
      <c r="M602" s="29"/>
      <c r="N602" s="45">
        <v>733.71</v>
      </c>
      <c r="O602" s="29"/>
      <c r="P602" s="45">
        <v>0.28999999999999998</v>
      </c>
      <c r="Q602" s="29"/>
      <c r="R602" s="29"/>
      <c r="S602" s="47" t="s">
        <v>6</v>
      </c>
      <c r="T602" s="29"/>
      <c r="U602" s="29"/>
      <c r="V602" s="29"/>
    </row>
    <row r="603" spans="2:22" x14ac:dyDescent="0.25">
      <c r="B603" s="28" t="s">
        <v>9</v>
      </c>
      <c r="C603" s="29"/>
      <c r="D603" s="13" t="s">
        <v>5657</v>
      </c>
      <c r="E603" s="17">
        <v>45897</v>
      </c>
      <c r="F603" s="13" t="s">
        <v>1787</v>
      </c>
      <c r="G603" s="45">
        <v>734</v>
      </c>
      <c r="H603" s="29"/>
      <c r="I603" s="29"/>
      <c r="J603" s="29"/>
      <c r="K603" s="29"/>
      <c r="L603" s="45">
        <v>0</v>
      </c>
      <c r="M603" s="29"/>
      <c r="N603" s="45">
        <v>101.9</v>
      </c>
      <c r="O603" s="29"/>
      <c r="P603" s="45">
        <v>632.1</v>
      </c>
      <c r="Q603" s="29"/>
      <c r="R603" s="29"/>
      <c r="S603" s="47" t="s">
        <v>6</v>
      </c>
      <c r="T603" s="29"/>
      <c r="U603" s="29"/>
      <c r="V603" s="29"/>
    </row>
    <row r="604" spans="2:22" x14ac:dyDescent="0.25">
      <c r="B604" s="28" t="s">
        <v>9</v>
      </c>
      <c r="C604" s="29"/>
      <c r="D604" s="13" t="s">
        <v>2586</v>
      </c>
      <c r="E604" s="17">
        <v>44419</v>
      </c>
      <c r="F604" s="13" t="s">
        <v>1787</v>
      </c>
      <c r="G604" s="45">
        <v>734</v>
      </c>
      <c r="H604" s="29"/>
      <c r="I604" s="29"/>
      <c r="J604" s="29"/>
      <c r="K604" s="29"/>
      <c r="L604" s="45">
        <v>0</v>
      </c>
      <c r="M604" s="29"/>
      <c r="N604" s="45">
        <v>733.71</v>
      </c>
      <c r="O604" s="29"/>
      <c r="P604" s="45">
        <v>0.28999999999999998</v>
      </c>
      <c r="Q604" s="29"/>
      <c r="R604" s="29"/>
      <c r="S604" s="47" t="s">
        <v>6</v>
      </c>
      <c r="T604" s="29"/>
      <c r="U604" s="29"/>
      <c r="V604" s="29"/>
    </row>
    <row r="605" spans="2:22" x14ac:dyDescent="0.25">
      <c r="B605" s="28" t="s">
        <v>9</v>
      </c>
      <c r="C605" s="29"/>
      <c r="D605" s="13" t="s">
        <v>2585</v>
      </c>
      <c r="E605" s="17">
        <v>44433</v>
      </c>
      <c r="F605" s="13" t="s">
        <v>1787</v>
      </c>
      <c r="G605" s="45">
        <v>734</v>
      </c>
      <c r="H605" s="29"/>
      <c r="I605" s="29"/>
      <c r="J605" s="29"/>
      <c r="K605" s="29"/>
      <c r="L605" s="45">
        <v>0</v>
      </c>
      <c r="M605" s="29"/>
      <c r="N605" s="45">
        <v>733.71</v>
      </c>
      <c r="O605" s="29"/>
      <c r="P605" s="45">
        <v>0.28999999999999998</v>
      </c>
      <c r="Q605" s="29"/>
      <c r="R605" s="29"/>
      <c r="S605" s="47" t="s">
        <v>6</v>
      </c>
      <c r="T605" s="29"/>
      <c r="U605" s="29"/>
      <c r="V605" s="29"/>
    </row>
    <row r="606" spans="2:22" x14ac:dyDescent="0.25">
      <c r="B606" s="28" t="s">
        <v>9</v>
      </c>
      <c r="C606" s="29"/>
      <c r="D606" s="13" t="s">
        <v>2584</v>
      </c>
      <c r="E606" s="17">
        <v>44418</v>
      </c>
      <c r="F606" s="13" t="s">
        <v>1787</v>
      </c>
      <c r="G606" s="45">
        <v>734</v>
      </c>
      <c r="H606" s="29"/>
      <c r="I606" s="29"/>
      <c r="J606" s="29"/>
      <c r="K606" s="29"/>
      <c r="L606" s="45">
        <v>0</v>
      </c>
      <c r="M606" s="29"/>
      <c r="N606" s="45">
        <v>733.71</v>
      </c>
      <c r="O606" s="29"/>
      <c r="P606" s="45">
        <v>0.28999999999999998</v>
      </c>
      <c r="Q606" s="29"/>
      <c r="R606" s="29"/>
      <c r="S606" s="47" t="s">
        <v>6</v>
      </c>
      <c r="T606" s="29"/>
      <c r="U606" s="29"/>
      <c r="V606" s="29"/>
    </row>
    <row r="607" spans="2:22" x14ac:dyDescent="0.25">
      <c r="B607" s="28" t="s">
        <v>9</v>
      </c>
      <c r="C607" s="29"/>
      <c r="D607" s="13" t="s">
        <v>2583</v>
      </c>
      <c r="E607" s="17">
        <v>44419</v>
      </c>
      <c r="F607" s="13" t="s">
        <v>1787</v>
      </c>
      <c r="G607" s="45">
        <v>734</v>
      </c>
      <c r="H607" s="29"/>
      <c r="I607" s="29"/>
      <c r="J607" s="29"/>
      <c r="K607" s="29"/>
      <c r="L607" s="45">
        <v>0</v>
      </c>
      <c r="M607" s="29"/>
      <c r="N607" s="45">
        <v>733.71</v>
      </c>
      <c r="O607" s="29"/>
      <c r="P607" s="45">
        <v>0.28999999999999998</v>
      </c>
      <c r="Q607" s="29"/>
      <c r="R607" s="29"/>
      <c r="S607" s="47" t="s">
        <v>6</v>
      </c>
      <c r="T607" s="29"/>
      <c r="U607" s="29"/>
      <c r="V607" s="29"/>
    </row>
    <row r="608" spans="2:22" x14ac:dyDescent="0.25">
      <c r="B608" s="28" t="s">
        <v>9</v>
      </c>
      <c r="C608" s="29"/>
      <c r="D608" s="13" t="s">
        <v>2582</v>
      </c>
      <c r="E608" s="17">
        <v>44420</v>
      </c>
      <c r="F608" s="13" t="s">
        <v>1787</v>
      </c>
      <c r="G608" s="45">
        <v>734</v>
      </c>
      <c r="H608" s="29"/>
      <c r="I608" s="29"/>
      <c r="J608" s="29"/>
      <c r="K608" s="29"/>
      <c r="L608" s="45">
        <v>0</v>
      </c>
      <c r="M608" s="29"/>
      <c r="N608" s="45">
        <v>733.71</v>
      </c>
      <c r="O608" s="29"/>
      <c r="P608" s="45">
        <v>0.28999999999999998</v>
      </c>
      <c r="Q608" s="29"/>
      <c r="R608" s="29"/>
      <c r="S608" s="47" t="s">
        <v>6</v>
      </c>
      <c r="T608" s="29"/>
      <c r="U608" s="29"/>
      <c r="V608" s="29"/>
    </row>
    <row r="609" spans="2:22" x14ac:dyDescent="0.25">
      <c r="B609" s="28" t="s">
        <v>9</v>
      </c>
      <c r="C609" s="29"/>
      <c r="D609" s="13" t="s">
        <v>2581</v>
      </c>
      <c r="E609" s="17">
        <v>44418</v>
      </c>
      <c r="F609" s="13" t="s">
        <v>1787</v>
      </c>
      <c r="G609" s="45">
        <v>734</v>
      </c>
      <c r="H609" s="29"/>
      <c r="I609" s="29"/>
      <c r="J609" s="29"/>
      <c r="K609" s="29"/>
      <c r="L609" s="45">
        <v>0</v>
      </c>
      <c r="M609" s="29"/>
      <c r="N609" s="45">
        <v>733.71</v>
      </c>
      <c r="O609" s="29"/>
      <c r="P609" s="45">
        <v>0.28999999999999998</v>
      </c>
      <c r="Q609" s="29"/>
      <c r="R609" s="29"/>
      <c r="S609" s="47" t="s">
        <v>6</v>
      </c>
      <c r="T609" s="29"/>
      <c r="U609" s="29"/>
      <c r="V609" s="29"/>
    </row>
    <row r="610" spans="2:22" x14ac:dyDescent="0.25">
      <c r="B610" s="28" t="s">
        <v>9</v>
      </c>
      <c r="C610" s="29"/>
      <c r="D610" s="13" t="s">
        <v>5656</v>
      </c>
      <c r="E610" s="17">
        <v>45918</v>
      </c>
      <c r="F610" s="13" t="s">
        <v>1787</v>
      </c>
      <c r="G610" s="45">
        <v>734</v>
      </c>
      <c r="H610" s="29"/>
      <c r="I610" s="29"/>
      <c r="J610" s="29"/>
      <c r="K610" s="29"/>
      <c r="L610" s="45">
        <v>0</v>
      </c>
      <c r="M610" s="29"/>
      <c r="N610" s="45">
        <v>81.52</v>
      </c>
      <c r="O610" s="29"/>
      <c r="P610" s="45">
        <v>652.48</v>
      </c>
      <c r="Q610" s="29"/>
      <c r="R610" s="29"/>
      <c r="S610" s="47" t="s">
        <v>6</v>
      </c>
      <c r="T610" s="29"/>
      <c r="U610" s="29"/>
      <c r="V610" s="29"/>
    </row>
    <row r="611" spans="2:22" x14ac:dyDescent="0.25">
      <c r="B611" s="28" t="s">
        <v>9</v>
      </c>
      <c r="C611" s="29"/>
      <c r="D611" s="13" t="s">
        <v>2580</v>
      </c>
      <c r="E611" s="17">
        <v>44434</v>
      </c>
      <c r="F611" s="13" t="s">
        <v>1787</v>
      </c>
      <c r="G611" s="45">
        <v>734</v>
      </c>
      <c r="H611" s="29"/>
      <c r="I611" s="29"/>
      <c r="J611" s="29"/>
      <c r="K611" s="29"/>
      <c r="L611" s="45">
        <v>0</v>
      </c>
      <c r="M611" s="29"/>
      <c r="N611" s="45">
        <v>733.71</v>
      </c>
      <c r="O611" s="29"/>
      <c r="P611" s="45">
        <v>0.28999999999999998</v>
      </c>
      <c r="Q611" s="29"/>
      <c r="R611" s="29"/>
      <c r="S611" s="47" t="s">
        <v>6</v>
      </c>
      <c r="T611" s="29"/>
      <c r="U611" s="29"/>
      <c r="V611" s="29"/>
    </row>
    <row r="612" spans="2:22" x14ac:dyDescent="0.25">
      <c r="B612" s="28" t="s">
        <v>9</v>
      </c>
      <c r="C612" s="29"/>
      <c r="D612" s="13" t="s">
        <v>2579</v>
      </c>
      <c r="E612" s="17">
        <v>44419</v>
      </c>
      <c r="F612" s="13" t="s">
        <v>1787</v>
      </c>
      <c r="G612" s="45">
        <v>734</v>
      </c>
      <c r="H612" s="29"/>
      <c r="I612" s="29"/>
      <c r="J612" s="29"/>
      <c r="K612" s="29"/>
      <c r="L612" s="45">
        <v>0</v>
      </c>
      <c r="M612" s="29"/>
      <c r="N612" s="45">
        <v>733.71</v>
      </c>
      <c r="O612" s="29"/>
      <c r="P612" s="45">
        <v>0.28999999999999998</v>
      </c>
      <c r="Q612" s="29"/>
      <c r="R612" s="29"/>
      <c r="S612" s="47" t="s">
        <v>6</v>
      </c>
      <c r="T612" s="29"/>
      <c r="U612" s="29"/>
      <c r="V612" s="29"/>
    </row>
    <row r="613" spans="2:22" x14ac:dyDescent="0.25">
      <c r="B613" s="28" t="s">
        <v>9</v>
      </c>
      <c r="C613" s="29"/>
      <c r="D613" s="13" t="s">
        <v>2578</v>
      </c>
      <c r="E613" s="17">
        <v>44420</v>
      </c>
      <c r="F613" s="13" t="s">
        <v>1787</v>
      </c>
      <c r="G613" s="45">
        <v>734</v>
      </c>
      <c r="H613" s="29"/>
      <c r="I613" s="29"/>
      <c r="J613" s="29"/>
      <c r="K613" s="29"/>
      <c r="L613" s="45">
        <v>0</v>
      </c>
      <c r="M613" s="29"/>
      <c r="N613" s="45">
        <v>733.71</v>
      </c>
      <c r="O613" s="29"/>
      <c r="P613" s="45">
        <v>0.28999999999999998</v>
      </c>
      <c r="Q613" s="29"/>
      <c r="R613" s="29"/>
      <c r="S613" s="47" t="s">
        <v>6</v>
      </c>
      <c r="T613" s="29"/>
      <c r="U613" s="29"/>
      <c r="V613" s="29"/>
    </row>
    <row r="614" spans="2:22" x14ac:dyDescent="0.25">
      <c r="B614" s="28" t="s">
        <v>9</v>
      </c>
      <c r="C614" s="29"/>
      <c r="D614" s="13" t="s">
        <v>2577</v>
      </c>
      <c r="E614" s="17">
        <v>44418</v>
      </c>
      <c r="F614" s="13" t="s">
        <v>1787</v>
      </c>
      <c r="G614" s="45">
        <v>734</v>
      </c>
      <c r="H614" s="29"/>
      <c r="I614" s="29"/>
      <c r="J614" s="29"/>
      <c r="K614" s="29"/>
      <c r="L614" s="45">
        <v>0</v>
      </c>
      <c r="M614" s="29"/>
      <c r="N614" s="45">
        <v>733.71</v>
      </c>
      <c r="O614" s="29"/>
      <c r="P614" s="45">
        <v>0.28999999999999998</v>
      </c>
      <c r="Q614" s="29"/>
      <c r="R614" s="29"/>
      <c r="S614" s="47" t="s">
        <v>6</v>
      </c>
      <c r="T614" s="29"/>
      <c r="U614" s="29"/>
      <c r="V614" s="29"/>
    </row>
    <row r="615" spans="2:22" x14ac:dyDescent="0.25">
      <c r="B615" s="28" t="s">
        <v>9</v>
      </c>
      <c r="C615" s="29"/>
      <c r="D615" s="13" t="s">
        <v>2576</v>
      </c>
      <c r="E615" s="17">
        <v>44418</v>
      </c>
      <c r="F615" s="13" t="s">
        <v>1787</v>
      </c>
      <c r="G615" s="45">
        <v>734</v>
      </c>
      <c r="H615" s="29"/>
      <c r="I615" s="29"/>
      <c r="J615" s="29"/>
      <c r="K615" s="29"/>
      <c r="L615" s="45">
        <v>0</v>
      </c>
      <c r="M615" s="29"/>
      <c r="N615" s="45">
        <v>733.71</v>
      </c>
      <c r="O615" s="29"/>
      <c r="P615" s="45">
        <v>0.28999999999999998</v>
      </c>
      <c r="Q615" s="29"/>
      <c r="R615" s="29"/>
      <c r="S615" s="47" t="s">
        <v>6</v>
      </c>
      <c r="T615" s="29"/>
      <c r="U615" s="29"/>
      <c r="V615" s="29"/>
    </row>
    <row r="616" spans="2:22" x14ac:dyDescent="0.25">
      <c r="B616" s="28" t="s">
        <v>9</v>
      </c>
      <c r="C616" s="29"/>
      <c r="D616" s="13" t="s">
        <v>2575</v>
      </c>
      <c r="E616" s="17">
        <v>44419</v>
      </c>
      <c r="F616" s="13" t="s">
        <v>1787</v>
      </c>
      <c r="G616" s="45">
        <v>734</v>
      </c>
      <c r="H616" s="29"/>
      <c r="I616" s="29"/>
      <c r="J616" s="29"/>
      <c r="K616" s="29"/>
      <c r="L616" s="45">
        <v>0</v>
      </c>
      <c r="M616" s="29"/>
      <c r="N616" s="45">
        <v>733.71</v>
      </c>
      <c r="O616" s="29"/>
      <c r="P616" s="45">
        <v>0.28999999999999998</v>
      </c>
      <c r="Q616" s="29"/>
      <c r="R616" s="29"/>
      <c r="S616" s="47" t="s">
        <v>6</v>
      </c>
      <c r="T616" s="29"/>
      <c r="U616" s="29"/>
      <c r="V616" s="29"/>
    </row>
    <row r="617" spans="2:22" x14ac:dyDescent="0.25">
      <c r="B617" s="28" t="s">
        <v>9</v>
      </c>
      <c r="C617" s="29"/>
      <c r="D617" s="13" t="s">
        <v>2574</v>
      </c>
      <c r="E617" s="17">
        <v>44418</v>
      </c>
      <c r="F617" s="13" t="s">
        <v>1787</v>
      </c>
      <c r="G617" s="45">
        <v>734</v>
      </c>
      <c r="H617" s="29"/>
      <c r="I617" s="29"/>
      <c r="J617" s="29"/>
      <c r="K617" s="29"/>
      <c r="L617" s="45">
        <v>0</v>
      </c>
      <c r="M617" s="29"/>
      <c r="N617" s="45">
        <v>733.71</v>
      </c>
      <c r="O617" s="29"/>
      <c r="P617" s="45">
        <v>0.28999999999999998</v>
      </c>
      <c r="Q617" s="29"/>
      <c r="R617" s="29"/>
      <c r="S617" s="47" t="s">
        <v>6</v>
      </c>
      <c r="T617" s="29"/>
      <c r="U617" s="29"/>
      <c r="V617" s="29"/>
    </row>
    <row r="618" spans="2:22" x14ac:dyDescent="0.25">
      <c r="B618" s="28" t="s">
        <v>9</v>
      </c>
      <c r="C618" s="29"/>
      <c r="D618" s="13" t="s">
        <v>2573</v>
      </c>
      <c r="E618" s="17">
        <v>44421</v>
      </c>
      <c r="F618" s="13" t="s">
        <v>1787</v>
      </c>
      <c r="G618" s="45">
        <v>734</v>
      </c>
      <c r="H618" s="29"/>
      <c r="I618" s="29"/>
      <c r="J618" s="29"/>
      <c r="K618" s="29"/>
      <c r="L618" s="45">
        <v>0</v>
      </c>
      <c r="M618" s="29"/>
      <c r="N618" s="45">
        <v>733.71</v>
      </c>
      <c r="O618" s="29"/>
      <c r="P618" s="45">
        <v>0.28999999999999998</v>
      </c>
      <c r="Q618" s="29"/>
      <c r="R618" s="29"/>
      <c r="S618" s="47" t="s">
        <v>6</v>
      </c>
      <c r="T618" s="29"/>
      <c r="U618" s="29"/>
      <c r="V618" s="29"/>
    </row>
    <row r="619" spans="2:22" x14ac:dyDescent="0.25">
      <c r="B619" s="28" t="s">
        <v>9</v>
      </c>
      <c r="C619" s="29"/>
      <c r="D619" s="13" t="s">
        <v>2572</v>
      </c>
      <c r="E619" s="17">
        <v>44419</v>
      </c>
      <c r="F619" s="13" t="s">
        <v>1787</v>
      </c>
      <c r="G619" s="45">
        <v>734</v>
      </c>
      <c r="H619" s="29"/>
      <c r="I619" s="29"/>
      <c r="J619" s="29"/>
      <c r="K619" s="29"/>
      <c r="L619" s="45">
        <v>0</v>
      </c>
      <c r="M619" s="29"/>
      <c r="N619" s="45">
        <v>733.71</v>
      </c>
      <c r="O619" s="29"/>
      <c r="P619" s="45">
        <v>0.28999999999999998</v>
      </c>
      <c r="Q619" s="29"/>
      <c r="R619" s="29"/>
      <c r="S619" s="47" t="s">
        <v>6</v>
      </c>
      <c r="T619" s="29"/>
      <c r="U619" s="29"/>
      <c r="V619" s="29"/>
    </row>
    <row r="620" spans="2:22" x14ac:dyDescent="0.25">
      <c r="B620" s="28" t="s">
        <v>9</v>
      </c>
      <c r="C620" s="29"/>
      <c r="D620" s="13" t="s">
        <v>2571</v>
      </c>
      <c r="E620" s="17">
        <v>44434</v>
      </c>
      <c r="F620" s="13" t="s">
        <v>1787</v>
      </c>
      <c r="G620" s="45">
        <v>734</v>
      </c>
      <c r="H620" s="29"/>
      <c r="I620" s="29"/>
      <c r="J620" s="29"/>
      <c r="K620" s="29"/>
      <c r="L620" s="45">
        <v>0</v>
      </c>
      <c r="M620" s="29"/>
      <c r="N620" s="45">
        <v>733.71</v>
      </c>
      <c r="O620" s="29"/>
      <c r="P620" s="45">
        <v>0.28999999999999998</v>
      </c>
      <c r="Q620" s="29"/>
      <c r="R620" s="29"/>
      <c r="S620" s="47" t="s">
        <v>6</v>
      </c>
      <c r="T620" s="29"/>
      <c r="U620" s="29"/>
      <c r="V620" s="29"/>
    </row>
    <row r="621" spans="2:22" x14ac:dyDescent="0.25">
      <c r="B621" s="28" t="s">
        <v>9</v>
      </c>
      <c r="C621" s="29"/>
      <c r="D621" s="13" t="s">
        <v>2570</v>
      </c>
      <c r="E621" s="17">
        <v>44420</v>
      </c>
      <c r="F621" s="13" t="s">
        <v>1787</v>
      </c>
      <c r="G621" s="45">
        <v>734</v>
      </c>
      <c r="H621" s="29"/>
      <c r="I621" s="29"/>
      <c r="J621" s="29"/>
      <c r="K621" s="29"/>
      <c r="L621" s="45">
        <v>0</v>
      </c>
      <c r="M621" s="29"/>
      <c r="N621" s="45">
        <v>733.71</v>
      </c>
      <c r="O621" s="29"/>
      <c r="P621" s="45">
        <v>0.28999999999999998</v>
      </c>
      <c r="Q621" s="29"/>
      <c r="R621" s="29"/>
      <c r="S621" s="47" t="s">
        <v>6</v>
      </c>
      <c r="T621" s="29"/>
      <c r="U621" s="29"/>
      <c r="V621" s="29"/>
    </row>
    <row r="622" spans="2:22" x14ac:dyDescent="0.25">
      <c r="B622" s="28" t="s">
        <v>9</v>
      </c>
      <c r="C622" s="29"/>
      <c r="D622" s="13" t="s">
        <v>2569</v>
      </c>
      <c r="E622" s="17">
        <v>44418</v>
      </c>
      <c r="F622" s="13" t="s">
        <v>1787</v>
      </c>
      <c r="G622" s="45">
        <v>734</v>
      </c>
      <c r="H622" s="29"/>
      <c r="I622" s="29"/>
      <c r="J622" s="29"/>
      <c r="K622" s="29"/>
      <c r="L622" s="45">
        <v>0</v>
      </c>
      <c r="M622" s="29"/>
      <c r="N622" s="45">
        <v>733.71</v>
      </c>
      <c r="O622" s="29"/>
      <c r="P622" s="45">
        <v>0.28999999999999998</v>
      </c>
      <c r="Q622" s="29"/>
      <c r="R622" s="29"/>
      <c r="S622" s="47" t="s">
        <v>6</v>
      </c>
      <c r="T622" s="29"/>
      <c r="U622" s="29"/>
      <c r="V622" s="29"/>
    </row>
    <row r="623" spans="2:22" x14ac:dyDescent="0.25">
      <c r="B623" s="28" t="s">
        <v>9</v>
      </c>
      <c r="C623" s="29"/>
      <c r="D623" s="13" t="s">
        <v>2568</v>
      </c>
      <c r="E623" s="17">
        <v>44418</v>
      </c>
      <c r="F623" s="13" t="s">
        <v>1787</v>
      </c>
      <c r="G623" s="45">
        <v>734</v>
      </c>
      <c r="H623" s="29"/>
      <c r="I623" s="29"/>
      <c r="J623" s="29"/>
      <c r="K623" s="29"/>
      <c r="L623" s="45">
        <v>0</v>
      </c>
      <c r="M623" s="29"/>
      <c r="N623" s="45">
        <v>733.71</v>
      </c>
      <c r="O623" s="29"/>
      <c r="P623" s="45">
        <v>0.28999999999999998</v>
      </c>
      <c r="Q623" s="29"/>
      <c r="R623" s="29"/>
      <c r="S623" s="47" t="s">
        <v>6</v>
      </c>
      <c r="T623" s="29"/>
      <c r="U623" s="29"/>
      <c r="V623" s="29"/>
    </row>
    <row r="624" spans="2:22" x14ac:dyDescent="0.25">
      <c r="B624" s="28" t="s">
        <v>9</v>
      </c>
      <c r="C624" s="29"/>
      <c r="D624" s="13" t="s">
        <v>5655</v>
      </c>
      <c r="E624" s="17">
        <v>45343</v>
      </c>
      <c r="F624" s="13" t="s">
        <v>1787</v>
      </c>
      <c r="G624" s="45">
        <v>734</v>
      </c>
      <c r="H624" s="29"/>
      <c r="I624" s="29"/>
      <c r="J624" s="29"/>
      <c r="K624" s="29"/>
      <c r="L624" s="45">
        <v>0</v>
      </c>
      <c r="M624" s="29"/>
      <c r="N624" s="45">
        <v>468.74</v>
      </c>
      <c r="O624" s="29"/>
      <c r="P624" s="45">
        <v>265.26</v>
      </c>
      <c r="Q624" s="29"/>
      <c r="R624" s="29"/>
      <c r="S624" s="47" t="s">
        <v>6</v>
      </c>
      <c r="T624" s="29"/>
      <c r="U624" s="29"/>
      <c r="V624" s="29"/>
    </row>
    <row r="625" spans="2:22" x14ac:dyDescent="0.25">
      <c r="B625" s="28" t="s">
        <v>9</v>
      </c>
      <c r="C625" s="29"/>
      <c r="D625" s="13" t="s">
        <v>2567</v>
      </c>
      <c r="E625" s="17">
        <v>44419</v>
      </c>
      <c r="F625" s="13" t="s">
        <v>1787</v>
      </c>
      <c r="G625" s="45">
        <v>734</v>
      </c>
      <c r="H625" s="29"/>
      <c r="I625" s="29"/>
      <c r="J625" s="29"/>
      <c r="K625" s="29"/>
      <c r="L625" s="45">
        <v>0</v>
      </c>
      <c r="M625" s="29"/>
      <c r="N625" s="45">
        <v>733.71</v>
      </c>
      <c r="O625" s="29"/>
      <c r="P625" s="45">
        <v>0.28999999999999998</v>
      </c>
      <c r="Q625" s="29"/>
      <c r="R625" s="29"/>
      <c r="S625" s="47" t="s">
        <v>6</v>
      </c>
      <c r="T625" s="29"/>
      <c r="U625" s="29"/>
      <c r="V625" s="29"/>
    </row>
    <row r="626" spans="2:22" x14ac:dyDescent="0.25">
      <c r="B626" s="28" t="s">
        <v>9</v>
      </c>
      <c r="C626" s="29"/>
      <c r="D626" s="13" t="s">
        <v>2566</v>
      </c>
      <c r="E626" s="17">
        <v>44419</v>
      </c>
      <c r="F626" s="13" t="s">
        <v>1787</v>
      </c>
      <c r="G626" s="45">
        <v>734</v>
      </c>
      <c r="H626" s="29"/>
      <c r="I626" s="29"/>
      <c r="J626" s="29"/>
      <c r="K626" s="29"/>
      <c r="L626" s="45">
        <v>0</v>
      </c>
      <c r="M626" s="29"/>
      <c r="N626" s="45">
        <v>733.71</v>
      </c>
      <c r="O626" s="29"/>
      <c r="P626" s="45">
        <v>0.28999999999999998</v>
      </c>
      <c r="Q626" s="29"/>
      <c r="R626" s="29"/>
      <c r="S626" s="47" t="s">
        <v>6</v>
      </c>
      <c r="T626" s="29"/>
      <c r="U626" s="29"/>
      <c r="V626" s="29"/>
    </row>
    <row r="627" spans="2:22" x14ac:dyDescent="0.25">
      <c r="B627" s="28" t="s">
        <v>9</v>
      </c>
      <c r="C627" s="29"/>
      <c r="D627" s="13" t="s">
        <v>2565</v>
      </c>
      <c r="E627" s="17">
        <v>44419</v>
      </c>
      <c r="F627" s="13" t="s">
        <v>1787</v>
      </c>
      <c r="G627" s="45">
        <v>734</v>
      </c>
      <c r="H627" s="29"/>
      <c r="I627" s="29"/>
      <c r="J627" s="29"/>
      <c r="K627" s="29"/>
      <c r="L627" s="45">
        <v>0</v>
      </c>
      <c r="M627" s="29"/>
      <c r="N627" s="45">
        <v>733.71</v>
      </c>
      <c r="O627" s="29"/>
      <c r="P627" s="45">
        <v>0.28999999999999998</v>
      </c>
      <c r="Q627" s="29"/>
      <c r="R627" s="29"/>
      <c r="S627" s="47" t="s">
        <v>6</v>
      </c>
      <c r="T627" s="29"/>
      <c r="U627" s="29"/>
      <c r="V627" s="29"/>
    </row>
    <row r="628" spans="2:22" x14ac:dyDescent="0.25">
      <c r="B628" s="28" t="s">
        <v>9</v>
      </c>
      <c r="C628" s="29"/>
      <c r="D628" s="13" t="s">
        <v>2564</v>
      </c>
      <c r="E628" s="17">
        <v>44420</v>
      </c>
      <c r="F628" s="13" t="s">
        <v>1787</v>
      </c>
      <c r="G628" s="45">
        <v>734</v>
      </c>
      <c r="H628" s="29"/>
      <c r="I628" s="29"/>
      <c r="J628" s="29"/>
      <c r="K628" s="29"/>
      <c r="L628" s="45">
        <v>0</v>
      </c>
      <c r="M628" s="29"/>
      <c r="N628" s="45">
        <v>733.71</v>
      </c>
      <c r="O628" s="29"/>
      <c r="P628" s="45">
        <v>0.28999999999999998</v>
      </c>
      <c r="Q628" s="29"/>
      <c r="R628" s="29"/>
      <c r="S628" s="47" t="s">
        <v>6</v>
      </c>
      <c r="T628" s="29"/>
      <c r="U628" s="29"/>
      <c r="V628" s="29"/>
    </row>
    <row r="629" spans="2:22" x14ac:dyDescent="0.25">
      <c r="B629" s="28" t="s">
        <v>9</v>
      </c>
      <c r="C629" s="29"/>
      <c r="D629" s="13" t="s">
        <v>2563</v>
      </c>
      <c r="E629" s="17">
        <v>44418</v>
      </c>
      <c r="F629" s="13" t="s">
        <v>1787</v>
      </c>
      <c r="G629" s="45">
        <v>734</v>
      </c>
      <c r="H629" s="29"/>
      <c r="I629" s="29"/>
      <c r="J629" s="29"/>
      <c r="K629" s="29"/>
      <c r="L629" s="45">
        <v>0</v>
      </c>
      <c r="M629" s="29"/>
      <c r="N629" s="45">
        <v>733.71</v>
      </c>
      <c r="O629" s="29"/>
      <c r="P629" s="45">
        <v>0.28999999999999998</v>
      </c>
      <c r="Q629" s="29"/>
      <c r="R629" s="29"/>
      <c r="S629" s="47" t="s">
        <v>6</v>
      </c>
      <c r="T629" s="29"/>
      <c r="U629" s="29"/>
      <c r="V629" s="29"/>
    </row>
    <row r="630" spans="2:22" x14ac:dyDescent="0.25">
      <c r="B630" s="28" t="s">
        <v>9</v>
      </c>
      <c r="C630" s="29"/>
      <c r="D630" s="13" t="s">
        <v>2562</v>
      </c>
      <c r="E630" s="17">
        <v>44434</v>
      </c>
      <c r="F630" s="13" t="s">
        <v>1787</v>
      </c>
      <c r="G630" s="45">
        <v>734</v>
      </c>
      <c r="H630" s="29"/>
      <c r="I630" s="29"/>
      <c r="J630" s="29"/>
      <c r="K630" s="29"/>
      <c r="L630" s="45">
        <v>0</v>
      </c>
      <c r="M630" s="29"/>
      <c r="N630" s="45">
        <v>733.71</v>
      </c>
      <c r="O630" s="29"/>
      <c r="P630" s="45">
        <v>0.28999999999999998</v>
      </c>
      <c r="Q630" s="29"/>
      <c r="R630" s="29"/>
      <c r="S630" s="47" t="s">
        <v>6</v>
      </c>
      <c r="T630" s="29"/>
      <c r="U630" s="29"/>
      <c r="V630" s="29"/>
    </row>
    <row r="631" spans="2:22" x14ac:dyDescent="0.25">
      <c r="B631" s="28" t="s">
        <v>9</v>
      </c>
      <c r="C631" s="29"/>
      <c r="D631" s="13" t="s">
        <v>2561</v>
      </c>
      <c r="E631" s="17">
        <v>44419</v>
      </c>
      <c r="F631" s="13" t="s">
        <v>1787</v>
      </c>
      <c r="G631" s="45">
        <v>734</v>
      </c>
      <c r="H631" s="29"/>
      <c r="I631" s="29"/>
      <c r="J631" s="29"/>
      <c r="K631" s="29"/>
      <c r="L631" s="45">
        <v>0</v>
      </c>
      <c r="M631" s="29"/>
      <c r="N631" s="45">
        <v>733.71</v>
      </c>
      <c r="O631" s="29"/>
      <c r="P631" s="45">
        <v>0.28999999999999998</v>
      </c>
      <c r="Q631" s="29"/>
      <c r="R631" s="29"/>
      <c r="S631" s="47" t="s">
        <v>6</v>
      </c>
      <c r="T631" s="29"/>
      <c r="U631" s="29"/>
      <c r="V631" s="29"/>
    </row>
    <row r="632" spans="2:22" x14ac:dyDescent="0.25">
      <c r="B632" s="28" t="s">
        <v>9</v>
      </c>
      <c r="C632" s="29"/>
      <c r="D632" s="13" t="s">
        <v>2560</v>
      </c>
      <c r="E632" s="17">
        <v>44420</v>
      </c>
      <c r="F632" s="13" t="s">
        <v>1787</v>
      </c>
      <c r="G632" s="45">
        <v>734</v>
      </c>
      <c r="H632" s="29"/>
      <c r="I632" s="29"/>
      <c r="J632" s="29"/>
      <c r="K632" s="29"/>
      <c r="L632" s="45">
        <v>0</v>
      </c>
      <c r="M632" s="29"/>
      <c r="N632" s="45">
        <v>733.71</v>
      </c>
      <c r="O632" s="29"/>
      <c r="P632" s="45">
        <v>0.28999999999999998</v>
      </c>
      <c r="Q632" s="29"/>
      <c r="R632" s="29"/>
      <c r="S632" s="47" t="s">
        <v>6</v>
      </c>
      <c r="T632" s="29"/>
      <c r="U632" s="29"/>
      <c r="V632" s="29"/>
    </row>
    <row r="633" spans="2:22" x14ac:dyDescent="0.25">
      <c r="B633" s="28" t="s">
        <v>9</v>
      </c>
      <c r="C633" s="29"/>
      <c r="D633" s="13" t="s">
        <v>2559</v>
      </c>
      <c r="E633" s="17">
        <v>44419</v>
      </c>
      <c r="F633" s="13" t="s">
        <v>1787</v>
      </c>
      <c r="G633" s="45">
        <v>734</v>
      </c>
      <c r="H633" s="29"/>
      <c r="I633" s="29"/>
      <c r="J633" s="29"/>
      <c r="K633" s="29"/>
      <c r="L633" s="45">
        <v>0</v>
      </c>
      <c r="M633" s="29"/>
      <c r="N633" s="45">
        <v>733.71</v>
      </c>
      <c r="O633" s="29"/>
      <c r="P633" s="45">
        <v>0.28999999999999998</v>
      </c>
      <c r="Q633" s="29"/>
      <c r="R633" s="29"/>
      <c r="S633" s="47" t="s">
        <v>6</v>
      </c>
      <c r="T633" s="29"/>
      <c r="U633" s="29"/>
      <c r="V633" s="29"/>
    </row>
    <row r="634" spans="2:22" x14ac:dyDescent="0.25">
      <c r="B634" s="28" t="s">
        <v>9</v>
      </c>
      <c r="C634" s="29"/>
      <c r="D634" s="13" t="s">
        <v>5654</v>
      </c>
      <c r="E634" s="17">
        <v>45897</v>
      </c>
      <c r="F634" s="13" t="s">
        <v>1787</v>
      </c>
      <c r="G634" s="45">
        <v>734</v>
      </c>
      <c r="H634" s="29"/>
      <c r="I634" s="29"/>
      <c r="J634" s="29"/>
      <c r="K634" s="29"/>
      <c r="L634" s="45">
        <v>0</v>
      </c>
      <c r="M634" s="29"/>
      <c r="N634" s="45">
        <v>101.9</v>
      </c>
      <c r="O634" s="29"/>
      <c r="P634" s="45">
        <v>632.1</v>
      </c>
      <c r="Q634" s="29"/>
      <c r="R634" s="29"/>
      <c r="S634" s="47" t="s">
        <v>6</v>
      </c>
      <c r="T634" s="29"/>
      <c r="U634" s="29"/>
      <c r="V634" s="29"/>
    </row>
    <row r="635" spans="2:22" x14ac:dyDescent="0.25">
      <c r="B635" s="28" t="s">
        <v>9</v>
      </c>
      <c r="C635" s="29"/>
      <c r="D635" s="13" t="s">
        <v>2558</v>
      </c>
      <c r="E635" s="17">
        <v>44421</v>
      </c>
      <c r="F635" s="13" t="s">
        <v>1787</v>
      </c>
      <c r="G635" s="45">
        <v>734</v>
      </c>
      <c r="H635" s="29"/>
      <c r="I635" s="29"/>
      <c r="J635" s="29"/>
      <c r="K635" s="29"/>
      <c r="L635" s="45">
        <v>0</v>
      </c>
      <c r="M635" s="29"/>
      <c r="N635" s="45">
        <v>733.71</v>
      </c>
      <c r="O635" s="29"/>
      <c r="P635" s="45">
        <v>0.28999999999999998</v>
      </c>
      <c r="Q635" s="29"/>
      <c r="R635" s="29"/>
      <c r="S635" s="47" t="s">
        <v>6</v>
      </c>
      <c r="T635" s="29"/>
      <c r="U635" s="29"/>
      <c r="V635" s="29"/>
    </row>
    <row r="636" spans="2:22" x14ac:dyDescent="0.25">
      <c r="B636" s="28" t="s">
        <v>9</v>
      </c>
      <c r="C636" s="29"/>
      <c r="D636" s="13" t="s">
        <v>2557</v>
      </c>
      <c r="E636" s="17">
        <v>44420</v>
      </c>
      <c r="F636" s="13" t="s">
        <v>1787</v>
      </c>
      <c r="G636" s="45">
        <v>734</v>
      </c>
      <c r="H636" s="29"/>
      <c r="I636" s="29"/>
      <c r="J636" s="29"/>
      <c r="K636" s="29"/>
      <c r="L636" s="45">
        <v>0</v>
      </c>
      <c r="M636" s="29"/>
      <c r="N636" s="45">
        <v>733.71</v>
      </c>
      <c r="O636" s="29"/>
      <c r="P636" s="45">
        <v>0.28999999999999998</v>
      </c>
      <c r="Q636" s="29"/>
      <c r="R636" s="29"/>
      <c r="S636" s="47" t="s">
        <v>6</v>
      </c>
      <c r="T636" s="29"/>
      <c r="U636" s="29"/>
      <c r="V636" s="29"/>
    </row>
    <row r="637" spans="2:22" x14ac:dyDescent="0.25">
      <c r="B637" s="28" t="s">
        <v>9</v>
      </c>
      <c r="C637" s="29"/>
      <c r="D637" s="13" t="s">
        <v>2556</v>
      </c>
      <c r="E637" s="17">
        <v>44418</v>
      </c>
      <c r="F637" s="13" t="s">
        <v>1787</v>
      </c>
      <c r="G637" s="45">
        <v>734</v>
      </c>
      <c r="H637" s="29"/>
      <c r="I637" s="29"/>
      <c r="J637" s="29"/>
      <c r="K637" s="29"/>
      <c r="L637" s="45">
        <v>0</v>
      </c>
      <c r="M637" s="29"/>
      <c r="N637" s="45">
        <v>733.71</v>
      </c>
      <c r="O637" s="29"/>
      <c r="P637" s="45">
        <v>0.28999999999999998</v>
      </c>
      <c r="Q637" s="29"/>
      <c r="R637" s="29"/>
      <c r="S637" s="47" t="s">
        <v>6</v>
      </c>
      <c r="T637" s="29"/>
      <c r="U637" s="29"/>
      <c r="V637" s="29"/>
    </row>
    <row r="638" spans="2:22" x14ac:dyDescent="0.25">
      <c r="B638" s="28" t="s">
        <v>9</v>
      </c>
      <c r="C638" s="29"/>
      <c r="D638" s="13" t="s">
        <v>2555</v>
      </c>
      <c r="E638" s="17">
        <v>44420</v>
      </c>
      <c r="F638" s="13" t="s">
        <v>1787</v>
      </c>
      <c r="G638" s="45">
        <v>734</v>
      </c>
      <c r="H638" s="29"/>
      <c r="I638" s="29"/>
      <c r="J638" s="29"/>
      <c r="K638" s="29"/>
      <c r="L638" s="45">
        <v>0</v>
      </c>
      <c r="M638" s="29"/>
      <c r="N638" s="45">
        <v>733.71</v>
      </c>
      <c r="O638" s="29"/>
      <c r="P638" s="45">
        <v>0.28999999999999998</v>
      </c>
      <c r="Q638" s="29"/>
      <c r="R638" s="29"/>
      <c r="S638" s="47" t="s">
        <v>6</v>
      </c>
      <c r="T638" s="29"/>
      <c r="U638" s="29"/>
      <c r="V638" s="29"/>
    </row>
    <row r="639" spans="2:22" x14ac:dyDescent="0.25">
      <c r="B639" s="28" t="s">
        <v>9</v>
      </c>
      <c r="C639" s="29"/>
      <c r="D639" s="13" t="s">
        <v>2554</v>
      </c>
      <c r="E639" s="17">
        <v>44419</v>
      </c>
      <c r="F639" s="13" t="s">
        <v>1787</v>
      </c>
      <c r="G639" s="45">
        <v>734</v>
      </c>
      <c r="H639" s="29"/>
      <c r="I639" s="29"/>
      <c r="J639" s="29"/>
      <c r="K639" s="29"/>
      <c r="L639" s="45">
        <v>0</v>
      </c>
      <c r="M639" s="29"/>
      <c r="N639" s="45">
        <v>733.71</v>
      </c>
      <c r="O639" s="29"/>
      <c r="P639" s="45">
        <v>0.28999999999999998</v>
      </c>
      <c r="Q639" s="29"/>
      <c r="R639" s="29"/>
      <c r="S639" s="47" t="s">
        <v>6</v>
      </c>
      <c r="T639" s="29"/>
      <c r="U639" s="29"/>
      <c r="V639" s="29"/>
    </row>
    <row r="640" spans="2:22" x14ac:dyDescent="0.25">
      <c r="B640" s="28" t="s">
        <v>9</v>
      </c>
      <c r="C640" s="29"/>
      <c r="D640" s="13" t="s">
        <v>2553</v>
      </c>
      <c r="E640" s="17">
        <v>44420</v>
      </c>
      <c r="F640" s="13" t="s">
        <v>1787</v>
      </c>
      <c r="G640" s="45">
        <v>734</v>
      </c>
      <c r="H640" s="29"/>
      <c r="I640" s="29"/>
      <c r="J640" s="29"/>
      <c r="K640" s="29"/>
      <c r="L640" s="45">
        <v>0</v>
      </c>
      <c r="M640" s="29"/>
      <c r="N640" s="45">
        <v>733.71</v>
      </c>
      <c r="O640" s="29"/>
      <c r="P640" s="45">
        <v>0.28999999999999998</v>
      </c>
      <c r="Q640" s="29"/>
      <c r="R640" s="29"/>
      <c r="S640" s="47" t="s">
        <v>6</v>
      </c>
      <c r="T640" s="29"/>
      <c r="U640" s="29"/>
      <c r="V640" s="29"/>
    </row>
    <row r="641" spans="2:22" x14ac:dyDescent="0.25">
      <c r="B641" s="28" t="s">
        <v>9</v>
      </c>
      <c r="C641" s="29"/>
      <c r="D641" s="13" t="s">
        <v>2552</v>
      </c>
      <c r="E641" s="17">
        <v>44421</v>
      </c>
      <c r="F641" s="13" t="s">
        <v>1787</v>
      </c>
      <c r="G641" s="45">
        <v>734</v>
      </c>
      <c r="H641" s="29"/>
      <c r="I641" s="29"/>
      <c r="J641" s="29"/>
      <c r="K641" s="29"/>
      <c r="L641" s="45">
        <v>0</v>
      </c>
      <c r="M641" s="29"/>
      <c r="N641" s="45">
        <v>733.71</v>
      </c>
      <c r="O641" s="29"/>
      <c r="P641" s="45">
        <v>0.28999999999999998</v>
      </c>
      <c r="Q641" s="29"/>
      <c r="R641" s="29"/>
      <c r="S641" s="47" t="s">
        <v>6</v>
      </c>
      <c r="T641" s="29"/>
      <c r="U641" s="29"/>
      <c r="V641" s="29"/>
    </row>
    <row r="642" spans="2:22" x14ac:dyDescent="0.25">
      <c r="B642" s="28" t="s">
        <v>9</v>
      </c>
      <c r="C642" s="29"/>
      <c r="D642" s="13" t="s">
        <v>2551</v>
      </c>
      <c r="E642" s="17">
        <v>44418</v>
      </c>
      <c r="F642" s="13" t="s">
        <v>1787</v>
      </c>
      <c r="G642" s="45">
        <v>734</v>
      </c>
      <c r="H642" s="29"/>
      <c r="I642" s="29"/>
      <c r="J642" s="29"/>
      <c r="K642" s="29"/>
      <c r="L642" s="45">
        <v>0</v>
      </c>
      <c r="M642" s="29"/>
      <c r="N642" s="45">
        <v>733.71</v>
      </c>
      <c r="O642" s="29"/>
      <c r="P642" s="45">
        <v>0.28999999999999998</v>
      </c>
      <c r="Q642" s="29"/>
      <c r="R642" s="29"/>
      <c r="S642" s="47" t="s">
        <v>6</v>
      </c>
      <c r="T642" s="29"/>
      <c r="U642" s="29"/>
      <c r="V642" s="29"/>
    </row>
    <row r="643" spans="2:22" x14ac:dyDescent="0.25">
      <c r="B643" s="28" t="s">
        <v>9</v>
      </c>
      <c r="C643" s="29"/>
      <c r="D643" s="13" t="s">
        <v>2550</v>
      </c>
      <c r="E643" s="17">
        <v>44419</v>
      </c>
      <c r="F643" s="13" t="s">
        <v>1787</v>
      </c>
      <c r="G643" s="45">
        <v>734</v>
      </c>
      <c r="H643" s="29"/>
      <c r="I643" s="29"/>
      <c r="J643" s="29"/>
      <c r="K643" s="29"/>
      <c r="L643" s="45">
        <v>0</v>
      </c>
      <c r="M643" s="29"/>
      <c r="N643" s="45">
        <v>733.71</v>
      </c>
      <c r="O643" s="29"/>
      <c r="P643" s="45">
        <v>0.28999999999999998</v>
      </c>
      <c r="Q643" s="29"/>
      <c r="R643" s="29"/>
      <c r="S643" s="47" t="s">
        <v>6</v>
      </c>
      <c r="T643" s="29"/>
      <c r="U643" s="29"/>
      <c r="V643" s="29"/>
    </row>
    <row r="644" spans="2:22" x14ac:dyDescent="0.25">
      <c r="B644" s="28" t="s">
        <v>9</v>
      </c>
      <c r="C644" s="29"/>
      <c r="D644" s="13" t="s">
        <v>2549</v>
      </c>
      <c r="E644" s="17">
        <v>44433</v>
      </c>
      <c r="F644" s="13" t="s">
        <v>1787</v>
      </c>
      <c r="G644" s="45">
        <v>734</v>
      </c>
      <c r="H644" s="29"/>
      <c r="I644" s="29"/>
      <c r="J644" s="29"/>
      <c r="K644" s="29"/>
      <c r="L644" s="45">
        <v>0</v>
      </c>
      <c r="M644" s="29"/>
      <c r="N644" s="45">
        <v>733.71</v>
      </c>
      <c r="O644" s="29"/>
      <c r="P644" s="45">
        <v>0.28999999999999998</v>
      </c>
      <c r="Q644" s="29"/>
      <c r="R644" s="29"/>
      <c r="S644" s="47" t="s">
        <v>6</v>
      </c>
      <c r="T644" s="29"/>
      <c r="U644" s="29"/>
      <c r="V644" s="29"/>
    </row>
    <row r="645" spans="2:22" x14ac:dyDescent="0.25">
      <c r="B645" s="28" t="s">
        <v>9</v>
      </c>
      <c r="C645" s="29"/>
      <c r="D645" s="13" t="s">
        <v>2548</v>
      </c>
      <c r="E645" s="17">
        <v>44419</v>
      </c>
      <c r="F645" s="13" t="s">
        <v>1787</v>
      </c>
      <c r="G645" s="45">
        <v>734</v>
      </c>
      <c r="H645" s="29"/>
      <c r="I645" s="29"/>
      <c r="J645" s="29"/>
      <c r="K645" s="29"/>
      <c r="L645" s="45">
        <v>0</v>
      </c>
      <c r="M645" s="29"/>
      <c r="N645" s="45">
        <v>733.71</v>
      </c>
      <c r="O645" s="29"/>
      <c r="P645" s="45">
        <v>0.28999999999999998</v>
      </c>
      <c r="Q645" s="29"/>
      <c r="R645" s="29"/>
      <c r="S645" s="47" t="s">
        <v>6</v>
      </c>
      <c r="T645" s="29"/>
      <c r="U645" s="29"/>
      <c r="V645" s="29"/>
    </row>
    <row r="646" spans="2:22" x14ac:dyDescent="0.25">
      <c r="B646" s="28" t="s">
        <v>9</v>
      </c>
      <c r="C646" s="29"/>
      <c r="D646" s="13" t="s">
        <v>2547</v>
      </c>
      <c r="E646" s="17">
        <v>44418</v>
      </c>
      <c r="F646" s="13" t="s">
        <v>1787</v>
      </c>
      <c r="G646" s="45">
        <v>734</v>
      </c>
      <c r="H646" s="29"/>
      <c r="I646" s="29"/>
      <c r="J646" s="29"/>
      <c r="K646" s="29"/>
      <c r="L646" s="45">
        <v>0</v>
      </c>
      <c r="M646" s="29"/>
      <c r="N646" s="45">
        <v>733.71</v>
      </c>
      <c r="O646" s="29"/>
      <c r="P646" s="45">
        <v>0.28999999999999998</v>
      </c>
      <c r="Q646" s="29"/>
      <c r="R646" s="29"/>
      <c r="S646" s="47" t="s">
        <v>6</v>
      </c>
      <c r="T646" s="29"/>
      <c r="U646" s="29"/>
      <c r="V646" s="29"/>
    </row>
    <row r="647" spans="2:22" x14ac:dyDescent="0.25">
      <c r="B647" s="28" t="s">
        <v>9</v>
      </c>
      <c r="C647" s="29"/>
      <c r="D647" s="13" t="s">
        <v>2546</v>
      </c>
      <c r="E647" s="17">
        <v>44419</v>
      </c>
      <c r="F647" s="13" t="s">
        <v>1787</v>
      </c>
      <c r="G647" s="45">
        <v>734</v>
      </c>
      <c r="H647" s="29"/>
      <c r="I647" s="29"/>
      <c r="J647" s="29"/>
      <c r="K647" s="29"/>
      <c r="L647" s="45">
        <v>0</v>
      </c>
      <c r="M647" s="29"/>
      <c r="N647" s="45">
        <v>733.71</v>
      </c>
      <c r="O647" s="29"/>
      <c r="P647" s="45">
        <v>0.28999999999999998</v>
      </c>
      <c r="Q647" s="29"/>
      <c r="R647" s="29"/>
      <c r="S647" s="47" t="s">
        <v>6</v>
      </c>
      <c r="T647" s="29"/>
      <c r="U647" s="29"/>
      <c r="V647" s="29"/>
    </row>
    <row r="648" spans="2:22" x14ac:dyDescent="0.25">
      <c r="B648" s="28" t="s">
        <v>9</v>
      </c>
      <c r="C648" s="29"/>
      <c r="D648" s="13" t="s">
        <v>2545</v>
      </c>
      <c r="E648" s="17">
        <v>44420</v>
      </c>
      <c r="F648" s="13" t="s">
        <v>1787</v>
      </c>
      <c r="G648" s="45">
        <v>734</v>
      </c>
      <c r="H648" s="29"/>
      <c r="I648" s="29"/>
      <c r="J648" s="29"/>
      <c r="K648" s="29"/>
      <c r="L648" s="45">
        <v>0</v>
      </c>
      <c r="M648" s="29"/>
      <c r="N648" s="45">
        <v>733.71</v>
      </c>
      <c r="O648" s="29"/>
      <c r="P648" s="45">
        <v>0.28999999999999998</v>
      </c>
      <c r="Q648" s="29"/>
      <c r="R648" s="29"/>
      <c r="S648" s="47" t="s">
        <v>6</v>
      </c>
      <c r="T648" s="29"/>
      <c r="U648" s="29"/>
      <c r="V648" s="29"/>
    </row>
    <row r="649" spans="2:22" x14ac:dyDescent="0.25">
      <c r="B649" s="28" t="s">
        <v>9</v>
      </c>
      <c r="C649" s="29"/>
      <c r="D649" s="13" t="s">
        <v>2544</v>
      </c>
      <c r="E649" s="17">
        <v>44419</v>
      </c>
      <c r="F649" s="13" t="s">
        <v>1787</v>
      </c>
      <c r="G649" s="45">
        <v>734</v>
      </c>
      <c r="H649" s="29"/>
      <c r="I649" s="29"/>
      <c r="J649" s="29"/>
      <c r="K649" s="29"/>
      <c r="L649" s="45">
        <v>0</v>
      </c>
      <c r="M649" s="29"/>
      <c r="N649" s="45">
        <v>733.71</v>
      </c>
      <c r="O649" s="29"/>
      <c r="P649" s="45">
        <v>0.28999999999999998</v>
      </c>
      <c r="Q649" s="29"/>
      <c r="R649" s="29"/>
      <c r="S649" s="47" t="s">
        <v>6</v>
      </c>
      <c r="T649" s="29"/>
      <c r="U649" s="29"/>
      <c r="V649" s="29"/>
    </row>
    <row r="650" spans="2:22" x14ac:dyDescent="0.25">
      <c r="B650" s="28" t="s">
        <v>9</v>
      </c>
      <c r="C650" s="29"/>
      <c r="D650" s="13" t="s">
        <v>2543</v>
      </c>
      <c r="E650" s="17">
        <v>44418</v>
      </c>
      <c r="F650" s="13" t="s">
        <v>1787</v>
      </c>
      <c r="G650" s="45">
        <v>734</v>
      </c>
      <c r="H650" s="29"/>
      <c r="I650" s="29"/>
      <c r="J650" s="29"/>
      <c r="K650" s="29"/>
      <c r="L650" s="45">
        <v>0</v>
      </c>
      <c r="M650" s="29"/>
      <c r="N650" s="45">
        <v>733.71</v>
      </c>
      <c r="O650" s="29"/>
      <c r="P650" s="45">
        <v>0.28999999999999998</v>
      </c>
      <c r="Q650" s="29"/>
      <c r="R650" s="29"/>
      <c r="S650" s="47" t="s">
        <v>6</v>
      </c>
      <c r="T650" s="29"/>
      <c r="U650" s="29"/>
      <c r="V650" s="29"/>
    </row>
    <row r="651" spans="2:22" x14ac:dyDescent="0.25">
      <c r="B651" s="28" t="s">
        <v>9</v>
      </c>
      <c r="C651" s="29"/>
      <c r="D651" s="13" t="s">
        <v>5653</v>
      </c>
      <c r="E651" s="17">
        <v>45897</v>
      </c>
      <c r="F651" s="13" t="s">
        <v>1787</v>
      </c>
      <c r="G651" s="45">
        <v>734</v>
      </c>
      <c r="H651" s="29"/>
      <c r="I651" s="29"/>
      <c r="J651" s="29"/>
      <c r="K651" s="29"/>
      <c r="L651" s="45">
        <v>0</v>
      </c>
      <c r="M651" s="29"/>
      <c r="N651" s="45">
        <v>101.9</v>
      </c>
      <c r="O651" s="29"/>
      <c r="P651" s="45">
        <v>632.1</v>
      </c>
      <c r="Q651" s="29"/>
      <c r="R651" s="29"/>
      <c r="S651" s="47" t="s">
        <v>6</v>
      </c>
      <c r="T651" s="29"/>
      <c r="U651" s="29"/>
      <c r="V651" s="29"/>
    </row>
    <row r="652" spans="2:22" x14ac:dyDescent="0.25">
      <c r="B652" s="28" t="s">
        <v>9</v>
      </c>
      <c r="C652" s="29"/>
      <c r="D652" s="13" t="s">
        <v>2542</v>
      </c>
      <c r="E652" s="17">
        <v>44419</v>
      </c>
      <c r="F652" s="13" t="s">
        <v>1787</v>
      </c>
      <c r="G652" s="45">
        <v>734</v>
      </c>
      <c r="H652" s="29"/>
      <c r="I652" s="29"/>
      <c r="J652" s="29"/>
      <c r="K652" s="29"/>
      <c r="L652" s="45">
        <v>0</v>
      </c>
      <c r="M652" s="29"/>
      <c r="N652" s="45">
        <v>733.71</v>
      </c>
      <c r="O652" s="29"/>
      <c r="P652" s="45">
        <v>0.28999999999999998</v>
      </c>
      <c r="Q652" s="29"/>
      <c r="R652" s="29"/>
      <c r="S652" s="47" t="s">
        <v>6</v>
      </c>
      <c r="T652" s="29"/>
      <c r="U652" s="29"/>
      <c r="V652" s="29"/>
    </row>
    <row r="653" spans="2:22" x14ac:dyDescent="0.25">
      <c r="B653" s="28" t="s">
        <v>9</v>
      </c>
      <c r="C653" s="29"/>
      <c r="D653" s="13" t="s">
        <v>2541</v>
      </c>
      <c r="E653" s="17">
        <v>44418</v>
      </c>
      <c r="F653" s="13" t="s">
        <v>1787</v>
      </c>
      <c r="G653" s="45">
        <v>734</v>
      </c>
      <c r="H653" s="29"/>
      <c r="I653" s="29"/>
      <c r="J653" s="29"/>
      <c r="K653" s="29"/>
      <c r="L653" s="45">
        <v>0</v>
      </c>
      <c r="M653" s="29"/>
      <c r="N653" s="45">
        <v>733.71</v>
      </c>
      <c r="O653" s="29"/>
      <c r="P653" s="45">
        <v>0.28999999999999998</v>
      </c>
      <c r="Q653" s="29"/>
      <c r="R653" s="29"/>
      <c r="S653" s="47" t="s">
        <v>6</v>
      </c>
      <c r="T653" s="29"/>
      <c r="U653" s="29"/>
      <c r="V653" s="29"/>
    </row>
    <row r="654" spans="2:22" x14ac:dyDescent="0.25">
      <c r="B654" s="28" t="s">
        <v>9</v>
      </c>
      <c r="C654" s="29"/>
      <c r="D654" s="13" t="s">
        <v>2540</v>
      </c>
      <c r="E654" s="17">
        <v>44419</v>
      </c>
      <c r="F654" s="13" t="s">
        <v>1787</v>
      </c>
      <c r="G654" s="45">
        <v>734</v>
      </c>
      <c r="H654" s="29"/>
      <c r="I654" s="29"/>
      <c r="J654" s="29"/>
      <c r="K654" s="29"/>
      <c r="L654" s="45">
        <v>0</v>
      </c>
      <c r="M654" s="29"/>
      <c r="N654" s="45">
        <v>733.71</v>
      </c>
      <c r="O654" s="29"/>
      <c r="P654" s="45">
        <v>0.28999999999999998</v>
      </c>
      <c r="Q654" s="29"/>
      <c r="R654" s="29"/>
      <c r="S654" s="47" t="s">
        <v>6</v>
      </c>
      <c r="T654" s="29"/>
      <c r="U654" s="29"/>
      <c r="V654" s="29"/>
    </row>
    <row r="655" spans="2:22" x14ac:dyDescent="0.25">
      <c r="B655" s="28" t="s">
        <v>9</v>
      </c>
      <c r="C655" s="29"/>
      <c r="D655" s="13" t="s">
        <v>5652</v>
      </c>
      <c r="E655" s="17">
        <v>45897</v>
      </c>
      <c r="F655" s="13" t="s">
        <v>1787</v>
      </c>
      <c r="G655" s="45">
        <v>734</v>
      </c>
      <c r="H655" s="29"/>
      <c r="I655" s="29"/>
      <c r="J655" s="29"/>
      <c r="K655" s="29"/>
      <c r="L655" s="45">
        <v>0</v>
      </c>
      <c r="M655" s="29"/>
      <c r="N655" s="45">
        <v>101.9</v>
      </c>
      <c r="O655" s="29"/>
      <c r="P655" s="45">
        <v>632.1</v>
      </c>
      <c r="Q655" s="29"/>
      <c r="R655" s="29"/>
      <c r="S655" s="47" t="s">
        <v>6</v>
      </c>
      <c r="T655" s="29"/>
      <c r="U655" s="29"/>
      <c r="V655" s="29"/>
    </row>
    <row r="656" spans="2:22" x14ac:dyDescent="0.25">
      <c r="B656" s="28" t="s">
        <v>9</v>
      </c>
      <c r="C656" s="29"/>
      <c r="D656" s="13" t="s">
        <v>2539</v>
      </c>
      <c r="E656" s="17">
        <v>44419</v>
      </c>
      <c r="F656" s="13" t="s">
        <v>1787</v>
      </c>
      <c r="G656" s="45">
        <v>734</v>
      </c>
      <c r="H656" s="29"/>
      <c r="I656" s="29"/>
      <c r="J656" s="29"/>
      <c r="K656" s="29"/>
      <c r="L656" s="45">
        <v>0</v>
      </c>
      <c r="M656" s="29"/>
      <c r="N656" s="45">
        <v>733.71</v>
      </c>
      <c r="O656" s="29"/>
      <c r="P656" s="45">
        <v>0.28999999999999998</v>
      </c>
      <c r="Q656" s="29"/>
      <c r="R656" s="29"/>
      <c r="S656" s="47" t="s">
        <v>6</v>
      </c>
      <c r="T656" s="29"/>
      <c r="U656" s="29"/>
      <c r="V656" s="29"/>
    </row>
    <row r="657" spans="2:22" x14ac:dyDescent="0.25">
      <c r="B657" s="28" t="s">
        <v>9</v>
      </c>
      <c r="C657" s="29"/>
      <c r="D657" s="13" t="s">
        <v>2538</v>
      </c>
      <c r="E657" s="17">
        <v>44418</v>
      </c>
      <c r="F657" s="13" t="s">
        <v>1787</v>
      </c>
      <c r="G657" s="45">
        <v>734</v>
      </c>
      <c r="H657" s="29"/>
      <c r="I657" s="29"/>
      <c r="J657" s="29"/>
      <c r="K657" s="29"/>
      <c r="L657" s="45">
        <v>0</v>
      </c>
      <c r="M657" s="29"/>
      <c r="N657" s="45">
        <v>733.71</v>
      </c>
      <c r="O657" s="29"/>
      <c r="P657" s="45">
        <v>0.28999999999999998</v>
      </c>
      <c r="Q657" s="29"/>
      <c r="R657" s="29"/>
      <c r="S657" s="47" t="s">
        <v>6</v>
      </c>
      <c r="T657" s="29"/>
      <c r="U657" s="29"/>
      <c r="V657" s="29"/>
    </row>
    <row r="658" spans="2:22" x14ac:dyDescent="0.25">
      <c r="B658" s="28" t="s">
        <v>9</v>
      </c>
      <c r="C658" s="29"/>
      <c r="D658" s="13" t="s">
        <v>5651</v>
      </c>
      <c r="E658" s="17">
        <v>45897</v>
      </c>
      <c r="F658" s="13" t="s">
        <v>1787</v>
      </c>
      <c r="G658" s="45">
        <v>734</v>
      </c>
      <c r="H658" s="29"/>
      <c r="I658" s="29"/>
      <c r="J658" s="29"/>
      <c r="K658" s="29"/>
      <c r="L658" s="45">
        <v>0</v>
      </c>
      <c r="M658" s="29"/>
      <c r="N658" s="45">
        <v>101.9</v>
      </c>
      <c r="O658" s="29"/>
      <c r="P658" s="45">
        <v>632.1</v>
      </c>
      <c r="Q658" s="29"/>
      <c r="R658" s="29"/>
      <c r="S658" s="47" t="s">
        <v>6</v>
      </c>
      <c r="T658" s="29"/>
      <c r="U658" s="29"/>
      <c r="V658" s="29"/>
    </row>
    <row r="659" spans="2:22" x14ac:dyDescent="0.25">
      <c r="B659" s="28" t="s">
        <v>9</v>
      </c>
      <c r="C659" s="29"/>
      <c r="D659" s="13" t="s">
        <v>2537</v>
      </c>
      <c r="E659" s="17">
        <v>44418</v>
      </c>
      <c r="F659" s="13" t="s">
        <v>1787</v>
      </c>
      <c r="G659" s="45">
        <v>734</v>
      </c>
      <c r="H659" s="29"/>
      <c r="I659" s="29"/>
      <c r="J659" s="29"/>
      <c r="K659" s="29"/>
      <c r="L659" s="45">
        <v>0</v>
      </c>
      <c r="M659" s="29"/>
      <c r="N659" s="45">
        <v>733.71</v>
      </c>
      <c r="O659" s="29"/>
      <c r="P659" s="45">
        <v>0.28999999999999998</v>
      </c>
      <c r="Q659" s="29"/>
      <c r="R659" s="29"/>
      <c r="S659" s="47" t="s">
        <v>6</v>
      </c>
      <c r="T659" s="29"/>
      <c r="U659" s="29"/>
      <c r="V659" s="29"/>
    </row>
    <row r="660" spans="2:22" x14ac:dyDescent="0.25">
      <c r="B660" s="28" t="s">
        <v>9</v>
      </c>
      <c r="C660" s="29"/>
      <c r="D660" s="13" t="s">
        <v>2536</v>
      </c>
      <c r="E660" s="17">
        <v>44419</v>
      </c>
      <c r="F660" s="13" t="s">
        <v>1787</v>
      </c>
      <c r="G660" s="45">
        <v>734</v>
      </c>
      <c r="H660" s="29"/>
      <c r="I660" s="29"/>
      <c r="J660" s="29"/>
      <c r="K660" s="29"/>
      <c r="L660" s="45">
        <v>0</v>
      </c>
      <c r="M660" s="29"/>
      <c r="N660" s="45">
        <v>733.71</v>
      </c>
      <c r="O660" s="29"/>
      <c r="P660" s="45">
        <v>0.28999999999999998</v>
      </c>
      <c r="Q660" s="29"/>
      <c r="R660" s="29"/>
      <c r="S660" s="47" t="s">
        <v>6</v>
      </c>
      <c r="T660" s="29"/>
      <c r="U660" s="29"/>
      <c r="V660" s="29"/>
    </row>
    <row r="661" spans="2:22" x14ac:dyDescent="0.25">
      <c r="B661" s="28" t="s">
        <v>9</v>
      </c>
      <c r="C661" s="29"/>
      <c r="D661" s="13" t="s">
        <v>2535</v>
      </c>
      <c r="E661" s="17">
        <v>44419</v>
      </c>
      <c r="F661" s="13" t="s">
        <v>1787</v>
      </c>
      <c r="G661" s="45">
        <v>734</v>
      </c>
      <c r="H661" s="29"/>
      <c r="I661" s="29"/>
      <c r="J661" s="29"/>
      <c r="K661" s="29"/>
      <c r="L661" s="45">
        <v>0</v>
      </c>
      <c r="M661" s="29"/>
      <c r="N661" s="45">
        <v>733.71</v>
      </c>
      <c r="O661" s="29"/>
      <c r="P661" s="45">
        <v>0.28999999999999998</v>
      </c>
      <c r="Q661" s="29"/>
      <c r="R661" s="29"/>
      <c r="S661" s="47" t="s">
        <v>6</v>
      </c>
      <c r="T661" s="29"/>
      <c r="U661" s="29"/>
      <c r="V661" s="29"/>
    </row>
    <row r="662" spans="2:22" x14ac:dyDescent="0.25">
      <c r="B662" s="28" t="s">
        <v>9</v>
      </c>
      <c r="C662" s="29"/>
      <c r="D662" s="13" t="s">
        <v>2534</v>
      </c>
      <c r="E662" s="17">
        <v>44434</v>
      </c>
      <c r="F662" s="13" t="s">
        <v>1787</v>
      </c>
      <c r="G662" s="45">
        <v>734</v>
      </c>
      <c r="H662" s="29"/>
      <c r="I662" s="29"/>
      <c r="J662" s="29"/>
      <c r="K662" s="29"/>
      <c r="L662" s="45">
        <v>0</v>
      </c>
      <c r="M662" s="29"/>
      <c r="N662" s="45">
        <v>733.71</v>
      </c>
      <c r="O662" s="29"/>
      <c r="P662" s="45">
        <v>0.28999999999999998</v>
      </c>
      <c r="Q662" s="29"/>
      <c r="R662" s="29"/>
      <c r="S662" s="47" t="s">
        <v>6</v>
      </c>
      <c r="T662" s="29"/>
      <c r="U662" s="29"/>
      <c r="V662" s="29"/>
    </row>
    <row r="663" spans="2:22" x14ac:dyDescent="0.25">
      <c r="B663" s="28" t="s">
        <v>9</v>
      </c>
      <c r="C663" s="29"/>
      <c r="D663" s="13" t="s">
        <v>2533</v>
      </c>
      <c r="E663" s="17">
        <v>44421</v>
      </c>
      <c r="F663" s="13" t="s">
        <v>1787</v>
      </c>
      <c r="G663" s="45">
        <v>734</v>
      </c>
      <c r="H663" s="29"/>
      <c r="I663" s="29"/>
      <c r="J663" s="29"/>
      <c r="K663" s="29"/>
      <c r="L663" s="45">
        <v>0</v>
      </c>
      <c r="M663" s="29"/>
      <c r="N663" s="45">
        <v>733.71</v>
      </c>
      <c r="O663" s="29"/>
      <c r="P663" s="45">
        <v>0.28999999999999998</v>
      </c>
      <c r="Q663" s="29"/>
      <c r="R663" s="29"/>
      <c r="S663" s="47" t="s">
        <v>6</v>
      </c>
      <c r="T663" s="29"/>
      <c r="U663" s="29"/>
      <c r="V663" s="29"/>
    </row>
    <row r="664" spans="2:22" x14ac:dyDescent="0.25">
      <c r="B664" s="28" t="s">
        <v>9</v>
      </c>
      <c r="C664" s="29"/>
      <c r="D664" s="13" t="s">
        <v>2532</v>
      </c>
      <c r="E664" s="17">
        <v>44418</v>
      </c>
      <c r="F664" s="13" t="s">
        <v>1787</v>
      </c>
      <c r="G664" s="45">
        <v>734</v>
      </c>
      <c r="H664" s="29"/>
      <c r="I664" s="29"/>
      <c r="J664" s="29"/>
      <c r="K664" s="29"/>
      <c r="L664" s="45">
        <v>0</v>
      </c>
      <c r="M664" s="29"/>
      <c r="N664" s="45">
        <v>733.71</v>
      </c>
      <c r="O664" s="29"/>
      <c r="P664" s="45">
        <v>0.28999999999999998</v>
      </c>
      <c r="Q664" s="29"/>
      <c r="R664" s="29"/>
      <c r="S664" s="47" t="s">
        <v>6</v>
      </c>
      <c r="T664" s="29"/>
      <c r="U664" s="29"/>
      <c r="V664" s="29"/>
    </row>
    <row r="665" spans="2:22" x14ac:dyDescent="0.25">
      <c r="B665" s="28" t="s">
        <v>9</v>
      </c>
      <c r="C665" s="29"/>
      <c r="D665" s="13" t="s">
        <v>2531</v>
      </c>
      <c r="E665" s="17">
        <v>44419</v>
      </c>
      <c r="F665" s="13" t="s">
        <v>1787</v>
      </c>
      <c r="G665" s="45">
        <v>734</v>
      </c>
      <c r="H665" s="29"/>
      <c r="I665" s="29"/>
      <c r="J665" s="29"/>
      <c r="K665" s="29"/>
      <c r="L665" s="45">
        <v>0</v>
      </c>
      <c r="M665" s="29"/>
      <c r="N665" s="45">
        <v>733.71</v>
      </c>
      <c r="O665" s="29"/>
      <c r="P665" s="45">
        <v>0.28999999999999998</v>
      </c>
      <c r="Q665" s="29"/>
      <c r="R665" s="29"/>
      <c r="S665" s="47" t="s">
        <v>6</v>
      </c>
      <c r="T665" s="29"/>
      <c r="U665" s="29"/>
      <c r="V665" s="29"/>
    </row>
    <row r="666" spans="2:22" x14ac:dyDescent="0.25">
      <c r="B666" s="28" t="s">
        <v>9</v>
      </c>
      <c r="C666" s="29"/>
      <c r="D666" s="13" t="s">
        <v>2530</v>
      </c>
      <c r="E666" s="17">
        <v>44434</v>
      </c>
      <c r="F666" s="13" t="s">
        <v>1787</v>
      </c>
      <c r="G666" s="45">
        <v>734</v>
      </c>
      <c r="H666" s="29"/>
      <c r="I666" s="29"/>
      <c r="J666" s="29"/>
      <c r="K666" s="29"/>
      <c r="L666" s="45">
        <v>0</v>
      </c>
      <c r="M666" s="29"/>
      <c r="N666" s="45">
        <v>733.71</v>
      </c>
      <c r="O666" s="29"/>
      <c r="P666" s="45">
        <v>0.28999999999999998</v>
      </c>
      <c r="Q666" s="29"/>
      <c r="R666" s="29"/>
      <c r="S666" s="47" t="s">
        <v>6</v>
      </c>
      <c r="T666" s="29"/>
      <c r="U666" s="29"/>
      <c r="V666" s="29"/>
    </row>
    <row r="667" spans="2:22" x14ac:dyDescent="0.25">
      <c r="B667" s="28" t="s">
        <v>9</v>
      </c>
      <c r="C667" s="29"/>
      <c r="D667" s="13" t="s">
        <v>2529</v>
      </c>
      <c r="E667" s="17">
        <v>44418</v>
      </c>
      <c r="F667" s="13" t="s">
        <v>1787</v>
      </c>
      <c r="G667" s="45">
        <v>734</v>
      </c>
      <c r="H667" s="29"/>
      <c r="I667" s="29"/>
      <c r="J667" s="29"/>
      <c r="K667" s="29"/>
      <c r="L667" s="45">
        <v>0</v>
      </c>
      <c r="M667" s="29"/>
      <c r="N667" s="45">
        <v>733.71</v>
      </c>
      <c r="O667" s="29"/>
      <c r="P667" s="45">
        <v>0.28999999999999998</v>
      </c>
      <c r="Q667" s="29"/>
      <c r="R667" s="29"/>
      <c r="S667" s="47" t="s">
        <v>6</v>
      </c>
      <c r="T667" s="29"/>
      <c r="U667" s="29"/>
      <c r="V667" s="29"/>
    </row>
    <row r="668" spans="2:22" x14ac:dyDescent="0.25">
      <c r="B668" s="28" t="s">
        <v>9</v>
      </c>
      <c r="C668" s="29"/>
      <c r="D668" s="13" t="s">
        <v>2528</v>
      </c>
      <c r="E668" s="17">
        <v>44419</v>
      </c>
      <c r="F668" s="13" t="s">
        <v>1787</v>
      </c>
      <c r="G668" s="45">
        <v>734</v>
      </c>
      <c r="H668" s="29"/>
      <c r="I668" s="29"/>
      <c r="J668" s="29"/>
      <c r="K668" s="29"/>
      <c r="L668" s="45">
        <v>0</v>
      </c>
      <c r="M668" s="29"/>
      <c r="N668" s="45">
        <v>733.71</v>
      </c>
      <c r="O668" s="29"/>
      <c r="P668" s="45">
        <v>0.28999999999999998</v>
      </c>
      <c r="Q668" s="29"/>
      <c r="R668" s="29"/>
      <c r="S668" s="47" t="s">
        <v>6</v>
      </c>
      <c r="T668" s="29"/>
      <c r="U668" s="29"/>
      <c r="V668" s="29"/>
    </row>
    <row r="669" spans="2:22" x14ac:dyDescent="0.25">
      <c r="B669" s="28" t="s">
        <v>9</v>
      </c>
      <c r="C669" s="29"/>
      <c r="D669" s="13" t="s">
        <v>2527</v>
      </c>
      <c r="E669" s="17">
        <v>44418</v>
      </c>
      <c r="F669" s="13" t="s">
        <v>1787</v>
      </c>
      <c r="G669" s="45">
        <v>734</v>
      </c>
      <c r="H669" s="29"/>
      <c r="I669" s="29"/>
      <c r="J669" s="29"/>
      <c r="K669" s="29"/>
      <c r="L669" s="45">
        <v>0</v>
      </c>
      <c r="M669" s="29"/>
      <c r="N669" s="45">
        <v>733.71</v>
      </c>
      <c r="O669" s="29"/>
      <c r="P669" s="45">
        <v>0.28999999999999998</v>
      </c>
      <c r="Q669" s="29"/>
      <c r="R669" s="29"/>
      <c r="S669" s="47" t="s">
        <v>6</v>
      </c>
      <c r="T669" s="29"/>
      <c r="U669" s="29"/>
      <c r="V669" s="29"/>
    </row>
    <row r="670" spans="2:22" x14ac:dyDescent="0.25">
      <c r="B670" s="28" t="s">
        <v>9</v>
      </c>
      <c r="C670" s="29"/>
      <c r="D670" s="13" t="s">
        <v>2526</v>
      </c>
      <c r="E670" s="17">
        <v>44420</v>
      </c>
      <c r="F670" s="13" t="s">
        <v>1787</v>
      </c>
      <c r="G670" s="45">
        <v>734</v>
      </c>
      <c r="H670" s="29"/>
      <c r="I670" s="29"/>
      <c r="J670" s="29"/>
      <c r="K670" s="29"/>
      <c r="L670" s="45">
        <v>0</v>
      </c>
      <c r="M670" s="29"/>
      <c r="N670" s="45">
        <v>733.71</v>
      </c>
      <c r="O670" s="29"/>
      <c r="P670" s="45">
        <v>0.28999999999999998</v>
      </c>
      <c r="Q670" s="29"/>
      <c r="R670" s="29"/>
      <c r="S670" s="47" t="s">
        <v>6</v>
      </c>
      <c r="T670" s="29"/>
      <c r="U670" s="29"/>
      <c r="V670" s="29"/>
    </row>
    <row r="671" spans="2:22" x14ac:dyDescent="0.25">
      <c r="B671" s="28" t="s">
        <v>9</v>
      </c>
      <c r="C671" s="29"/>
      <c r="D671" s="13" t="s">
        <v>2525</v>
      </c>
      <c r="E671" s="17">
        <v>44418</v>
      </c>
      <c r="F671" s="13" t="s">
        <v>1787</v>
      </c>
      <c r="G671" s="45">
        <v>734</v>
      </c>
      <c r="H671" s="29"/>
      <c r="I671" s="29"/>
      <c r="J671" s="29"/>
      <c r="K671" s="29"/>
      <c r="L671" s="45">
        <v>0</v>
      </c>
      <c r="M671" s="29"/>
      <c r="N671" s="45">
        <v>733.71</v>
      </c>
      <c r="O671" s="29"/>
      <c r="P671" s="45">
        <v>0.28999999999999998</v>
      </c>
      <c r="Q671" s="29"/>
      <c r="R671" s="29"/>
      <c r="S671" s="47" t="s">
        <v>6</v>
      </c>
      <c r="T671" s="29"/>
      <c r="U671" s="29"/>
      <c r="V671" s="29"/>
    </row>
    <row r="672" spans="2:22" x14ac:dyDescent="0.25">
      <c r="B672" s="28" t="s">
        <v>9</v>
      </c>
      <c r="C672" s="29"/>
      <c r="D672" s="13" t="s">
        <v>2524</v>
      </c>
      <c r="E672" s="17">
        <v>44421</v>
      </c>
      <c r="F672" s="13" t="s">
        <v>1787</v>
      </c>
      <c r="G672" s="45">
        <v>734</v>
      </c>
      <c r="H672" s="29"/>
      <c r="I672" s="29"/>
      <c r="J672" s="29"/>
      <c r="K672" s="29"/>
      <c r="L672" s="45">
        <v>0</v>
      </c>
      <c r="M672" s="29"/>
      <c r="N672" s="45">
        <v>733.71</v>
      </c>
      <c r="O672" s="29"/>
      <c r="P672" s="45">
        <v>0.28999999999999998</v>
      </c>
      <c r="Q672" s="29"/>
      <c r="R672" s="29"/>
      <c r="S672" s="47" t="s">
        <v>6</v>
      </c>
      <c r="T672" s="29"/>
      <c r="U672" s="29"/>
      <c r="V672" s="29"/>
    </row>
    <row r="673" spans="2:22" x14ac:dyDescent="0.25">
      <c r="B673" s="28" t="s">
        <v>9</v>
      </c>
      <c r="C673" s="29"/>
      <c r="D673" s="13" t="s">
        <v>2523</v>
      </c>
      <c r="E673" s="17">
        <v>44419</v>
      </c>
      <c r="F673" s="13" t="s">
        <v>1787</v>
      </c>
      <c r="G673" s="45">
        <v>734</v>
      </c>
      <c r="H673" s="29"/>
      <c r="I673" s="29"/>
      <c r="J673" s="29"/>
      <c r="K673" s="29"/>
      <c r="L673" s="45">
        <v>0</v>
      </c>
      <c r="M673" s="29"/>
      <c r="N673" s="45">
        <v>733.71</v>
      </c>
      <c r="O673" s="29"/>
      <c r="P673" s="45">
        <v>0.28999999999999998</v>
      </c>
      <c r="Q673" s="29"/>
      <c r="R673" s="29"/>
      <c r="S673" s="47" t="s">
        <v>6</v>
      </c>
      <c r="T673" s="29"/>
      <c r="U673" s="29"/>
      <c r="V673" s="29"/>
    </row>
    <row r="674" spans="2:22" x14ac:dyDescent="0.25">
      <c r="B674" s="28" t="s">
        <v>9</v>
      </c>
      <c r="C674" s="29"/>
      <c r="D674" s="13" t="s">
        <v>2522</v>
      </c>
      <c r="E674" s="17">
        <v>44420</v>
      </c>
      <c r="F674" s="13" t="s">
        <v>1787</v>
      </c>
      <c r="G674" s="45">
        <v>734</v>
      </c>
      <c r="H674" s="29"/>
      <c r="I674" s="29"/>
      <c r="J674" s="29"/>
      <c r="K674" s="29"/>
      <c r="L674" s="45">
        <v>0</v>
      </c>
      <c r="M674" s="29"/>
      <c r="N674" s="45">
        <v>733.71</v>
      </c>
      <c r="O674" s="29"/>
      <c r="P674" s="45">
        <v>0.28999999999999998</v>
      </c>
      <c r="Q674" s="29"/>
      <c r="R674" s="29"/>
      <c r="S674" s="47" t="s">
        <v>6</v>
      </c>
      <c r="T674" s="29"/>
      <c r="U674" s="29"/>
      <c r="V674" s="29"/>
    </row>
    <row r="675" spans="2:22" x14ac:dyDescent="0.25">
      <c r="B675" s="28" t="s">
        <v>9</v>
      </c>
      <c r="C675" s="29"/>
      <c r="D675" s="13" t="s">
        <v>2521</v>
      </c>
      <c r="E675" s="17">
        <v>44420</v>
      </c>
      <c r="F675" s="13" t="s">
        <v>1787</v>
      </c>
      <c r="G675" s="45">
        <v>734</v>
      </c>
      <c r="H675" s="29"/>
      <c r="I675" s="29"/>
      <c r="J675" s="29"/>
      <c r="K675" s="29"/>
      <c r="L675" s="45">
        <v>0</v>
      </c>
      <c r="M675" s="29"/>
      <c r="N675" s="45">
        <v>733.71</v>
      </c>
      <c r="O675" s="29"/>
      <c r="P675" s="45">
        <v>0.28999999999999998</v>
      </c>
      <c r="Q675" s="29"/>
      <c r="R675" s="29"/>
      <c r="S675" s="47" t="s">
        <v>6</v>
      </c>
      <c r="T675" s="29"/>
      <c r="U675" s="29"/>
      <c r="V675" s="29"/>
    </row>
    <row r="676" spans="2:22" x14ac:dyDescent="0.25">
      <c r="B676" s="28" t="s">
        <v>9</v>
      </c>
      <c r="C676" s="29"/>
      <c r="D676" s="13" t="s">
        <v>2520</v>
      </c>
      <c r="E676" s="17">
        <v>44420</v>
      </c>
      <c r="F676" s="13" t="s">
        <v>1787</v>
      </c>
      <c r="G676" s="45">
        <v>734</v>
      </c>
      <c r="H676" s="29"/>
      <c r="I676" s="29"/>
      <c r="J676" s="29"/>
      <c r="K676" s="29"/>
      <c r="L676" s="45">
        <v>0</v>
      </c>
      <c r="M676" s="29"/>
      <c r="N676" s="45">
        <v>733.71</v>
      </c>
      <c r="O676" s="29"/>
      <c r="P676" s="45">
        <v>0.28999999999999998</v>
      </c>
      <c r="Q676" s="29"/>
      <c r="R676" s="29"/>
      <c r="S676" s="47" t="s">
        <v>6</v>
      </c>
      <c r="T676" s="29"/>
      <c r="U676" s="29"/>
      <c r="V676" s="29"/>
    </row>
    <row r="677" spans="2:22" x14ac:dyDescent="0.25">
      <c r="B677" s="28" t="s">
        <v>9</v>
      </c>
      <c r="C677" s="29"/>
      <c r="D677" s="13" t="s">
        <v>5650</v>
      </c>
      <c r="E677" s="17">
        <v>45945</v>
      </c>
      <c r="F677" s="13" t="s">
        <v>1787</v>
      </c>
      <c r="G677" s="45">
        <v>734</v>
      </c>
      <c r="H677" s="29"/>
      <c r="I677" s="29"/>
      <c r="J677" s="29"/>
      <c r="K677" s="29"/>
      <c r="L677" s="45">
        <v>0</v>
      </c>
      <c r="M677" s="29"/>
      <c r="N677" s="45">
        <v>61.14</v>
      </c>
      <c r="O677" s="29"/>
      <c r="P677" s="45">
        <v>672.86</v>
      </c>
      <c r="Q677" s="29"/>
      <c r="R677" s="29"/>
      <c r="S677" s="47" t="s">
        <v>6</v>
      </c>
      <c r="T677" s="29"/>
      <c r="U677" s="29"/>
      <c r="V677" s="29"/>
    </row>
    <row r="678" spans="2:22" x14ac:dyDescent="0.25">
      <c r="B678" s="28" t="s">
        <v>9</v>
      </c>
      <c r="C678" s="29"/>
      <c r="D678" s="13" t="s">
        <v>2519</v>
      </c>
      <c r="E678" s="17">
        <v>44421</v>
      </c>
      <c r="F678" s="13" t="s">
        <v>1787</v>
      </c>
      <c r="G678" s="45">
        <v>734</v>
      </c>
      <c r="H678" s="29"/>
      <c r="I678" s="29"/>
      <c r="J678" s="29"/>
      <c r="K678" s="29"/>
      <c r="L678" s="45">
        <v>0</v>
      </c>
      <c r="M678" s="29"/>
      <c r="N678" s="45">
        <v>733.71</v>
      </c>
      <c r="O678" s="29"/>
      <c r="P678" s="45">
        <v>0.28999999999999998</v>
      </c>
      <c r="Q678" s="29"/>
      <c r="R678" s="29"/>
      <c r="S678" s="47" t="s">
        <v>6</v>
      </c>
      <c r="T678" s="29"/>
      <c r="U678" s="29"/>
      <c r="V678" s="29"/>
    </row>
    <row r="679" spans="2:22" x14ac:dyDescent="0.25">
      <c r="B679" s="28" t="s">
        <v>9</v>
      </c>
      <c r="C679" s="29"/>
      <c r="D679" s="13" t="s">
        <v>2518</v>
      </c>
      <c r="E679" s="17">
        <v>44420</v>
      </c>
      <c r="F679" s="13" t="s">
        <v>1787</v>
      </c>
      <c r="G679" s="45">
        <v>734</v>
      </c>
      <c r="H679" s="29"/>
      <c r="I679" s="29"/>
      <c r="J679" s="29"/>
      <c r="K679" s="29"/>
      <c r="L679" s="45">
        <v>0</v>
      </c>
      <c r="M679" s="29"/>
      <c r="N679" s="45">
        <v>733.71</v>
      </c>
      <c r="O679" s="29"/>
      <c r="P679" s="45">
        <v>0.28999999999999998</v>
      </c>
      <c r="Q679" s="29"/>
      <c r="R679" s="29"/>
      <c r="S679" s="47" t="s">
        <v>6</v>
      </c>
      <c r="T679" s="29"/>
      <c r="U679" s="29"/>
      <c r="V679" s="29"/>
    </row>
    <row r="680" spans="2:22" x14ac:dyDescent="0.25">
      <c r="B680" s="28" t="s">
        <v>9</v>
      </c>
      <c r="C680" s="29"/>
      <c r="D680" s="13" t="s">
        <v>2517</v>
      </c>
      <c r="E680" s="17">
        <v>44418</v>
      </c>
      <c r="F680" s="13" t="s">
        <v>1787</v>
      </c>
      <c r="G680" s="45">
        <v>734</v>
      </c>
      <c r="H680" s="29"/>
      <c r="I680" s="29"/>
      <c r="J680" s="29"/>
      <c r="K680" s="29"/>
      <c r="L680" s="45">
        <v>0</v>
      </c>
      <c r="M680" s="29"/>
      <c r="N680" s="45">
        <v>733.71</v>
      </c>
      <c r="O680" s="29"/>
      <c r="P680" s="45">
        <v>0.28999999999999998</v>
      </c>
      <c r="Q680" s="29"/>
      <c r="R680" s="29"/>
      <c r="S680" s="47" t="s">
        <v>6</v>
      </c>
      <c r="T680" s="29"/>
      <c r="U680" s="29"/>
      <c r="V680" s="29"/>
    </row>
    <row r="681" spans="2:22" x14ac:dyDescent="0.25">
      <c r="B681" s="28" t="s">
        <v>9</v>
      </c>
      <c r="C681" s="29"/>
      <c r="D681" s="13" t="s">
        <v>2516</v>
      </c>
      <c r="E681" s="17">
        <v>44418</v>
      </c>
      <c r="F681" s="13" t="s">
        <v>1787</v>
      </c>
      <c r="G681" s="45">
        <v>734</v>
      </c>
      <c r="H681" s="29"/>
      <c r="I681" s="29"/>
      <c r="J681" s="29"/>
      <c r="K681" s="29"/>
      <c r="L681" s="45">
        <v>0</v>
      </c>
      <c r="M681" s="29"/>
      <c r="N681" s="45">
        <v>733.71</v>
      </c>
      <c r="O681" s="29"/>
      <c r="P681" s="45">
        <v>0.28999999999999998</v>
      </c>
      <c r="Q681" s="29"/>
      <c r="R681" s="29"/>
      <c r="S681" s="47" t="s">
        <v>6</v>
      </c>
      <c r="T681" s="29"/>
      <c r="U681" s="29"/>
      <c r="V681" s="29"/>
    </row>
    <row r="682" spans="2:22" x14ac:dyDescent="0.25">
      <c r="B682" s="28" t="s">
        <v>9</v>
      </c>
      <c r="C682" s="29"/>
      <c r="D682" s="13" t="s">
        <v>2515</v>
      </c>
      <c r="E682" s="17">
        <v>44419</v>
      </c>
      <c r="F682" s="13" t="s">
        <v>1787</v>
      </c>
      <c r="G682" s="45">
        <v>734</v>
      </c>
      <c r="H682" s="29"/>
      <c r="I682" s="29"/>
      <c r="J682" s="29"/>
      <c r="K682" s="29"/>
      <c r="L682" s="45">
        <v>0</v>
      </c>
      <c r="M682" s="29"/>
      <c r="N682" s="45">
        <v>733.71</v>
      </c>
      <c r="O682" s="29"/>
      <c r="P682" s="45">
        <v>0.28999999999999998</v>
      </c>
      <c r="Q682" s="29"/>
      <c r="R682" s="29"/>
      <c r="S682" s="47" t="s">
        <v>6</v>
      </c>
      <c r="T682" s="29"/>
      <c r="U682" s="29"/>
      <c r="V682" s="29"/>
    </row>
    <row r="683" spans="2:22" x14ac:dyDescent="0.25">
      <c r="B683" s="28" t="s">
        <v>9</v>
      </c>
      <c r="C683" s="29"/>
      <c r="D683" s="13" t="s">
        <v>2514</v>
      </c>
      <c r="E683" s="17">
        <v>44419</v>
      </c>
      <c r="F683" s="13" t="s">
        <v>1787</v>
      </c>
      <c r="G683" s="45">
        <v>734</v>
      </c>
      <c r="H683" s="29"/>
      <c r="I683" s="29"/>
      <c r="J683" s="29"/>
      <c r="K683" s="29"/>
      <c r="L683" s="45">
        <v>0</v>
      </c>
      <c r="M683" s="29"/>
      <c r="N683" s="45">
        <v>733.71</v>
      </c>
      <c r="O683" s="29"/>
      <c r="P683" s="45">
        <v>0.28999999999999998</v>
      </c>
      <c r="Q683" s="29"/>
      <c r="R683" s="29"/>
      <c r="S683" s="47" t="s">
        <v>6</v>
      </c>
      <c r="T683" s="29"/>
      <c r="U683" s="29"/>
      <c r="V683" s="29"/>
    </row>
    <row r="684" spans="2:22" x14ac:dyDescent="0.25">
      <c r="B684" s="28" t="s">
        <v>9</v>
      </c>
      <c r="C684" s="29"/>
      <c r="D684" s="13" t="s">
        <v>2513</v>
      </c>
      <c r="E684" s="17">
        <v>44419</v>
      </c>
      <c r="F684" s="13" t="s">
        <v>1787</v>
      </c>
      <c r="G684" s="45">
        <v>734</v>
      </c>
      <c r="H684" s="29"/>
      <c r="I684" s="29"/>
      <c r="J684" s="29"/>
      <c r="K684" s="29"/>
      <c r="L684" s="45">
        <v>0</v>
      </c>
      <c r="M684" s="29"/>
      <c r="N684" s="45">
        <v>733.71</v>
      </c>
      <c r="O684" s="29"/>
      <c r="P684" s="45">
        <v>0.28999999999999998</v>
      </c>
      <c r="Q684" s="29"/>
      <c r="R684" s="29"/>
      <c r="S684" s="47" t="s">
        <v>6</v>
      </c>
      <c r="T684" s="29"/>
      <c r="U684" s="29"/>
      <c r="V684" s="29"/>
    </row>
    <row r="685" spans="2:22" x14ac:dyDescent="0.25">
      <c r="B685" s="28" t="s">
        <v>9</v>
      </c>
      <c r="C685" s="29"/>
      <c r="D685" s="13" t="s">
        <v>5649</v>
      </c>
      <c r="E685" s="17">
        <v>45897</v>
      </c>
      <c r="F685" s="13" t="s">
        <v>1787</v>
      </c>
      <c r="G685" s="45">
        <v>734</v>
      </c>
      <c r="H685" s="29"/>
      <c r="I685" s="29"/>
      <c r="J685" s="29"/>
      <c r="K685" s="29"/>
      <c r="L685" s="45">
        <v>0</v>
      </c>
      <c r="M685" s="29"/>
      <c r="N685" s="45">
        <v>101.9</v>
      </c>
      <c r="O685" s="29"/>
      <c r="P685" s="45">
        <v>632.1</v>
      </c>
      <c r="Q685" s="29"/>
      <c r="R685" s="29"/>
      <c r="S685" s="47" t="s">
        <v>6</v>
      </c>
      <c r="T685" s="29"/>
      <c r="U685" s="29"/>
      <c r="V685" s="29"/>
    </row>
    <row r="686" spans="2:22" x14ac:dyDescent="0.25">
      <c r="B686" s="28" t="s">
        <v>9</v>
      </c>
      <c r="C686" s="29"/>
      <c r="D686" s="13" t="s">
        <v>2512</v>
      </c>
      <c r="E686" s="17">
        <v>44420</v>
      </c>
      <c r="F686" s="13" t="s">
        <v>1787</v>
      </c>
      <c r="G686" s="45">
        <v>734</v>
      </c>
      <c r="H686" s="29"/>
      <c r="I686" s="29"/>
      <c r="J686" s="29"/>
      <c r="K686" s="29"/>
      <c r="L686" s="45">
        <v>0</v>
      </c>
      <c r="M686" s="29"/>
      <c r="N686" s="45">
        <v>733.71</v>
      </c>
      <c r="O686" s="29"/>
      <c r="P686" s="45">
        <v>0.28999999999999998</v>
      </c>
      <c r="Q686" s="29"/>
      <c r="R686" s="29"/>
      <c r="S686" s="47" t="s">
        <v>6</v>
      </c>
      <c r="T686" s="29"/>
      <c r="U686" s="29"/>
      <c r="V686" s="29"/>
    </row>
    <row r="687" spans="2:22" x14ac:dyDescent="0.25">
      <c r="B687" s="28" t="s">
        <v>9</v>
      </c>
      <c r="C687" s="29"/>
      <c r="D687" s="13" t="s">
        <v>2511</v>
      </c>
      <c r="E687" s="17">
        <v>44420</v>
      </c>
      <c r="F687" s="13" t="s">
        <v>1787</v>
      </c>
      <c r="G687" s="45">
        <v>734</v>
      </c>
      <c r="H687" s="29"/>
      <c r="I687" s="29"/>
      <c r="J687" s="29"/>
      <c r="K687" s="29"/>
      <c r="L687" s="45">
        <v>0</v>
      </c>
      <c r="M687" s="29"/>
      <c r="N687" s="45">
        <v>733.71</v>
      </c>
      <c r="O687" s="29"/>
      <c r="P687" s="45">
        <v>0.28999999999999998</v>
      </c>
      <c r="Q687" s="29"/>
      <c r="R687" s="29"/>
      <c r="S687" s="47" t="s">
        <v>6</v>
      </c>
      <c r="T687" s="29"/>
      <c r="U687" s="29"/>
      <c r="V687" s="29"/>
    </row>
    <row r="688" spans="2:22" x14ac:dyDescent="0.25">
      <c r="B688" s="28" t="s">
        <v>9</v>
      </c>
      <c r="C688" s="29"/>
      <c r="D688" s="13" t="s">
        <v>2510</v>
      </c>
      <c r="E688" s="17">
        <v>44435</v>
      </c>
      <c r="F688" s="13" t="s">
        <v>1787</v>
      </c>
      <c r="G688" s="45">
        <v>734</v>
      </c>
      <c r="H688" s="29"/>
      <c r="I688" s="29"/>
      <c r="J688" s="29"/>
      <c r="K688" s="29"/>
      <c r="L688" s="45">
        <v>0</v>
      </c>
      <c r="M688" s="29"/>
      <c r="N688" s="45">
        <v>733.71</v>
      </c>
      <c r="O688" s="29"/>
      <c r="P688" s="45">
        <v>0.28999999999999998</v>
      </c>
      <c r="Q688" s="29"/>
      <c r="R688" s="29"/>
      <c r="S688" s="47" t="s">
        <v>6</v>
      </c>
      <c r="T688" s="29"/>
      <c r="U688" s="29"/>
      <c r="V688" s="29"/>
    </row>
    <row r="689" spans="2:22" x14ac:dyDescent="0.25">
      <c r="B689" s="28" t="s">
        <v>9</v>
      </c>
      <c r="C689" s="29"/>
      <c r="D689" s="13" t="s">
        <v>5648</v>
      </c>
      <c r="E689" s="17">
        <v>45918</v>
      </c>
      <c r="F689" s="13" t="s">
        <v>1787</v>
      </c>
      <c r="G689" s="45">
        <v>734</v>
      </c>
      <c r="H689" s="29"/>
      <c r="I689" s="29"/>
      <c r="J689" s="29"/>
      <c r="K689" s="29"/>
      <c r="L689" s="45">
        <v>0</v>
      </c>
      <c r="M689" s="29"/>
      <c r="N689" s="45">
        <v>81.52</v>
      </c>
      <c r="O689" s="29"/>
      <c r="P689" s="45">
        <v>652.48</v>
      </c>
      <c r="Q689" s="29"/>
      <c r="R689" s="29"/>
      <c r="S689" s="47" t="s">
        <v>6</v>
      </c>
      <c r="T689" s="29"/>
      <c r="U689" s="29"/>
      <c r="V689" s="29"/>
    </row>
    <row r="690" spans="2:22" x14ac:dyDescent="0.25">
      <c r="B690" s="28" t="s">
        <v>9</v>
      </c>
      <c r="C690" s="29"/>
      <c r="D690" s="13" t="s">
        <v>2509</v>
      </c>
      <c r="E690" s="17">
        <v>44421</v>
      </c>
      <c r="F690" s="13" t="s">
        <v>1787</v>
      </c>
      <c r="G690" s="45">
        <v>734</v>
      </c>
      <c r="H690" s="29"/>
      <c r="I690" s="29"/>
      <c r="J690" s="29"/>
      <c r="K690" s="29"/>
      <c r="L690" s="45">
        <v>0</v>
      </c>
      <c r="M690" s="29"/>
      <c r="N690" s="45">
        <v>733.71</v>
      </c>
      <c r="O690" s="29"/>
      <c r="P690" s="45">
        <v>0.28999999999999998</v>
      </c>
      <c r="Q690" s="29"/>
      <c r="R690" s="29"/>
      <c r="S690" s="47" t="s">
        <v>6</v>
      </c>
      <c r="T690" s="29"/>
      <c r="U690" s="29"/>
      <c r="V690" s="29"/>
    </row>
    <row r="691" spans="2:22" x14ac:dyDescent="0.25">
      <c r="B691" s="28" t="s">
        <v>9</v>
      </c>
      <c r="C691" s="29"/>
      <c r="D691" s="13" t="s">
        <v>2508</v>
      </c>
      <c r="E691" s="17">
        <v>44419</v>
      </c>
      <c r="F691" s="13" t="s">
        <v>1787</v>
      </c>
      <c r="G691" s="45">
        <v>734</v>
      </c>
      <c r="H691" s="29"/>
      <c r="I691" s="29"/>
      <c r="J691" s="29"/>
      <c r="K691" s="29"/>
      <c r="L691" s="45">
        <v>0</v>
      </c>
      <c r="M691" s="29"/>
      <c r="N691" s="45">
        <v>733.71</v>
      </c>
      <c r="O691" s="29"/>
      <c r="P691" s="45">
        <v>0.28999999999999998</v>
      </c>
      <c r="Q691" s="29"/>
      <c r="R691" s="29"/>
      <c r="S691" s="47" t="s">
        <v>6</v>
      </c>
      <c r="T691" s="29"/>
      <c r="U691" s="29"/>
      <c r="V691" s="29"/>
    </row>
    <row r="692" spans="2:22" x14ac:dyDescent="0.25">
      <c r="B692" s="28" t="s">
        <v>9</v>
      </c>
      <c r="C692" s="29"/>
      <c r="D692" s="13" t="s">
        <v>2507</v>
      </c>
      <c r="E692" s="17">
        <v>44418</v>
      </c>
      <c r="F692" s="13" t="s">
        <v>1787</v>
      </c>
      <c r="G692" s="45">
        <v>734</v>
      </c>
      <c r="H692" s="29"/>
      <c r="I692" s="29"/>
      <c r="J692" s="29"/>
      <c r="K692" s="29"/>
      <c r="L692" s="45">
        <v>0</v>
      </c>
      <c r="M692" s="29"/>
      <c r="N692" s="45">
        <v>733.71</v>
      </c>
      <c r="O692" s="29"/>
      <c r="P692" s="45">
        <v>0.28999999999999998</v>
      </c>
      <c r="Q692" s="29"/>
      <c r="R692" s="29"/>
      <c r="S692" s="47" t="s">
        <v>6</v>
      </c>
      <c r="T692" s="29"/>
      <c r="U692" s="29"/>
      <c r="V692" s="29"/>
    </row>
    <row r="693" spans="2:22" x14ac:dyDescent="0.25">
      <c r="B693" s="28" t="s">
        <v>9</v>
      </c>
      <c r="C693" s="29"/>
      <c r="D693" s="13" t="s">
        <v>2506</v>
      </c>
      <c r="E693" s="17">
        <v>44434</v>
      </c>
      <c r="F693" s="13" t="s">
        <v>1787</v>
      </c>
      <c r="G693" s="45">
        <v>734</v>
      </c>
      <c r="H693" s="29"/>
      <c r="I693" s="29"/>
      <c r="J693" s="29"/>
      <c r="K693" s="29"/>
      <c r="L693" s="45">
        <v>0</v>
      </c>
      <c r="M693" s="29"/>
      <c r="N693" s="45">
        <v>733.71</v>
      </c>
      <c r="O693" s="29"/>
      <c r="P693" s="45">
        <v>0.28999999999999998</v>
      </c>
      <c r="Q693" s="29"/>
      <c r="R693" s="29"/>
      <c r="S693" s="47" t="s">
        <v>6</v>
      </c>
      <c r="T693" s="29"/>
      <c r="U693" s="29"/>
      <c r="V693" s="29"/>
    </row>
    <row r="694" spans="2:22" x14ac:dyDescent="0.25">
      <c r="B694" s="28" t="s">
        <v>9</v>
      </c>
      <c r="C694" s="29"/>
      <c r="D694" s="13" t="s">
        <v>2505</v>
      </c>
      <c r="E694" s="17">
        <v>44419</v>
      </c>
      <c r="F694" s="13" t="s">
        <v>1787</v>
      </c>
      <c r="G694" s="45">
        <v>734</v>
      </c>
      <c r="H694" s="29"/>
      <c r="I694" s="29"/>
      <c r="J694" s="29"/>
      <c r="K694" s="29"/>
      <c r="L694" s="45">
        <v>0</v>
      </c>
      <c r="M694" s="29"/>
      <c r="N694" s="45">
        <v>733.71</v>
      </c>
      <c r="O694" s="29"/>
      <c r="P694" s="45">
        <v>0.28999999999999998</v>
      </c>
      <c r="Q694" s="29"/>
      <c r="R694" s="29"/>
      <c r="S694" s="47" t="s">
        <v>6</v>
      </c>
      <c r="T694" s="29"/>
      <c r="U694" s="29"/>
      <c r="V694" s="29"/>
    </row>
    <row r="695" spans="2:22" x14ac:dyDescent="0.25">
      <c r="B695" s="28" t="s">
        <v>9</v>
      </c>
      <c r="C695" s="29"/>
      <c r="D695" s="13" t="s">
        <v>2504</v>
      </c>
      <c r="E695" s="17">
        <v>44420</v>
      </c>
      <c r="F695" s="13" t="s">
        <v>1787</v>
      </c>
      <c r="G695" s="45">
        <v>734</v>
      </c>
      <c r="H695" s="29"/>
      <c r="I695" s="29"/>
      <c r="J695" s="29"/>
      <c r="K695" s="29"/>
      <c r="L695" s="45">
        <v>0</v>
      </c>
      <c r="M695" s="29"/>
      <c r="N695" s="45">
        <v>733.71</v>
      </c>
      <c r="O695" s="29"/>
      <c r="P695" s="45">
        <v>0.28999999999999998</v>
      </c>
      <c r="Q695" s="29"/>
      <c r="R695" s="29"/>
      <c r="S695" s="47" t="s">
        <v>6</v>
      </c>
      <c r="T695" s="29"/>
      <c r="U695" s="29"/>
      <c r="V695" s="29"/>
    </row>
    <row r="696" spans="2:22" x14ac:dyDescent="0.25">
      <c r="B696" s="28" t="s">
        <v>9</v>
      </c>
      <c r="C696" s="29"/>
      <c r="D696" s="13" t="s">
        <v>2503</v>
      </c>
      <c r="E696" s="17">
        <v>44419</v>
      </c>
      <c r="F696" s="13" t="s">
        <v>1787</v>
      </c>
      <c r="G696" s="45">
        <v>734</v>
      </c>
      <c r="H696" s="29"/>
      <c r="I696" s="29"/>
      <c r="J696" s="29"/>
      <c r="K696" s="29"/>
      <c r="L696" s="45">
        <v>0</v>
      </c>
      <c r="M696" s="29"/>
      <c r="N696" s="45">
        <v>733.71</v>
      </c>
      <c r="O696" s="29"/>
      <c r="P696" s="45">
        <v>0.28999999999999998</v>
      </c>
      <c r="Q696" s="29"/>
      <c r="R696" s="29"/>
      <c r="S696" s="47" t="s">
        <v>6</v>
      </c>
      <c r="T696" s="29"/>
      <c r="U696" s="29"/>
      <c r="V696" s="29"/>
    </row>
    <row r="697" spans="2:22" x14ac:dyDescent="0.25">
      <c r="B697" s="28" t="s">
        <v>9</v>
      </c>
      <c r="C697" s="29"/>
      <c r="D697" s="13" t="s">
        <v>5647</v>
      </c>
      <c r="E697" s="17">
        <v>45897</v>
      </c>
      <c r="F697" s="13" t="s">
        <v>1787</v>
      </c>
      <c r="G697" s="45">
        <v>734</v>
      </c>
      <c r="H697" s="29"/>
      <c r="I697" s="29"/>
      <c r="J697" s="29"/>
      <c r="K697" s="29"/>
      <c r="L697" s="45">
        <v>0</v>
      </c>
      <c r="M697" s="29"/>
      <c r="N697" s="45">
        <v>101.9</v>
      </c>
      <c r="O697" s="29"/>
      <c r="P697" s="45">
        <v>632.1</v>
      </c>
      <c r="Q697" s="29"/>
      <c r="R697" s="29"/>
      <c r="S697" s="47" t="s">
        <v>6</v>
      </c>
      <c r="T697" s="29"/>
      <c r="U697" s="29"/>
      <c r="V697" s="29"/>
    </row>
    <row r="698" spans="2:22" x14ac:dyDescent="0.25">
      <c r="B698" s="28" t="s">
        <v>9</v>
      </c>
      <c r="C698" s="29"/>
      <c r="D698" s="13" t="s">
        <v>2502</v>
      </c>
      <c r="E698" s="17">
        <v>44420</v>
      </c>
      <c r="F698" s="13" t="s">
        <v>1787</v>
      </c>
      <c r="G698" s="45">
        <v>734</v>
      </c>
      <c r="H698" s="29"/>
      <c r="I698" s="29"/>
      <c r="J698" s="29"/>
      <c r="K698" s="29"/>
      <c r="L698" s="45">
        <v>0</v>
      </c>
      <c r="M698" s="29"/>
      <c r="N698" s="45">
        <v>733.71</v>
      </c>
      <c r="O698" s="29"/>
      <c r="P698" s="45">
        <v>0.28999999999999998</v>
      </c>
      <c r="Q698" s="29"/>
      <c r="R698" s="29"/>
      <c r="S698" s="47" t="s">
        <v>6</v>
      </c>
      <c r="T698" s="29"/>
      <c r="U698" s="29"/>
      <c r="V698" s="29"/>
    </row>
    <row r="699" spans="2:22" x14ac:dyDescent="0.25">
      <c r="B699" s="28" t="s">
        <v>9</v>
      </c>
      <c r="C699" s="29"/>
      <c r="D699" s="13" t="s">
        <v>2501</v>
      </c>
      <c r="E699" s="17">
        <v>44418</v>
      </c>
      <c r="F699" s="13" t="s">
        <v>1787</v>
      </c>
      <c r="G699" s="45">
        <v>734</v>
      </c>
      <c r="H699" s="29"/>
      <c r="I699" s="29"/>
      <c r="J699" s="29"/>
      <c r="K699" s="29"/>
      <c r="L699" s="45">
        <v>0</v>
      </c>
      <c r="M699" s="29"/>
      <c r="N699" s="45">
        <v>733.71</v>
      </c>
      <c r="O699" s="29"/>
      <c r="P699" s="45">
        <v>0.28999999999999998</v>
      </c>
      <c r="Q699" s="29"/>
      <c r="R699" s="29"/>
      <c r="S699" s="47" t="s">
        <v>6</v>
      </c>
      <c r="T699" s="29"/>
      <c r="U699" s="29"/>
      <c r="V699" s="29"/>
    </row>
    <row r="700" spans="2:22" x14ac:dyDescent="0.25">
      <c r="B700" s="28" t="s">
        <v>9</v>
      </c>
      <c r="C700" s="29"/>
      <c r="D700" s="13" t="s">
        <v>2500</v>
      </c>
      <c r="E700" s="17">
        <v>44419</v>
      </c>
      <c r="F700" s="13" t="s">
        <v>1787</v>
      </c>
      <c r="G700" s="45">
        <v>734</v>
      </c>
      <c r="H700" s="29"/>
      <c r="I700" s="29"/>
      <c r="J700" s="29"/>
      <c r="K700" s="29"/>
      <c r="L700" s="45">
        <v>0</v>
      </c>
      <c r="M700" s="29"/>
      <c r="N700" s="45">
        <v>733.71</v>
      </c>
      <c r="O700" s="29"/>
      <c r="P700" s="45">
        <v>0.28999999999999998</v>
      </c>
      <c r="Q700" s="29"/>
      <c r="R700" s="29"/>
      <c r="S700" s="47" t="s">
        <v>6</v>
      </c>
      <c r="T700" s="29"/>
      <c r="U700" s="29"/>
      <c r="V700" s="29"/>
    </row>
    <row r="701" spans="2:22" x14ac:dyDescent="0.25">
      <c r="B701" s="28" t="s">
        <v>9</v>
      </c>
      <c r="C701" s="29"/>
      <c r="D701" s="13" t="s">
        <v>2499</v>
      </c>
      <c r="E701" s="17">
        <v>44419</v>
      </c>
      <c r="F701" s="13" t="s">
        <v>1787</v>
      </c>
      <c r="G701" s="45">
        <v>734</v>
      </c>
      <c r="H701" s="29"/>
      <c r="I701" s="29"/>
      <c r="J701" s="29"/>
      <c r="K701" s="29"/>
      <c r="L701" s="45">
        <v>0</v>
      </c>
      <c r="M701" s="29"/>
      <c r="N701" s="45">
        <v>733.71</v>
      </c>
      <c r="O701" s="29"/>
      <c r="P701" s="45">
        <v>0.28999999999999998</v>
      </c>
      <c r="Q701" s="29"/>
      <c r="R701" s="29"/>
      <c r="S701" s="47" t="s">
        <v>6</v>
      </c>
      <c r="T701" s="29"/>
      <c r="U701" s="29"/>
      <c r="V701" s="29"/>
    </row>
    <row r="702" spans="2:22" x14ac:dyDescent="0.25">
      <c r="B702" s="28" t="s">
        <v>9</v>
      </c>
      <c r="C702" s="29"/>
      <c r="D702" s="13" t="s">
        <v>2498</v>
      </c>
      <c r="E702" s="17">
        <v>44419</v>
      </c>
      <c r="F702" s="13" t="s">
        <v>1787</v>
      </c>
      <c r="G702" s="45">
        <v>734</v>
      </c>
      <c r="H702" s="29"/>
      <c r="I702" s="29"/>
      <c r="J702" s="29"/>
      <c r="K702" s="29"/>
      <c r="L702" s="45">
        <v>0</v>
      </c>
      <c r="M702" s="29"/>
      <c r="N702" s="45">
        <v>733.71</v>
      </c>
      <c r="O702" s="29"/>
      <c r="P702" s="45">
        <v>0.28999999999999998</v>
      </c>
      <c r="Q702" s="29"/>
      <c r="R702" s="29"/>
      <c r="S702" s="47" t="s">
        <v>6</v>
      </c>
      <c r="T702" s="29"/>
      <c r="U702" s="29"/>
      <c r="V702" s="29"/>
    </row>
    <row r="703" spans="2:22" x14ac:dyDescent="0.25">
      <c r="B703" s="28" t="s">
        <v>9</v>
      </c>
      <c r="C703" s="29"/>
      <c r="D703" s="13" t="s">
        <v>2497</v>
      </c>
      <c r="E703" s="17">
        <v>44418</v>
      </c>
      <c r="F703" s="13" t="s">
        <v>1787</v>
      </c>
      <c r="G703" s="45">
        <v>734</v>
      </c>
      <c r="H703" s="29"/>
      <c r="I703" s="29"/>
      <c r="J703" s="29"/>
      <c r="K703" s="29"/>
      <c r="L703" s="45">
        <v>0</v>
      </c>
      <c r="M703" s="29"/>
      <c r="N703" s="45">
        <v>733.71</v>
      </c>
      <c r="O703" s="29"/>
      <c r="P703" s="45">
        <v>0.28999999999999998</v>
      </c>
      <c r="Q703" s="29"/>
      <c r="R703" s="29"/>
      <c r="S703" s="47" t="s">
        <v>6</v>
      </c>
      <c r="T703" s="29"/>
      <c r="U703" s="29"/>
      <c r="V703" s="29"/>
    </row>
    <row r="704" spans="2:22" x14ac:dyDescent="0.25">
      <c r="B704" s="28" t="s">
        <v>9</v>
      </c>
      <c r="C704" s="29"/>
      <c r="D704" s="13" t="s">
        <v>2496</v>
      </c>
      <c r="E704" s="17">
        <v>44419</v>
      </c>
      <c r="F704" s="13" t="s">
        <v>1787</v>
      </c>
      <c r="G704" s="45">
        <v>734</v>
      </c>
      <c r="H704" s="29"/>
      <c r="I704" s="29"/>
      <c r="J704" s="29"/>
      <c r="K704" s="29"/>
      <c r="L704" s="45">
        <v>0</v>
      </c>
      <c r="M704" s="29"/>
      <c r="N704" s="45">
        <v>733.71</v>
      </c>
      <c r="O704" s="29"/>
      <c r="P704" s="45">
        <v>0.28999999999999998</v>
      </c>
      <c r="Q704" s="29"/>
      <c r="R704" s="29"/>
      <c r="S704" s="47" t="s">
        <v>6</v>
      </c>
      <c r="T704" s="29"/>
      <c r="U704" s="29"/>
      <c r="V704" s="29"/>
    </row>
    <row r="705" spans="2:22" x14ac:dyDescent="0.25">
      <c r="B705" s="28" t="s">
        <v>9</v>
      </c>
      <c r="C705" s="29"/>
      <c r="D705" s="13" t="s">
        <v>2495</v>
      </c>
      <c r="E705" s="17">
        <v>44420</v>
      </c>
      <c r="F705" s="13" t="s">
        <v>1787</v>
      </c>
      <c r="G705" s="45">
        <v>734</v>
      </c>
      <c r="H705" s="29"/>
      <c r="I705" s="29"/>
      <c r="J705" s="29"/>
      <c r="K705" s="29"/>
      <c r="L705" s="45">
        <v>0</v>
      </c>
      <c r="M705" s="29"/>
      <c r="N705" s="45">
        <v>733.71</v>
      </c>
      <c r="O705" s="29"/>
      <c r="P705" s="45">
        <v>0.28999999999999998</v>
      </c>
      <c r="Q705" s="29"/>
      <c r="R705" s="29"/>
      <c r="S705" s="47" t="s">
        <v>6</v>
      </c>
      <c r="T705" s="29"/>
      <c r="U705" s="29"/>
      <c r="V705" s="29"/>
    </row>
    <row r="706" spans="2:22" x14ac:dyDescent="0.25">
      <c r="B706" s="28" t="s">
        <v>9</v>
      </c>
      <c r="C706" s="29"/>
      <c r="D706" s="13" t="s">
        <v>2494</v>
      </c>
      <c r="E706" s="17">
        <v>44420</v>
      </c>
      <c r="F706" s="13" t="s">
        <v>1787</v>
      </c>
      <c r="G706" s="45">
        <v>734</v>
      </c>
      <c r="H706" s="29"/>
      <c r="I706" s="29"/>
      <c r="J706" s="29"/>
      <c r="K706" s="29"/>
      <c r="L706" s="45">
        <v>0</v>
      </c>
      <c r="M706" s="29"/>
      <c r="N706" s="45">
        <v>733.71</v>
      </c>
      <c r="O706" s="29"/>
      <c r="P706" s="45">
        <v>0.28999999999999998</v>
      </c>
      <c r="Q706" s="29"/>
      <c r="R706" s="29"/>
      <c r="S706" s="47" t="s">
        <v>6</v>
      </c>
      <c r="T706" s="29"/>
      <c r="U706" s="29"/>
      <c r="V706" s="29"/>
    </row>
    <row r="707" spans="2:22" x14ac:dyDescent="0.25">
      <c r="B707" s="28" t="s">
        <v>9</v>
      </c>
      <c r="C707" s="29"/>
      <c r="D707" s="13" t="s">
        <v>5646</v>
      </c>
      <c r="E707" s="17">
        <v>45897</v>
      </c>
      <c r="F707" s="13" t="s">
        <v>1787</v>
      </c>
      <c r="G707" s="45">
        <v>734</v>
      </c>
      <c r="H707" s="29"/>
      <c r="I707" s="29"/>
      <c r="J707" s="29"/>
      <c r="K707" s="29"/>
      <c r="L707" s="45">
        <v>0</v>
      </c>
      <c r="M707" s="29"/>
      <c r="N707" s="45">
        <v>101.9</v>
      </c>
      <c r="O707" s="29"/>
      <c r="P707" s="45">
        <v>632.1</v>
      </c>
      <c r="Q707" s="29"/>
      <c r="R707" s="29"/>
      <c r="S707" s="47" t="s">
        <v>6</v>
      </c>
      <c r="T707" s="29"/>
      <c r="U707" s="29"/>
      <c r="V707" s="29"/>
    </row>
    <row r="708" spans="2:22" x14ac:dyDescent="0.25">
      <c r="B708" s="28" t="s">
        <v>9</v>
      </c>
      <c r="C708" s="29"/>
      <c r="D708" s="13" t="s">
        <v>2493</v>
      </c>
      <c r="E708" s="17">
        <v>44421</v>
      </c>
      <c r="F708" s="13" t="s">
        <v>1787</v>
      </c>
      <c r="G708" s="45">
        <v>734</v>
      </c>
      <c r="H708" s="29"/>
      <c r="I708" s="29"/>
      <c r="J708" s="29"/>
      <c r="K708" s="29"/>
      <c r="L708" s="45">
        <v>0</v>
      </c>
      <c r="M708" s="29"/>
      <c r="N708" s="45">
        <v>733.71</v>
      </c>
      <c r="O708" s="29"/>
      <c r="P708" s="45">
        <v>0.28999999999999998</v>
      </c>
      <c r="Q708" s="29"/>
      <c r="R708" s="29"/>
      <c r="S708" s="47" t="s">
        <v>6</v>
      </c>
      <c r="T708" s="29"/>
      <c r="U708" s="29"/>
      <c r="V708" s="29"/>
    </row>
    <row r="709" spans="2:22" x14ac:dyDescent="0.25">
      <c r="B709" s="28" t="s">
        <v>9</v>
      </c>
      <c r="C709" s="29"/>
      <c r="D709" s="13" t="s">
        <v>2492</v>
      </c>
      <c r="E709" s="17">
        <v>44418</v>
      </c>
      <c r="F709" s="13" t="s">
        <v>1787</v>
      </c>
      <c r="G709" s="45">
        <v>734</v>
      </c>
      <c r="H709" s="29"/>
      <c r="I709" s="29"/>
      <c r="J709" s="29"/>
      <c r="K709" s="29"/>
      <c r="L709" s="45">
        <v>0</v>
      </c>
      <c r="M709" s="29"/>
      <c r="N709" s="45">
        <v>733.71</v>
      </c>
      <c r="O709" s="29"/>
      <c r="P709" s="45">
        <v>0.28999999999999998</v>
      </c>
      <c r="Q709" s="29"/>
      <c r="R709" s="29"/>
      <c r="S709" s="47" t="s">
        <v>6</v>
      </c>
      <c r="T709" s="29"/>
      <c r="U709" s="29"/>
      <c r="V709" s="29"/>
    </row>
    <row r="710" spans="2:22" x14ac:dyDescent="0.25">
      <c r="B710" s="28" t="s">
        <v>9</v>
      </c>
      <c r="C710" s="29"/>
      <c r="D710" s="13" t="s">
        <v>5645</v>
      </c>
      <c r="E710" s="17">
        <v>45909</v>
      </c>
      <c r="F710" s="13" t="s">
        <v>1787</v>
      </c>
      <c r="G710" s="45">
        <v>734</v>
      </c>
      <c r="H710" s="29"/>
      <c r="I710" s="29"/>
      <c r="J710" s="29"/>
      <c r="K710" s="29"/>
      <c r="L710" s="45">
        <v>0</v>
      </c>
      <c r="M710" s="29"/>
      <c r="N710" s="45">
        <v>81.52</v>
      </c>
      <c r="O710" s="29"/>
      <c r="P710" s="45">
        <v>652.48</v>
      </c>
      <c r="Q710" s="29"/>
      <c r="R710" s="29"/>
      <c r="S710" s="47" t="s">
        <v>6</v>
      </c>
      <c r="T710" s="29"/>
      <c r="U710" s="29"/>
      <c r="V710" s="29"/>
    </row>
    <row r="711" spans="2:22" x14ac:dyDescent="0.25">
      <c r="B711" s="28" t="s">
        <v>9</v>
      </c>
      <c r="C711" s="29"/>
      <c r="D711" s="13" t="s">
        <v>2491</v>
      </c>
      <c r="E711" s="17">
        <v>44418</v>
      </c>
      <c r="F711" s="13" t="s">
        <v>1787</v>
      </c>
      <c r="G711" s="45">
        <v>734</v>
      </c>
      <c r="H711" s="29"/>
      <c r="I711" s="29"/>
      <c r="J711" s="29"/>
      <c r="K711" s="29"/>
      <c r="L711" s="45">
        <v>0</v>
      </c>
      <c r="M711" s="29"/>
      <c r="N711" s="45">
        <v>733.71</v>
      </c>
      <c r="O711" s="29"/>
      <c r="P711" s="45">
        <v>0.28999999999999998</v>
      </c>
      <c r="Q711" s="29"/>
      <c r="R711" s="29"/>
      <c r="S711" s="47" t="s">
        <v>6</v>
      </c>
      <c r="T711" s="29"/>
      <c r="U711" s="29"/>
      <c r="V711" s="29"/>
    </row>
    <row r="712" spans="2:22" x14ac:dyDescent="0.25">
      <c r="B712" s="28" t="s">
        <v>9</v>
      </c>
      <c r="C712" s="29"/>
      <c r="D712" s="13" t="s">
        <v>5644</v>
      </c>
      <c r="E712" s="17">
        <v>45945</v>
      </c>
      <c r="F712" s="13" t="s">
        <v>1787</v>
      </c>
      <c r="G712" s="45">
        <v>734</v>
      </c>
      <c r="H712" s="29"/>
      <c r="I712" s="29"/>
      <c r="J712" s="29"/>
      <c r="K712" s="29"/>
      <c r="L712" s="45">
        <v>0</v>
      </c>
      <c r="M712" s="29"/>
      <c r="N712" s="45">
        <v>61.14</v>
      </c>
      <c r="O712" s="29"/>
      <c r="P712" s="45">
        <v>672.86</v>
      </c>
      <c r="Q712" s="29"/>
      <c r="R712" s="29"/>
      <c r="S712" s="47" t="s">
        <v>6</v>
      </c>
      <c r="T712" s="29"/>
      <c r="U712" s="29"/>
      <c r="V712" s="29"/>
    </row>
    <row r="713" spans="2:22" x14ac:dyDescent="0.25">
      <c r="B713" s="28" t="s">
        <v>9</v>
      </c>
      <c r="C713" s="29"/>
      <c r="D713" s="13" t="s">
        <v>2490</v>
      </c>
      <c r="E713" s="17">
        <v>44418</v>
      </c>
      <c r="F713" s="13" t="s">
        <v>1787</v>
      </c>
      <c r="G713" s="45">
        <v>734</v>
      </c>
      <c r="H713" s="29"/>
      <c r="I713" s="29"/>
      <c r="J713" s="29"/>
      <c r="K713" s="29"/>
      <c r="L713" s="45">
        <v>0</v>
      </c>
      <c r="M713" s="29"/>
      <c r="N713" s="45">
        <v>733.71</v>
      </c>
      <c r="O713" s="29"/>
      <c r="P713" s="45">
        <v>0.28999999999999998</v>
      </c>
      <c r="Q713" s="29"/>
      <c r="R713" s="29"/>
      <c r="S713" s="47" t="s">
        <v>6</v>
      </c>
      <c r="T713" s="29"/>
      <c r="U713" s="29"/>
      <c r="V713" s="29"/>
    </row>
    <row r="714" spans="2:22" x14ac:dyDescent="0.25">
      <c r="B714" s="28" t="s">
        <v>9</v>
      </c>
      <c r="C714" s="29"/>
      <c r="D714" s="13" t="s">
        <v>2489</v>
      </c>
      <c r="E714" s="17">
        <v>44421</v>
      </c>
      <c r="F714" s="13" t="s">
        <v>1787</v>
      </c>
      <c r="G714" s="45">
        <v>734</v>
      </c>
      <c r="H714" s="29"/>
      <c r="I714" s="29"/>
      <c r="J714" s="29"/>
      <c r="K714" s="29"/>
      <c r="L714" s="45">
        <v>0</v>
      </c>
      <c r="M714" s="29"/>
      <c r="N714" s="45">
        <v>733.71</v>
      </c>
      <c r="O714" s="29"/>
      <c r="P714" s="45">
        <v>0.28999999999999998</v>
      </c>
      <c r="Q714" s="29"/>
      <c r="R714" s="29"/>
      <c r="S714" s="47" t="s">
        <v>6</v>
      </c>
      <c r="T714" s="29"/>
      <c r="U714" s="29"/>
      <c r="V714" s="29"/>
    </row>
    <row r="715" spans="2:22" x14ac:dyDescent="0.25">
      <c r="B715" s="28" t="s">
        <v>9</v>
      </c>
      <c r="C715" s="29"/>
      <c r="D715" s="13" t="s">
        <v>2488</v>
      </c>
      <c r="E715" s="17">
        <v>44420</v>
      </c>
      <c r="F715" s="13" t="s">
        <v>1787</v>
      </c>
      <c r="G715" s="45">
        <v>734</v>
      </c>
      <c r="H715" s="29"/>
      <c r="I715" s="29"/>
      <c r="J715" s="29"/>
      <c r="K715" s="29"/>
      <c r="L715" s="45">
        <v>0</v>
      </c>
      <c r="M715" s="29"/>
      <c r="N715" s="45">
        <v>733.71</v>
      </c>
      <c r="O715" s="29"/>
      <c r="P715" s="45">
        <v>0.28999999999999998</v>
      </c>
      <c r="Q715" s="29"/>
      <c r="R715" s="29"/>
      <c r="S715" s="47" t="s">
        <v>6</v>
      </c>
      <c r="T715" s="29"/>
      <c r="U715" s="29"/>
      <c r="V715" s="29"/>
    </row>
    <row r="716" spans="2:22" x14ac:dyDescent="0.25">
      <c r="B716" s="28" t="s">
        <v>9</v>
      </c>
      <c r="C716" s="29"/>
      <c r="D716" s="13" t="s">
        <v>5643</v>
      </c>
      <c r="E716" s="17">
        <v>45945</v>
      </c>
      <c r="F716" s="13" t="s">
        <v>1787</v>
      </c>
      <c r="G716" s="45">
        <v>734</v>
      </c>
      <c r="H716" s="29"/>
      <c r="I716" s="29"/>
      <c r="J716" s="29"/>
      <c r="K716" s="29"/>
      <c r="L716" s="45">
        <v>0</v>
      </c>
      <c r="M716" s="29"/>
      <c r="N716" s="45">
        <v>61.14</v>
      </c>
      <c r="O716" s="29"/>
      <c r="P716" s="45">
        <v>672.86</v>
      </c>
      <c r="Q716" s="29"/>
      <c r="R716" s="29"/>
      <c r="S716" s="47" t="s">
        <v>6</v>
      </c>
      <c r="T716" s="29"/>
      <c r="U716" s="29"/>
      <c r="V716" s="29"/>
    </row>
    <row r="717" spans="2:22" x14ac:dyDescent="0.25">
      <c r="B717" s="28" t="s">
        <v>9</v>
      </c>
      <c r="C717" s="29"/>
      <c r="D717" s="13" t="s">
        <v>2487</v>
      </c>
      <c r="E717" s="17">
        <v>44418</v>
      </c>
      <c r="F717" s="13" t="s">
        <v>1787</v>
      </c>
      <c r="G717" s="45">
        <v>734</v>
      </c>
      <c r="H717" s="29"/>
      <c r="I717" s="29"/>
      <c r="J717" s="29"/>
      <c r="K717" s="29"/>
      <c r="L717" s="45">
        <v>0</v>
      </c>
      <c r="M717" s="29"/>
      <c r="N717" s="45">
        <v>733.71</v>
      </c>
      <c r="O717" s="29"/>
      <c r="P717" s="45">
        <v>0.28999999999999998</v>
      </c>
      <c r="Q717" s="29"/>
      <c r="R717" s="29"/>
      <c r="S717" s="47" t="s">
        <v>6</v>
      </c>
      <c r="T717" s="29"/>
      <c r="U717" s="29"/>
      <c r="V717" s="29"/>
    </row>
    <row r="718" spans="2:22" x14ac:dyDescent="0.25">
      <c r="B718" s="28" t="s">
        <v>9</v>
      </c>
      <c r="C718" s="29"/>
      <c r="D718" s="13" t="s">
        <v>5642</v>
      </c>
      <c r="E718" s="17">
        <v>45343</v>
      </c>
      <c r="F718" s="13" t="s">
        <v>1787</v>
      </c>
      <c r="G718" s="45">
        <v>734</v>
      </c>
      <c r="H718" s="29"/>
      <c r="I718" s="29"/>
      <c r="J718" s="29"/>
      <c r="K718" s="29"/>
      <c r="L718" s="45">
        <v>0</v>
      </c>
      <c r="M718" s="29"/>
      <c r="N718" s="45">
        <v>468.74</v>
      </c>
      <c r="O718" s="29"/>
      <c r="P718" s="45">
        <v>265.26</v>
      </c>
      <c r="Q718" s="29"/>
      <c r="R718" s="29"/>
      <c r="S718" s="47" t="s">
        <v>6</v>
      </c>
      <c r="T718" s="29"/>
      <c r="U718" s="29"/>
      <c r="V718" s="29"/>
    </row>
    <row r="719" spans="2:22" x14ac:dyDescent="0.25">
      <c r="B719" s="28" t="s">
        <v>9</v>
      </c>
      <c r="C719" s="29"/>
      <c r="D719" s="13" t="s">
        <v>2486</v>
      </c>
      <c r="E719" s="17">
        <v>44419</v>
      </c>
      <c r="F719" s="13" t="s">
        <v>1787</v>
      </c>
      <c r="G719" s="45">
        <v>734</v>
      </c>
      <c r="H719" s="29"/>
      <c r="I719" s="29"/>
      <c r="J719" s="29"/>
      <c r="K719" s="29"/>
      <c r="L719" s="45">
        <v>0</v>
      </c>
      <c r="M719" s="29"/>
      <c r="N719" s="45">
        <v>733.71</v>
      </c>
      <c r="O719" s="29"/>
      <c r="P719" s="45">
        <v>0.28999999999999998</v>
      </c>
      <c r="Q719" s="29"/>
      <c r="R719" s="29"/>
      <c r="S719" s="47" t="s">
        <v>6</v>
      </c>
      <c r="T719" s="29"/>
      <c r="U719" s="29"/>
      <c r="V719" s="29"/>
    </row>
    <row r="720" spans="2:22" x14ac:dyDescent="0.25">
      <c r="B720" s="28" t="s">
        <v>9</v>
      </c>
      <c r="C720" s="29"/>
      <c r="D720" s="13" t="s">
        <v>2485</v>
      </c>
      <c r="E720" s="17">
        <v>44418</v>
      </c>
      <c r="F720" s="13" t="s">
        <v>1787</v>
      </c>
      <c r="G720" s="45">
        <v>734</v>
      </c>
      <c r="H720" s="29"/>
      <c r="I720" s="29"/>
      <c r="J720" s="29"/>
      <c r="K720" s="29"/>
      <c r="L720" s="45">
        <v>0</v>
      </c>
      <c r="M720" s="29"/>
      <c r="N720" s="45">
        <v>733.71</v>
      </c>
      <c r="O720" s="29"/>
      <c r="P720" s="45">
        <v>0.28999999999999998</v>
      </c>
      <c r="Q720" s="29"/>
      <c r="R720" s="29"/>
      <c r="S720" s="47" t="s">
        <v>6</v>
      </c>
      <c r="T720" s="29"/>
      <c r="U720" s="29"/>
      <c r="V720" s="29"/>
    </row>
    <row r="721" spans="2:22" x14ac:dyDescent="0.25">
      <c r="B721" s="28" t="s">
        <v>9</v>
      </c>
      <c r="C721" s="29"/>
      <c r="D721" s="13" t="s">
        <v>2484</v>
      </c>
      <c r="E721" s="17">
        <v>44419</v>
      </c>
      <c r="F721" s="13" t="s">
        <v>1787</v>
      </c>
      <c r="G721" s="45">
        <v>734</v>
      </c>
      <c r="H721" s="29"/>
      <c r="I721" s="29"/>
      <c r="J721" s="29"/>
      <c r="K721" s="29"/>
      <c r="L721" s="45">
        <v>0</v>
      </c>
      <c r="M721" s="29"/>
      <c r="N721" s="45">
        <v>733.71</v>
      </c>
      <c r="O721" s="29"/>
      <c r="P721" s="45">
        <v>0.28999999999999998</v>
      </c>
      <c r="Q721" s="29"/>
      <c r="R721" s="29"/>
      <c r="S721" s="47" t="s">
        <v>6</v>
      </c>
      <c r="T721" s="29"/>
      <c r="U721" s="29"/>
      <c r="V721" s="29"/>
    </row>
    <row r="722" spans="2:22" x14ac:dyDescent="0.25">
      <c r="B722" s="28" t="s">
        <v>9</v>
      </c>
      <c r="C722" s="29"/>
      <c r="D722" s="13" t="s">
        <v>2483</v>
      </c>
      <c r="E722" s="17">
        <v>44418</v>
      </c>
      <c r="F722" s="13" t="s">
        <v>1787</v>
      </c>
      <c r="G722" s="45">
        <v>734</v>
      </c>
      <c r="H722" s="29"/>
      <c r="I722" s="29"/>
      <c r="J722" s="29"/>
      <c r="K722" s="29"/>
      <c r="L722" s="45">
        <v>0</v>
      </c>
      <c r="M722" s="29"/>
      <c r="N722" s="45">
        <v>733.71</v>
      </c>
      <c r="O722" s="29"/>
      <c r="P722" s="45">
        <v>0.28999999999999998</v>
      </c>
      <c r="Q722" s="29"/>
      <c r="R722" s="29"/>
      <c r="S722" s="47" t="s">
        <v>6</v>
      </c>
      <c r="T722" s="29"/>
      <c r="U722" s="29"/>
      <c r="V722" s="29"/>
    </row>
    <row r="723" spans="2:22" x14ac:dyDescent="0.25">
      <c r="B723" s="28" t="s">
        <v>9</v>
      </c>
      <c r="C723" s="29"/>
      <c r="D723" s="13" t="s">
        <v>2482</v>
      </c>
      <c r="E723" s="17">
        <v>44418</v>
      </c>
      <c r="F723" s="13" t="s">
        <v>1787</v>
      </c>
      <c r="G723" s="45">
        <v>734</v>
      </c>
      <c r="H723" s="29"/>
      <c r="I723" s="29"/>
      <c r="J723" s="29"/>
      <c r="K723" s="29"/>
      <c r="L723" s="45">
        <v>0</v>
      </c>
      <c r="M723" s="29"/>
      <c r="N723" s="45">
        <v>733.71</v>
      </c>
      <c r="O723" s="29"/>
      <c r="P723" s="45">
        <v>0.28999999999999998</v>
      </c>
      <c r="Q723" s="29"/>
      <c r="R723" s="29"/>
      <c r="S723" s="47" t="s">
        <v>6</v>
      </c>
      <c r="T723" s="29"/>
      <c r="U723" s="29"/>
      <c r="V723" s="29"/>
    </row>
    <row r="724" spans="2:22" x14ac:dyDescent="0.25">
      <c r="B724" s="28" t="s">
        <v>9</v>
      </c>
      <c r="C724" s="29"/>
      <c r="D724" s="13" t="s">
        <v>2481</v>
      </c>
      <c r="E724" s="17">
        <v>44421</v>
      </c>
      <c r="F724" s="13" t="s">
        <v>1787</v>
      </c>
      <c r="G724" s="45">
        <v>734</v>
      </c>
      <c r="H724" s="29"/>
      <c r="I724" s="29"/>
      <c r="J724" s="29"/>
      <c r="K724" s="29"/>
      <c r="L724" s="45">
        <v>0</v>
      </c>
      <c r="M724" s="29"/>
      <c r="N724" s="45">
        <v>733.71</v>
      </c>
      <c r="O724" s="29"/>
      <c r="P724" s="45">
        <v>0.28999999999999998</v>
      </c>
      <c r="Q724" s="29"/>
      <c r="R724" s="29"/>
      <c r="S724" s="47" t="s">
        <v>6</v>
      </c>
      <c r="T724" s="29"/>
      <c r="U724" s="29"/>
      <c r="V724" s="29"/>
    </row>
    <row r="725" spans="2:22" x14ac:dyDescent="0.25">
      <c r="B725" s="28" t="s">
        <v>9</v>
      </c>
      <c r="C725" s="29"/>
      <c r="D725" s="13" t="s">
        <v>2480</v>
      </c>
      <c r="E725" s="17">
        <v>44421</v>
      </c>
      <c r="F725" s="13" t="s">
        <v>1787</v>
      </c>
      <c r="G725" s="45">
        <v>734</v>
      </c>
      <c r="H725" s="29"/>
      <c r="I725" s="29"/>
      <c r="J725" s="29"/>
      <c r="K725" s="29"/>
      <c r="L725" s="45">
        <v>0</v>
      </c>
      <c r="M725" s="29"/>
      <c r="N725" s="45">
        <v>733.71</v>
      </c>
      <c r="O725" s="29"/>
      <c r="P725" s="45">
        <v>0.28999999999999998</v>
      </c>
      <c r="Q725" s="29"/>
      <c r="R725" s="29"/>
      <c r="S725" s="47" t="s">
        <v>6</v>
      </c>
      <c r="T725" s="29"/>
      <c r="U725" s="29"/>
      <c r="V725" s="29"/>
    </row>
    <row r="726" spans="2:22" x14ac:dyDescent="0.25">
      <c r="B726" s="28" t="s">
        <v>9</v>
      </c>
      <c r="C726" s="29"/>
      <c r="D726" s="13" t="s">
        <v>2479</v>
      </c>
      <c r="E726" s="17">
        <v>44418</v>
      </c>
      <c r="F726" s="13" t="s">
        <v>1787</v>
      </c>
      <c r="G726" s="45">
        <v>734</v>
      </c>
      <c r="H726" s="29"/>
      <c r="I726" s="29"/>
      <c r="J726" s="29"/>
      <c r="K726" s="29"/>
      <c r="L726" s="45">
        <v>0</v>
      </c>
      <c r="M726" s="29"/>
      <c r="N726" s="45">
        <v>733.71</v>
      </c>
      <c r="O726" s="29"/>
      <c r="P726" s="45">
        <v>0.28999999999999998</v>
      </c>
      <c r="Q726" s="29"/>
      <c r="R726" s="29"/>
      <c r="S726" s="47" t="s">
        <v>6</v>
      </c>
      <c r="T726" s="29"/>
      <c r="U726" s="29"/>
      <c r="V726" s="29"/>
    </row>
    <row r="727" spans="2:22" x14ac:dyDescent="0.25">
      <c r="B727" s="28" t="s">
        <v>9</v>
      </c>
      <c r="C727" s="29"/>
      <c r="D727" s="13" t="s">
        <v>2478</v>
      </c>
      <c r="E727" s="17">
        <v>44421</v>
      </c>
      <c r="F727" s="13" t="s">
        <v>1787</v>
      </c>
      <c r="G727" s="45">
        <v>734</v>
      </c>
      <c r="H727" s="29"/>
      <c r="I727" s="29"/>
      <c r="J727" s="29"/>
      <c r="K727" s="29"/>
      <c r="L727" s="45">
        <v>0</v>
      </c>
      <c r="M727" s="29"/>
      <c r="N727" s="45">
        <v>733.71</v>
      </c>
      <c r="O727" s="29"/>
      <c r="P727" s="45">
        <v>0.28999999999999998</v>
      </c>
      <c r="Q727" s="29"/>
      <c r="R727" s="29"/>
      <c r="S727" s="47" t="s">
        <v>6</v>
      </c>
      <c r="T727" s="29"/>
      <c r="U727" s="29"/>
      <c r="V727" s="29"/>
    </row>
    <row r="728" spans="2:22" x14ac:dyDescent="0.25">
      <c r="B728" s="28" t="s">
        <v>9</v>
      </c>
      <c r="C728" s="29"/>
      <c r="D728" s="13" t="s">
        <v>5641</v>
      </c>
      <c r="E728" s="17">
        <v>45897</v>
      </c>
      <c r="F728" s="13" t="s">
        <v>1787</v>
      </c>
      <c r="G728" s="45">
        <v>734</v>
      </c>
      <c r="H728" s="29"/>
      <c r="I728" s="29"/>
      <c r="J728" s="29"/>
      <c r="K728" s="29"/>
      <c r="L728" s="45">
        <v>0</v>
      </c>
      <c r="M728" s="29"/>
      <c r="N728" s="45">
        <v>101.9</v>
      </c>
      <c r="O728" s="29"/>
      <c r="P728" s="45">
        <v>632.1</v>
      </c>
      <c r="Q728" s="29"/>
      <c r="R728" s="29"/>
      <c r="S728" s="47" t="s">
        <v>6</v>
      </c>
      <c r="T728" s="29"/>
      <c r="U728" s="29"/>
      <c r="V728" s="29"/>
    </row>
    <row r="729" spans="2:22" x14ac:dyDescent="0.25">
      <c r="B729" s="28" t="s">
        <v>9</v>
      </c>
      <c r="C729" s="29"/>
      <c r="D729" s="13" t="s">
        <v>5640</v>
      </c>
      <c r="E729" s="17">
        <v>45945</v>
      </c>
      <c r="F729" s="13" t="s">
        <v>1787</v>
      </c>
      <c r="G729" s="45">
        <v>734</v>
      </c>
      <c r="H729" s="29"/>
      <c r="I729" s="29"/>
      <c r="J729" s="29"/>
      <c r="K729" s="29"/>
      <c r="L729" s="45">
        <v>0</v>
      </c>
      <c r="M729" s="29"/>
      <c r="N729" s="45">
        <v>61.14</v>
      </c>
      <c r="O729" s="29"/>
      <c r="P729" s="45">
        <v>672.86</v>
      </c>
      <c r="Q729" s="29"/>
      <c r="R729" s="29"/>
      <c r="S729" s="47" t="s">
        <v>6</v>
      </c>
      <c r="T729" s="29"/>
      <c r="U729" s="29"/>
      <c r="V729" s="29"/>
    </row>
    <row r="730" spans="2:22" x14ac:dyDescent="0.25">
      <c r="B730" s="28" t="s">
        <v>9</v>
      </c>
      <c r="C730" s="29"/>
      <c r="D730" s="13" t="s">
        <v>2477</v>
      </c>
      <c r="E730" s="17">
        <v>44418</v>
      </c>
      <c r="F730" s="13" t="s">
        <v>1787</v>
      </c>
      <c r="G730" s="45">
        <v>734</v>
      </c>
      <c r="H730" s="29"/>
      <c r="I730" s="29"/>
      <c r="J730" s="29"/>
      <c r="K730" s="29"/>
      <c r="L730" s="45">
        <v>0</v>
      </c>
      <c r="M730" s="29"/>
      <c r="N730" s="45">
        <v>733.71</v>
      </c>
      <c r="O730" s="29"/>
      <c r="P730" s="45">
        <v>0.28999999999999998</v>
      </c>
      <c r="Q730" s="29"/>
      <c r="R730" s="29"/>
      <c r="S730" s="47" t="s">
        <v>6</v>
      </c>
      <c r="T730" s="29"/>
      <c r="U730" s="29"/>
      <c r="V730" s="29"/>
    </row>
    <row r="731" spans="2:22" x14ac:dyDescent="0.25">
      <c r="B731" s="28" t="s">
        <v>9</v>
      </c>
      <c r="C731" s="29"/>
      <c r="D731" s="13" t="s">
        <v>2476</v>
      </c>
      <c r="E731" s="17">
        <v>44418</v>
      </c>
      <c r="F731" s="13" t="s">
        <v>1787</v>
      </c>
      <c r="G731" s="45">
        <v>734</v>
      </c>
      <c r="H731" s="29"/>
      <c r="I731" s="29"/>
      <c r="J731" s="29"/>
      <c r="K731" s="29"/>
      <c r="L731" s="45">
        <v>0</v>
      </c>
      <c r="M731" s="29"/>
      <c r="N731" s="45">
        <v>733.71</v>
      </c>
      <c r="O731" s="29"/>
      <c r="P731" s="45">
        <v>0.28999999999999998</v>
      </c>
      <c r="Q731" s="29"/>
      <c r="R731" s="29"/>
      <c r="S731" s="47" t="s">
        <v>6</v>
      </c>
      <c r="T731" s="29"/>
      <c r="U731" s="29"/>
      <c r="V731" s="29"/>
    </row>
    <row r="732" spans="2:22" x14ac:dyDescent="0.25">
      <c r="B732" s="28" t="s">
        <v>9</v>
      </c>
      <c r="C732" s="29"/>
      <c r="D732" s="13" t="s">
        <v>2475</v>
      </c>
      <c r="E732" s="17">
        <v>44420</v>
      </c>
      <c r="F732" s="13" t="s">
        <v>1787</v>
      </c>
      <c r="G732" s="45">
        <v>734</v>
      </c>
      <c r="H732" s="29"/>
      <c r="I732" s="29"/>
      <c r="J732" s="29"/>
      <c r="K732" s="29"/>
      <c r="L732" s="45">
        <v>0</v>
      </c>
      <c r="M732" s="29"/>
      <c r="N732" s="45">
        <v>733.71</v>
      </c>
      <c r="O732" s="29"/>
      <c r="P732" s="45">
        <v>0.28999999999999998</v>
      </c>
      <c r="Q732" s="29"/>
      <c r="R732" s="29"/>
      <c r="S732" s="47" t="s">
        <v>6</v>
      </c>
      <c r="T732" s="29"/>
      <c r="U732" s="29"/>
      <c r="V732" s="29"/>
    </row>
    <row r="733" spans="2:22" x14ac:dyDescent="0.25">
      <c r="B733" s="28" t="s">
        <v>9</v>
      </c>
      <c r="C733" s="29"/>
      <c r="D733" s="13" t="s">
        <v>2474</v>
      </c>
      <c r="E733" s="17">
        <v>44418</v>
      </c>
      <c r="F733" s="13" t="s">
        <v>1787</v>
      </c>
      <c r="G733" s="45">
        <v>734</v>
      </c>
      <c r="H733" s="29"/>
      <c r="I733" s="29"/>
      <c r="J733" s="29"/>
      <c r="K733" s="29"/>
      <c r="L733" s="45">
        <v>0</v>
      </c>
      <c r="M733" s="29"/>
      <c r="N733" s="45">
        <v>733.71</v>
      </c>
      <c r="O733" s="29"/>
      <c r="P733" s="45">
        <v>0.28999999999999998</v>
      </c>
      <c r="Q733" s="29"/>
      <c r="R733" s="29"/>
      <c r="S733" s="47" t="s">
        <v>6</v>
      </c>
      <c r="T733" s="29"/>
      <c r="U733" s="29"/>
      <c r="V733" s="29"/>
    </row>
    <row r="734" spans="2:22" x14ac:dyDescent="0.25">
      <c r="B734" s="28" t="s">
        <v>9</v>
      </c>
      <c r="C734" s="29"/>
      <c r="D734" s="13" t="s">
        <v>2473</v>
      </c>
      <c r="E734" s="17">
        <v>44420</v>
      </c>
      <c r="F734" s="13" t="s">
        <v>1787</v>
      </c>
      <c r="G734" s="45">
        <v>734</v>
      </c>
      <c r="H734" s="29"/>
      <c r="I734" s="29"/>
      <c r="J734" s="29"/>
      <c r="K734" s="29"/>
      <c r="L734" s="45">
        <v>0</v>
      </c>
      <c r="M734" s="29"/>
      <c r="N734" s="45">
        <v>733.71</v>
      </c>
      <c r="O734" s="29"/>
      <c r="P734" s="45">
        <v>0.28999999999999998</v>
      </c>
      <c r="Q734" s="29"/>
      <c r="R734" s="29"/>
      <c r="S734" s="47" t="s">
        <v>6</v>
      </c>
      <c r="T734" s="29"/>
      <c r="U734" s="29"/>
      <c r="V734" s="29"/>
    </row>
    <row r="735" spans="2:22" x14ac:dyDescent="0.25">
      <c r="B735" s="28" t="s">
        <v>9</v>
      </c>
      <c r="C735" s="29"/>
      <c r="D735" s="13" t="s">
        <v>2472</v>
      </c>
      <c r="E735" s="17">
        <v>44421</v>
      </c>
      <c r="F735" s="13" t="s">
        <v>1787</v>
      </c>
      <c r="G735" s="45">
        <v>734</v>
      </c>
      <c r="H735" s="29"/>
      <c r="I735" s="29"/>
      <c r="J735" s="29"/>
      <c r="K735" s="29"/>
      <c r="L735" s="45">
        <v>0</v>
      </c>
      <c r="M735" s="29"/>
      <c r="N735" s="45">
        <v>733.71</v>
      </c>
      <c r="O735" s="29"/>
      <c r="P735" s="45">
        <v>0.28999999999999998</v>
      </c>
      <c r="Q735" s="29"/>
      <c r="R735" s="29"/>
      <c r="S735" s="47" t="s">
        <v>6</v>
      </c>
      <c r="T735" s="29"/>
      <c r="U735" s="29"/>
      <c r="V735" s="29"/>
    </row>
    <row r="736" spans="2:22" x14ac:dyDescent="0.25">
      <c r="B736" s="28" t="s">
        <v>9</v>
      </c>
      <c r="C736" s="29"/>
      <c r="D736" s="13" t="s">
        <v>2471</v>
      </c>
      <c r="E736" s="17">
        <v>44420</v>
      </c>
      <c r="F736" s="13" t="s">
        <v>1787</v>
      </c>
      <c r="G736" s="45">
        <v>734</v>
      </c>
      <c r="H736" s="29"/>
      <c r="I736" s="29"/>
      <c r="J736" s="29"/>
      <c r="K736" s="29"/>
      <c r="L736" s="45">
        <v>0</v>
      </c>
      <c r="M736" s="29"/>
      <c r="N736" s="45">
        <v>733.71</v>
      </c>
      <c r="O736" s="29"/>
      <c r="P736" s="45">
        <v>0.28999999999999998</v>
      </c>
      <c r="Q736" s="29"/>
      <c r="R736" s="29"/>
      <c r="S736" s="47" t="s">
        <v>6</v>
      </c>
      <c r="T736" s="29"/>
      <c r="U736" s="29"/>
      <c r="V736" s="29"/>
    </row>
    <row r="737" spans="2:22" x14ac:dyDescent="0.25">
      <c r="B737" s="28" t="s">
        <v>9</v>
      </c>
      <c r="C737" s="29"/>
      <c r="D737" s="13" t="s">
        <v>2470</v>
      </c>
      <c r="E737" s="17">
        <v>44420</v>
      </c>
      <c r="F737" s="13" t="s">
        <v>1787</v>
      </c>
      <c r="G737" s="45">
        <v>734</v>
      </c>
      <c r="H737" s="29"/>
      <c r="I737" s="29"/>
      <c r="J737" s="29"/>
      <c r="K737" s="29"/>
      <c r="L737" s="45">
        <v>0</v>
      </c>
      <c r="M737" s="29"/>
      <c r="N737" s="45">
        <v>733.71</v>
      </c>
      <c r="O737" s="29"/>
      <c r="P737" s="45">
        <v>0.28999999999999998</v>
      </c>
      <c r="Q737" s="29"/>
      <c r="R737" s="29"/>
      <c r="S737" s="47" t="s">
        <v>6</v>
      </c>
      <c r="T737" s="29"/>
      <c r="U737" s="29"/>
      <c r="V737" s="29"/>
    </row>
    <row r="738" spans="2:22" x14ac:dyDescent="0.25">
      <c r="B738" s="28" t="s">
        <v>9</v>
      </c>
      <c r="C738" s="29"/>
      <c r="D738" s="13" t="s">
        <v>2469</v>
      </c>
      <c r="E738" s="17">
        <v>44418</v>
      </c>
      <c r="F738" s="13" t="s">
        <v>1787</v>
      </c>
      <c r="G738" s="45">
        <v>734</v>
      </c>
      <c r="H738" s="29"/>
      <c r="I738" s="29"/>
      <c r="J738" s="29"/>
      <c r="K738" s="29"/>
      <c r="L738" s="45">
        <v>0</v>
      </c>
      <c r="M738" s="29"/>
      <c r="N738" s="45">
        <v>733.71</v>
      </c>
      <c r="O738" s="29"/>
      <c r="P738" s="45">
        <v>0.28999999999999998</v>
      </c>
      <c r="Q738" s="29"/>
      <c r="R738" s="29"/>
      <c r="S738" s="47" t="s">
        <v>6</v>
      </c>
      <c r="T738" s="29"/>
      <c r="U738" s="29"/>
      <c r="V738" s="29"/>
    </row>
    <row r="739" spans="2:22" x14ac:dyDescent="0.25">
      <c r="B739" s="28" t="s">
        <v>9</v>
      </c>
      <c r="C739" s="29"/>
      <c r="D739" s="13" t="s">
        <v>2468</v>
      </c>
      <c r="E739" s="17">
        <v>44420</v>
      </c>
      <c r="F739" s="13" t="s">
        <v>1787</v>
      </c>
      <c r="G739" s="45">
        <v>734</v>
      </c>
      <c r="H739" s="29"/>
      <c r="I739" s="29"/>
      <c r="J739" s="29"/>
      <c r="K739" s="29"/>
      <c r="L739" s="45">
        <v>0</v>
      </c>
      <c r="M739" s="29"/>
      <c r="N739" s="45">
        <v>733.71</v>
      </c>
      <c r="O739" s="29"/>
      <c r="P739" s="45">
        <v>0.28999999999999998</v>
      </c>
      <c r="Q739" s="29"/>
      <c r="R739" s="29"/>
      <c r="S739" s="47" t="s">
        <v>6</v>
      </c>
      <c r="T739" s="29"/>
      <c r="U739" s="29"/>
      <c r="V739" s="29"/>
    </row>
    <row r="740" spans="2:22" x14ac:dyDescent="0.25">
      <c r="B740" s="28" t="s">
        <v>9</v>
      </c>
      <c r="C740" s="29"/>
      <c r="D740" s="13" t="s">
        <v>5639</v>
      </c>
      <c r="E740" s="17">
        <v>45909</v>
      </c>
      <c r="F740" s="13" t="s">
        <v>1787</v>
      </c>
      <c r="G740" s="45">
        <v>734</v>
      </c>
      <c r="H740" s="29"/>
      <c r="I740" s="29"/>
      <c r="J740" s="29"/>
      <c r="K740" s="29"/>
      <c r="L740" s="45">
        <v>0</v>
      </c>
      <c r="M740" s="29"/>
      <c r="N740" s="45">
        <v>81.52</v>
      </c>
      <c r="O740" s="29"/>
      <c r="P740" s="45">
        <v>652.48</v>
      </c>
      <c r="Q740" s="29"/>
      <c r="R740" s="29"/>
      <c r="S740" s="47" t="s">
        <v>6</v>
      </c>
      <c r="T740" s="29"/>
      <c r="U740" s="29"/>
      <c r="V740" s="29"/>
    </row>
    <row r="741" spans="2:22" x14ac:dyDescent="0.25">
      <c r="B741" s="28" t="s">
        <v>9</v>
      </c>
      <c r="C741" s="29"/>
      <c r="D741" s="13" t="s">
        <v>2467</v>
      </c>
      <c r="E741" s="17">
        <v>44421</v>
      </c>
      <c r="F741" s="13" t="s">
        <v>1787</v>
      </c>
      <c r="G741" s="45">
        <v>734</v>
      </c>
      <c r="H741" s="29"/>
      <c r="I741" s="29"/>
      <c r="J741" s="29"/>
      <c r="K741" s="29"/>
      <c r="L741" s="45">
        <v>0</v>
      </c>
      <c r="M741" s="29"/>
      <c r="N741" s="45">
        <v>733.71</v>
      </c>
      <c r="O741" s="29"/>
      <c r="P741" s="45">
        <v>0.28999999999999998</v>
      </c>
      <c r="Q741" s="29"/>
      <c r="R741" s="29"/>
      <c r="S741" s="47" t="s">
        <v>6</v>
      </c>
      <c r="T741" s="29"/>
      <c r="U741" s="29"/>
      <c r="V741" s="29"/>
    </row>
    <row r="742" spans="2:22" x14ac:dyDescent="0.25">
      <c r="B742" s="28" t="s">
        <v>9</v>
      </c>
      <c r="C742" s="29"/>
      <c r="D742" s="13" t="s">
        <v>2466</v>
      </c>
      <c r="E742" s="17">
        <v>44420</v>
      </c>
      <c r="F742" s="13" t="s">
        <v>1787</v>
      </c>
      <c r="G742" s="45">
        <v>734</v>
      </c>
      <c r="H742" s="29"/>
      <c r="I742" s="29"/>
      <c r="J742" s="29"/>
      <c r="K742" s="29"/>
      <c r="L742" s="45">
        <v>0</v>
      </c>
      <c r="M742" s="29"/>
      <c r="N742" s="45">
        <v>733.71</v>
      </c>
      <c r="O742" s="29"/>
      <c r="P742" s="45">
        <v>0.28999999999999998</v>
      </c>
      <c r="Q742" s="29"/>
      <c r="R742" s="29"/>
      <c r="S742" s="47" t="s">
        <v>6</v>
      </c>
      <c r="T742" s="29"/>
      <c r="U742" s="29"/>
      <c r="V742" s="29"/>
    </row>
    <row r="743" spans="2:22" x14ac:dyDescent="0.25">
      <c r="B743" s="28" t="s">
        <v>9</v>
      </c>
      <c r="C743" s="29"/>
      <c r="D743" s="13" t="s">
        <v>2465</v>
      </c>
      <c r="E743" s="17">
        <v>44420</v>
      </c>
      <c r="F743" s="13" t="s">
        <v>1787</v>
      </c>
      <c r="G743" s="45">
        <v>734</v>
      </c>
      <c r="H743" s="29"/>
      <c r="I743" s="29"/>
      <c r="J743" s="29"/>
      <c r="K743" s="29"/>
      <c r="L743" s="45">
        <v>0</v>
      </c>
      <c r="M743" s="29"/>
      <c r="N743" s="45">
        <v>733.71</v>
      </c>
      <c r="O743" s="29"/>
      <c r="P743" s="45">
        <v>0.28999999999999998</v>
      </c>
      <c r="Q743" s="29"/>
      <c r="R743" s="29"/>
      <c r="S743" s="47" t="s">
        <v>6</v>
      </c>
      <c r="T743" s="29"/>
      <c r="U743" s="29"/>
      <c r="V743" s="29"/>
    </row>
    <row r="744" spans="2:22" x14ac:dyDescent="0.25">
      <c r="B744" s="28" t="s">
        <v>9</v>
      </c>
      <c r="C744" s="29"/>
      <c r="D744" s="13" t="s">
        <v>2464</v>
      </c>
      <c r="E744" s="17">
        <v>44418</v>
      </c>
      <c r="F744" s="13" t="s">
        <v>1787</v>
      </c>
      <c r="G744" s="45">
        <v>734</v>
      </c>
      <c r="H744" s="29"/>
      <c r="I744" s="29"/>
      <c r="J744" s="29"/>
      <c r="K744" s="29"/>
      <c r="L744" s="45">
        <v>0</v>
      </c>
      <c r="M744" s="29"/>
      <c r="N744" s="45">
        <v>733.71</v>
      </c>
      <c r="O744" s="29"/>
      <c r="P744" s="45">
        <v>0.28999999999999998</v>
      </c>
      <c r="Q744" s="29"/>
      <c r="R744" s="29"/>
      <c r="S744" s="47" t="s">
        <v>6</v>
      </c>
      <c r="T744" s="29"/>
      <c r="U744" s="29"/>
      <c r="V744" s="29"/>
    </row>
    <row r="745" spans="2:22" x14ac:dyDescent="0.25">
      <c r="B745" s="28" t="s">
        <v>9</v>
      </c>
      <c r="C745" s="29"/>
      <c r="D745" s="13" t="s">
        <v>5638</v>
      </c>
      <c r="E745" s="17">
        <v>45918</v>
      </c>
      <c r="F745" s="13" t="s">
        <v>1787</v>
      </c>
      <c r="G745" s="45">
        <v>734</v>
      </c>
      <c r="H745" s="29"/>
      <c r="I745" s="29"/>
      <c r="J745" s="29"/>
      <c r="K745" s="29"/>
      <c r="L745" s="45">
        <v>0</v>
      </c>
      <c r="M745" s="29"/>
      <c r="N745" s="45">
        <v>81.52</v>
      </c>
      <c r="O745" s="29"/>
      <c r="P745" s="45">
        <v>652.48</v>
      </c>
      <c r="Q745" s="29"/>
      <c r="R745" s="29"/>
      <c r="S745" s="47" t="s">
        <v>6</v>
      </c>
      <c r="T745" s="29"/>
      <c r="U745" s="29"/>
      <c r="V745" s="29"/>
    </row>
    <row r="746" spans="2:22" x14ac:dyDescent="0.25">
      <c r="B746" s="28" t="s">
        <v>9</v>
      </c>
      <c r="C746" s="29"/>
      <c r="D746" s="13" t="s">
        <v>2463</v>
      </c>
      <c r="E746" s="17">
        <v>44418</v>
      </c>
      <c r="F746" s="13" t="s">
        <v>1787</v>
      </c>
      <c r="G746" s="45">
        <v>734</v>
      </c>
      <c r="H746" s="29"/>
      <c r="I746" s="29"/>
      <c r="J746" s="29"/>
      <c r="K746" s="29"/>
      <c r="L746" s="45">
        <v>0</v>
      </c>
      <c r="M746" s="29"/>
      <c r="N746" s="45">
        <v>733.71</v>
      </c>
      <c r="O746" s="29"/>
      <c r="P746" s="45">
        <v>0.28999999999999998</v>
      </c>
      <c r="Q746" s="29"/>
      <c r="R746" s="29"/>
      <c r="S746" s="47" t="s">
        <v>6</v>
      </c>
      <c r="T746" s="29"/>
      <c r="U746" s="29"/>
      <c r="V746" s="29"/>
    </row>
    <row r="747" spans="2:22" x14ac:dyDescent="0.25">
      <c r="B747" s="28" t="s">
        <v>9</v>
      </c>
      <c r="C747" s="29"/>
      <c r="D747" s="13" t="s">
        <v>2462</v>
      </c>
      <c r="E747" s="17">
        <v>44420</v>
      </c>
      <c r="F747" s="13" t="s">
        <v>1787</v>
      </c>
      <c r="G747" s="45">
        <v>734</v>
      </c>
      <c r="H747" s="29"/>
      <c r="I747" s="29"/>
      <c r="J747" s="29"/>
      <c r="K747" s="29"/>
      <c r="L747" s="45">
        <v>0</v>
      </c>
      <c r="M747" s="29"/>
      <c r="N747" s="45">
        <v>733.71</v>
      </c>
      <c r="O747" s="29"/>
      <c r="P747" s="45">
        <v>0.28999999999999998</v>
      </c>
      <c r="Q747" s="29"/>
      <c r="R747" s="29"/>
      <c r="S747" s="47" t="s">
        <v>6</v>
      </c>
      <c r="T747" s="29"/>
      <c r="U747" s="29"/>
      <c r="V747" s="29"/>
    </row>
    <row r="748" spans="2:22" x14ac:dyDescent="0.25">
      <c r="B748" s="28" t="s">
        <v>9</v>
      </c>
      <c r="C748" s="29"/>
      <c r="D748" s="13" t="s">
        <v>5637</v>
      </c>
      <c r="E748" s="17">
        <v>45897</v>
      </c>
      <c r="F748" s="13" t="s">
        <v>1787</v>
      </c>
      <c r="G748" s="45">
        <v>734</v>
      </c>
      <c r="H748" s="29"/>
      <c r="I748" s="29"/>
      <c r="J748" s="29"/>
      <c r="K748" s="29"/>
      <c r="L748" s="45">
        <v>0</v>
      </c>
      <c r="M748" s="29"/>
      <c r="N748" s="45">
        <v>101.9</v>
      </c>
      <c r="O748" s="29"/>
      <c r="P748" s="45">
        <v>632.1</v>
      </c>
      <c r="Q748" s="29"/>
      <c r="R748" s="29"/>
      <c r="S748" s="47" t="s">
        <v>6</v>
      </c>
      <c r="T748" s="29"/>
      <c r="U748" s="29"/>
      <c r="V748" s="29"/>
    </row>
    <row r="749" spans="2:22" x14ac:dyDescent="0.25">
      <c r="B749" s="28" t="s">
        <v>9</v>
      </c>
      <c r="C749" s="29"/>
      <c r="D749" s="13" t="s">
        <v>2461</v>
      </c>
      <c r="E749" s="17">
        <v>44421</v>
      </c>
      <c r="F749" s="13" t="s">
        <v>1787</v>
      </c>
      <c r="G749" s="45">
        <v>734</v>
      </c>
      <c r="H749" s="29"/>
      <c r="I749" s="29"/>
      <c r="J749" s="29"/>
      <c r="K749" s="29"/>
      <c r="L749" s="45">
        <v>0</v>
      </c>
      <c r="M749" s="29"/>
      <c r="N749" s="45">
        <v>733.71</v>
      </c>
      <c r="O749" s="29"/>
      <c r="P749" s="45">
        <v>0.28999999999999998</v>
      </c>
      <c r="Q749" s="29"/>
      <c r="R749" s="29"/>
      <c r="S749" s="47" t="s">
        <v>6</v>
      </c>
      <c r="T749" s="29"/>
      <c r="U749" s="29"/>
      <c r="V749" s="29"/>
    </row>
    <row r="750" spans="2:22" x14ac:dyDescent="0.25">
      <c r="B750" s="28" t="s">
        <v>9</v>
      </c>
      <c r="C750" s="29"/>
      <c r="D750" s="13" t="s">
        <v>2460</v>
      </c>
      <c r="E750" s="17">
        <v>44421</v>
      </c>
      <c r="F750" s="13" t="s">
        <v>1787</v>
      </c>
      <c r="G750" s="45">
        <v>734</v>
      </c>
      <c r="H750" s="29"/>
      <c r="I750" s="29"/>
      <c r="J750" s="29"/>
      <c r="K750" s="29"/>
      <c r="L750" s="45">
        <v>0</v>
      </c>
      <c r="M750" s="29"/>
      <c r="N750" s="45">
        <v>733.71</v>
      </c>
      <c r="O750" s="29"/>
      <c r="P750" s="45">
        <v>0.28999999999999998</v>
      </c>
      <c r="Q750" s="29"/>
      <c r="R750" s="29"/>
      <c r="S750" s="47" t="s">
        <v>6</v>
      </c>
      <c r="T750" s="29"/>
      <c r="U750" s="29"/>
      <c r="V750" s="29"/>
    </row>
    <row r="751" spans="2:22" x14ac:dyDescent="0.25">
      <c r="B751" s="28" t="s">
        <v>9</v>
      </c>
      <c r="C751" s="29"/>
      <c r="D751" s="13" t="s">
        <v>5636</v>
      </c>
      <c r="E751" s="17">
        <v>45945</v>
      </c>
      <c r="F751" s="13" t="s">
        <v>1787</v>
      </c>
      <c r="G751" s="45">
        <v>734</v>
      </c>
      <c r="H751" s="29"/>
      <c r="I751" s="29"/>
      <c r="J751" s="29"/>
      <c r="K751" s="29"/>
      <c r="L751" s="45">
        <v>0</v>
      </c>
      <c r="M751" s="29"/>
      <c r="N751" s="45">
        <v>61.14</v>
      </c>
      <c r="O751" s="29"/>
      <c r="P751" s="45">
        <v>672.86</v>
      </c>
      <c r="Q751" s="29"/>
      <c r="R751" s="29"/>
      <c r="S751" s="47" t="s">
        <v>6</v>
      </c>
      <c r="T751" s="29"/>
      <c r="U751" s="29"/>
      <c r="V751" s="29"/>
    </row>
    <row r="752" spans="2:22" x14ac:dyDescent="0.25">
      <c r="B752" s="28" t="s">
        <v>9</v>
      </c>
      <c r="C752" s="29"/>
      <c r="D752" s="13" t="s">
        <v>2459</v>
      </c>
      <c r="E752" s="17">
        <v>44421</v>
      </c>
      <c r="F752" s="13" t="s">
        <v>1787</v>
      </c>
      <c r="G752" s="45">
        <v>734</v>
      </c>
      <c r="H752" s="29"/>
      <c r="I752" s="29"/>
      <c r="J752" s="29"/>
      <c r="K752" s="29"/>
      <c r="L752" s="45">
        <v>0</v>
      </c>
      <c r="M752" s="29"/>
      <c r="N752" s="45">
        <v>733.71</v>
      </c>
      <c r="O752" s="29"/>
      <c r="P752" s="45">
        <v>0.28999999999999998</v>
      </c>
      <c r="Q752" s="29"/>
      <c r="R752" s="29"/>
      <c r="S752" s="47" t="s">
        <v>6</v>
      </c>
      <c r="T752" s="29"/>
      <c r="U752" s="29"/>
      <c r="V752" s="29"/>
    </row>
    <row r="753" spans="2:22" x14ac:dyDescent="0.25">
      <c r="B753" s="28" t="s">
        <v>9</v>
      </c>
      <c r="C753" s="29"/>
      <c r="D753" s="13" t="s">
        <v>2458</v>
      </c>
      <c r="E753" s="17">
        <v>44421</v>
      </c>
      <c r="F753" s="13" t="s">
        <v>1787</v>
      </c>
      <c r="G753" s="45">
        <v>734</v>
      </c>
      <c r="H753" s="29"/>
      <c r="I753" s="29"/>
      <c r="J753" s="29"/>
      <c r="K753" s="29"/>
      <c r="L753" s="45">
        <v>0</v>
      </c>
      <c r="M753" s="29"/>
      <c r="N753" s="45">
        <v>733.71</v>
      </c>
      <c r="O753" s="29"/>
      <c r="P753" s="45">
        <v>0.28999999999999998</v>
      </c>
      <c r="Q753" s="29"/>
      <c r="R753" s="29"/>
      <c r="S753" s="47" t="s">
        <v>6</v>
      </c>
      <c r="T753" s="29"/>
      <c r="U753" s="29"/>
      <c r="V753" s="29"/>
    </row>
    <row r="754" spans="2:22" x14ac:dyDescent="0.25">
      <c r="B754" s="28" t="s">
        <v>9</v>
      </c>
      <c r="C754" s="29"/>
      <c r="D754" s="13" t="s">
        <v>2457</v>
      </c>
      <c r="E754" s="17">
        <v>44421</v>
      </c>
      <c r="F754" s="13" t="s">
        <v>1787</v>
      </c>
      <c r="G754" s="45">
        <v>734</v>
      </c>
      <c r="H754" s="29"/>
      <c r="I754" s="29"/>
      <c r="J754" s="29"/>
      <c r="K754" s="29"/>
      <c r="L754" s="45">
        <v>0</v>
      </c>
      <c r="M754" s="29"/>
      <c r="N754" s="45">
        <v>733.71</v>
      </c>
      <c r="O754" s="29"/>
      <c r="P754" s="45">
        <v>0.28999999999999998</v>
      </c>
      <c r="Q754" s="29"/>
      <c r="R754" s="29"/>
      <c r="S754" s="47" t="s">
        <v>6</v>
      </c>
      <c r="T754" s="29"/>
      <c r="U754" s="29"/>
      <c r="V754" s="29"/>
    </row>
    <row r="755" spans="2:22" x14ac:dyDescent="0.25">
      <c r="B755" s="28" t="s">
        <v>9</v>
      </c>
      <c r="C755" s="29"/>
      <c r="D755" s="13" t="s">
        <v>2456</v>
      </c>
      <c r="E755" s="17">
        <v>44420</v>
      </c>
      <c r="F755" s="13" t="s">
        <v>1787</v>
      </c>
      <c r="G755" s="45">
        <v>734</v>
      </c>
      <c r="H755" s="29"/>
      <c r="I755" s="29"/>
      <c r="J755" s="29"/>
      <c r="K755" s="29"/>
      <c r="L755" s="45">
        <v>0</v>
      </c>
      <c r="M755" s="29"/>
      <c r="N755" s="45">
        <v>733.71</v>
      </c>
      <c r="O755" s="29"/>
      <c r="P755" s="45">
        <v>0.28999999999999998</v>
      </c>
      <c r="Q755" s="29"/>
      <c r="R755" s="29"/>
      <c r="S755" s="47" t="s">
        <v>6</v>
      </c>
      <c r="T755" s="29"/>
      <c r="U755" s="29"/>
      <c r="V755" s="29"/>
    </row>
    <row r="756" spans="2:22" x14ac:dyDescent="0.25">
      <c r="B756" s="28" t="s">
        <v>9</v>
      </c>
      <c r="C756" s="29"/>
      <c r="D756" s="13" t="s">
        <v>2455</v>
      </c>
      <c r="E756" s="17">
        <v>44419</v>
      </c>
      <c r="F756" s="13" t="s">
        <v>1787</v>
      </c>
      <c r="G756" s="45">
        <v>734</v>
      </c>
      <c r="H756" s="29"/>
      <c r="I756" s="29"/>
      <c r="J756" s="29"/>
      <c r="K756" s="29"/>
      <c r="L756" s="45">
        <v>0</v>
      </c>
      <c r="M756" s="29"/>
      <c r="N756" s="45">
        <v>733.71</v>
      </c>
      <c r="O756" s="29"/>
      <c r="P756" s="45">
        <v>0.28999999999999998</v>
      </c>
      <c r="Q756" s="29"/>
      <c r="R756" s="29"/>
      <c r="S756" s="47" t="s">
        <v>6</v>
      </c>
      <c r="T756" s="29"/>
      <c r="U756" s="29"/>
      <c r="V756" s="29"/>
    </row>
    <row r="757" spans="2:22" x14ac:dyDescent="0.25">
      <c r="B757" s="28" t="s">
        <v>9</v>
      </c>
      <c r="C757" s="29"/>
      <c r="D757" s="13" t="s">
        <v>2454</v>
      </c>
      <c r="E757" s="17">
        <v>44420</v>
      </c>
      <c r="F757" s="13" t="s">
        <v>1787</v>
      </c>
      <c r="G757" s="45">
        <v>734</v>
      </c>
      <c r="H757" s="29"/>
      <c r="I757" s="29"/>
      <c r="J757" s="29"/>
      <c r="K757" s="29"/>
      <c r="L757" s="45">
        <v>0</v>
      </c>
      <c r="M757" s="29"/>
      <c r="N757" s="45">
        <v>733.71</v>
      </c>
      <c r="O757" s="29"/>
      <c r="P757" s="45">
        <v>0.28999999999999998</v>
      </c>
      <c r="Q757" s="29"/>
      <c r="R757" s="29"/>
      <c r="S757" s="47" t="s">
        <v>6</v>
      </c>
      <c r="T757" s="29"/>
      <c r="U757" s="29"/>
      <c r="V757" s="29"/>
    </row>
    <row r="758" spans="2:22" x14ac:dyDescent="0.25">
      <c r="B758" s="28" t="s">
        <v>9</v>
      </c>
      <c r="C758" s="29"/>
      <c r="D758" s="13" t="s">
        <v>2453</v>
      </c>
      <c r="E758" s="17">
        <v>44421</v>
      </c>
      <c r="F758" s="13" t="s">
        <v>1787</v>
      </c>
      <c r="G758" s="45">
        <v>734</v>
      </c>
      <c r="H758" s="29"/>
      <c r="I758" s="29"/>
      <c r="J758" s="29"/>
      <c r="K758" s="29"/>
      <c r="L758" s="45">
        <v>0</v>
      </c>
      <c r="M758" s="29"/>
      <c r="N758" s="45">
        <v>733.71</v>
      </c>
      <c r="O758" s="29"/>
      <c r="P758" s="45">
        <v>0.28999999999999998</v>
      </c>
      <c r="Q758" s="29"/>
      <c r="R758" s="29"/>
      <c r="S758" s="47" t="s">
        <v>6</v>
      </c>
      <c r="T758" s="29"/>
      <c r="U758" s="29"/>
      <c r="V758" s="29"/>
    </row>
    <row r="759" spans="2:22" x14ac:dyDescent="0.25">
      <c r="B759" s="28" t="s">
        <v>9</v>
      </c>
      <c r="C759" s="29"/>
      <c r="D759" s="13" t="s">
        <v>5635</v>
      </c>
      <c r="E759" s="17">
        <v>45897</v>
      </c>
      <c r="F759" s="13" t="s">
        <v>1787</v>
      </c>
      <c r="G759" s="45">
        <v>734</v>
      </c>
      <c r="H759" s="29"/>
      <c r="I759" s="29"/>
      <c r="J759" s="29"/>
      <c r="K759" s="29"/>
      <c r="L759" s="45">
        <v>0</v>
      </c>
      <c r="M759" s="29"/>
      <c r="N759" s="45">
        <v>101.9</v>
      </c>
      <c r="O759" s="29"/>
      <c r="P759" s="45">
        <v>632.1</v>
      </c>
      <c r="Q759" s="29"/>
      <c r="R759" s="29"/>
      <c r="S759" s="47" t="s">
        <v>6</v>
      </c>
      <c r="T759" s="29"/>
      <c r="U759" s="29"/>
      <c r="V759" s="29"/>
    </row>
    <row r="760" spans="2:22" x14ac:dyDescent="0.25">
      <c r="B760" s="28" t="s">
        <v>9</v>
      </c>
      <c r="C760" s="29"/>
      <c r="D760" s="13" t="s">
        <v>5634</v>
      </c>
      <c r="E760" s="17">
        <v>45897</v>
      </c>
      <c r="F760" s="13" t="s">
        <v>1787</v>
      </c>
      <c r="G760" s="45">
        <v>734</v>
      </c>
      <c r="H760" s="29"/>
      <c r="I760" s="29"/>
      <c r="J760" s="29"/>
      <c r="K760" s="29"/>
      <c r="L760" s="45">
        <v>0</v>
      </c>
      <c r="M760" s="29"/>
      <c r="N760" s="45">
        <v>101.9</v>
      </c>
      <c r="O760" s="29"/>
      <c r="P760" s="45">
        <v>632.1</v>
      </c>
      <c r="Q760" s="29"/>
      <c r="R760" s="29"/>
      <c r="S760" s="47" t="s">
        <v>6</v>
      </c>
      <c r="T760" s="29"/>
      <c r="U760" s="29"/>
      <c r="V760" s="29"/>
    </row>
    <row r="761" spans="2:22" x14ac:dyDescent="0.25">
      <c r="B761" s="28" t="s">
        <v>9</v>
      </c>
      <c r="C761" s="29"/>
      <c r="D761" s="13" t="s">
        <v>2452</v>
      </c>
      <c r="E761" s="17">
        <v>44418</v>
      </c>
      <c r="F761" s="13" t="s">
        <v>1787</v>
      </c>
      <c r="G761" s="45">
        <v>734</v>
      </c>
      <c r="H761" s="29"/>
      <c r="I761" s="29"/>
      <c r="J761" s="29"/>
      <c r="K761" s="29"/>
      <c r="L761" s="45">
        <v>0</v>
      </c>
      <c r="M761" s="29"/>
      <c r="N761" s="45">
        <v>733.71</v>
      </c>
      <c r="O761" s="29"/>
      <c r="P761" s="45">
        <v>0.28999999999999998</v>
      </c>
      <c r="Q761" s="29"/>
      <c r="R761" s="29"/>
      <c r="S761" s="47" t="s">
        <v>6</v>
      </c>
      <c r="T761" s="29"/>
      <c r="U761" s="29"/>
      <c r="V761" s="29"/>
    </row>
    <row r="762" spans="2:22" x14ac:dyDescent="0.25">
      <c r="B762" s="28" t="s">
        <v>9</v>
      </c>
      <c r="C762" s="29"/>
      <c r="D762" s="13" t="s">
        <v>2451</v>
      </c>
      <c r="E762" s="17">
        <v>44421</v>
      </c>
      <c r="F762" s="13" t="s">
        <v>1787</v>
      </c>
      <c r="G762" s="45">
        <v>734</v>
      </c>
      <c r="H762" s="29"/>
      <c r="I762" s="29"/>
      <c r="J762" s="29"/>
      <c r="K762" s="29"/>
      <c r="L762" s="45">
        <v>0</v>
      </c>
      <c r="M762" s="29"/>
      <c r="N762" s="45">
        <v>733.71</v>
      </c>
      <c r="O762" s="29"/>
      <c r="P762" s="45">
        <v>0.28999999999999998</v>
      </c>
      <c r="Q762" s="29"/>
      <c r="R762" s="29"/>
      <c r="S762" s="47" t="s">
        <v>6</v>
      </c>
      <c r="T762" s="29"/>
      <c r="U762" s="29"/>
      <c r="V762" s="29"/>
    </row>
    <row r="763" spans="2:22" x14ac:dyDescent="0.25">
      <c r="B763" s="28" t="s">
        <v>9</v>
      </c>
      <c r="C763" s="29"/>
      <c r="D763" s="13" t="s">
        <v>2450</v>
      </c>
      <c r="E763" s="17">
        <v>44419</v>
      </c>
      <c r="F763" s="13" t="s">
        <v>1787</v>
      </c>
      <c r="G763" s="45">
        <v>734</v>
      </c>
      <c r="H763" s="29"/>
      <c r="I763" s="29"/>
      <c r="J763" s="29"/>
      <c r="K763" s="29"/>
      <c r="L763" s="45">
        <v>0</v>
      </c>
      <c r="M763" s="29"/>
      <c r="N763" s="45">
        <v>733.71</v>
      </c>
      <c r="O763" s="29"/>
      <c r="P763" s="45">
        <v>0.28999999999999998</v>
      </c>
      <c r="Q763" s="29"/>
      <c r="R763" s="29"/>
      <c r="S763" s="47" t="s">
        <v>6</v>
      </c>
      <c r="T763" s="29"/>
      <c r="U763" s="29"/>
      <c r="V763" s="29"/>
    </row>
    <row r="764" spans="2:22" x14ac:dyDescent="0.25">
      <c r="B764" s="28" t="s">
        <v>9</v>
      </c>
      <c r="C764" s="29"/>
      <c r="D764" s="13" t="s">
        <v>2449</v>
      </c>
      <c r="E764" s="17">
        <v>44418</v>
      </c>
      <c r="F764" s="13" t="s">
        <v>1787</v>
      </c>
      <c r="G764" s="45">
        <v>734</v>
      </c>
      <c r="H764" s="29"/>
      <c r="I764" s="29"/>
      <c r="J764" s="29"/>
      <c r="K764" s="29"/>
      <c r="L764" s="45">
        <v>0</v>
      </c>
      <c r="M764" s="29"/>
      <c r="N764" s="45">
        <v>733.71</v>
      </c>
      <c r="O764" s="29"/>
      <c r="P764" s="45">
        <v>0.28999999999999998</v>
      </c>
      <c r="Q764" s="29"/>
      <c r="R764" s="29"/>
      <c r="S764" s="47" t="s">
        <v>6</v>
      </c>
      <c r="T764" s="29"/>
      <c r="U764" s="29"/>
      <c r="V764" s="29"/>
    </row>
    <row r="765" spans="2:22" x14ac:dyDescent="0.25">
      <c r="B765" s="28" t="s">
        <v>9</v>
      </c>
      <c r="C765" s="29"/>
      <c r="D765" s="13" t="s">
        <v>2448</v>
      </c>
      <c r="E765" s="17">
        <v>44421</v>
      </c>
      <c r="F765" s="13" t="s">
        <v>1787</v>
      </c>
      <c r="G765" s="45">
        <v>734</v>
      </c>
      <c r="H765" s="29"/>
      <c r="I765" s="29"/>
      <c r="J765" s="29"/>
      <c r="K765" s="29"/>
      <c r="L765" s="45">
        <v>0</v>
      </c>
      <c r="M765" s="29"/>
      <c r="N765" s="45">
        <v>733.71</v>
      </c>
      <c r="O765" s="29"/>
      <c r="P765" s="45">
        <v>0.28999999999999998</v>
      </c>
      <c r="Q765" s="29"/>
      <c r="R765" s="29"/>
      <c r="S765" s="47" t="s">
        <v>6</v>
      </c>
      <c r="T765" s="29"/>
      <c r="U765" s="29"/>
      <c r="V765" s="29"/>
    </row>
    <row r="766" spans="2:22" x14ac:dyDescent="0.25">
      <c r="B766" s="28" t="s">
        <v>9</v>
      </c>
      <c r="C766" s="29"/>
      <c r="D766" s="13" t="s">
        <v>2447</v>
      </c>
      <c r="E766" s="17">
        <v>44421</v>
      </c>
      <c r="F766" s="13" t="s">
        <v>1787</v>
      </c>
      <c r="G766" s="45">
        <v>734</v>
      </c>
      <c r="H766" s="29"/>
      <c r="I766" s="29"/>
      <c r="J766" s="29"/>
      <c r="K766" s="29"/>
      <c r="L766" s="45">
        <v>0</v>
      </c>
      <c r="M766" s="29"/>
      <c r="N766" s="45">
        <v>733.71</v>
      </c>
      <c r="O766" s="29"/>
      <c r="P766" s="45">
        <v>0.28999999999999998</v>
      </c>
      <c r="Q766" s="29"/>
      <c r="R766" s="29"/>
      <c r="S766" s="47" t="s">
        <v>6</v>
      </c>
      <c r="T766" s="29"/>
      <c r="U766" s="29"/>
      <c r="V766" s="29"/>
    </row>
    <row r="767" spans="2:22" x14ac:dyDescent="0.25">
      <c r="B767" s="28" t="s">
        <v>9</v>
      </c>
      <c r="C767" s="29"/>
      <c r="D767" s="13" t="s">
        <v>2446</v>
      </c>
      <c r="E767" s="17">
        <v>44418</v>
      </c>
      <c r="F767" s="13" t="s">
        <v>1787</v>
      </c>
      <c r="G767" s="45">
        <v>734</v>
      </c>
      <c r="H767" s="29"/>
      <c r="I767" s="29"/>
      <c r="J767" s="29"/>
      <c r="K767" s="29"/>
      <c r="L767" s="45">
        <v>0</v>
      </c>
      <c r="M767" s="29"/>
      <c r="N767" s="45">
        <v>733.71</v>
      </c>
      <c r="O767" s="29"/>
      <c r="P767" s="45">
        <v>0.28999999999999998</v>
      </c>
      <c r="Q767" s="29"/>
      <c r="R767" s="29"/>
      <c r="S767" s="47" t="s">
        <v>6</v>
      </c>
      <c r="T767" s="29"/>
      <c r="U767" s="29"/>
      <c r="V767" s="29"/>
    </row>
    <row r="768" spans="2:22" x14ac:dyDescent="0.25">
      <c r="B768" s="28" t="s">
        <v>9</v>
      </c>
      <c r="C768" s="29"/>
      <c r="D768" s="13" t="s">
        <v>2445</v>
      </c>
      <c r="E768" s="17">
        <v>44419</v>
      </c>
      <c r="F768" s="13" t="s">
        <v>1787</v>
      </c>
      <c r="G768" s="45">
        <v>734</v>
      </c>
      <c r="H768" s="29"/>
      <c r="I768" s="29"/>
      <c r="J768" s="29"/>
      <c r="K768" s="29"/>
      <c r="L768" s="45">
        <v>0</v>
      </c>
      <c r="M768" s="29"/>
      <c r="N768" s="45">
        <v>733.71</v>
      </c>
      <c r="O768" s="29"/>
      <c r="P768" s="45">
        <v>0.28999999999999998</v>
      </c>
      <c r="Q768" s="29"/>
      <c r="R768" s="29"/>
      <c r="S768" s="47" t="s">
        <v>6</v>
      </c>
      <c r="T768" s="29"/>
      <c r="U768" s="29"/>
      <c r="V768" s="29"/>
    </row>
    <row r="769" spans="2:22" x14ac:dyDescent="0.25">
      <c r="B769" s="28" t="s">
        <v>9</v>
      </c>
      <c r="C769" s="29"/>
      <c r="D769" s="13" t="s">
        <v>2444</v>
      </c>
      <c r="E769" s="17">
        <v>44420</v>
      </c>
      <c r="F769" s="13" t="s">
        <v>1787</v>
      </c>
      <c r="G769" s="45">
        <v>734</v>
      </c>
      <c r="H769" s="29"/>
      <c r="I769" s="29"/>
      <c r="J769" s="29"/>
      <c r="K769" s="29"/>
      <c r="L769" s="45">
        <v>0</v>
      </c>
      <c r="M769" s="29"/>
      <c r="N769" s="45">
        <v>733.71</v>
      </c>
      <c r="O769" s="29"/>
      <c r="P769" s="45">
        <v>0.28999999999999998</v>
      </c>
      <c r="Q769" s="29"/>
      <c r="R769" s="29"/>
      <c r="S769" s="47" t="s">
        <v>6</v>
      </c>
      <c r="T769" s="29"/>
      <c r="U769" s="29"/>
      <c r="V769" s="29"/>
    </row>
    <row r="770" spans="2:22" x14ac:dyDescent="0.25">
      <c r="B770" s="28" t="s">
        <v>9</v>
      </c>
      <c r="C770" s="29"/>
      <c r="D770" s="13" t="s">
        <v>2443</v>
      </c>
      <c r="E770" s="17">
        <v>44418</v>
      </c>
      <c r="F770" s="13" t="s">
        <v>1787</v>
      </c>
      <c r="G770" s="45">
        <v>734</v>
      </c>
      <c r="H770" s="29"/>
      <c r="I770" s="29"/>
      <c r="J770" s="29"/>
      <c r="K770" s="29"/>
      <c r="L770" s="45">
        <v>0</v>
      </c>
      <c r="M770" s="29"/>
      <c r="N770" s="45">
        <v>733.71</v>
      </c>
      <c r="O770" s="29"/>
      <c r="P770" s="45">
        <v>0.28999999999999998</v>
      </c>
      <c r="Q770" s="29"/>
      <c r="R770" s="29"/>
      <c r="S770" s="47" t="s">
        <v>6</v>
      </c>
      <c r="T770" s="29"/>
      <c r="U770" s="29"/>
      <c r="V770" s="29"/>
    </row>
    <row r="771" spans="2:22" x14ac:dyDescent="0.25">
      <c r="B771" s="28" t="s">
        <v>9</v>
      </c>
      <c r="C771" s="29"/>
      <c r="D771" s="13" t="s">
        <v>2442</v>
      </c>
      <c r="E771" s="17">
        <v>44420</v>
      </c>
      <c r="F771" s="13" t="s">
        <v>1787</v>
      </c>
      <c r="G771" s="45">
        <v>734</v>
      </c>
      <c r="H771" s="29"/>
      <c r="I771" s="29"/>
      <c r="J771" s="29"/>
      <c r="K771" s="29"/>
      <c r="L771" s="45">
        <v>0</v>
      </c>
      <c r="M771" s="29"/>
      <c r="N771" s="45">
        <v>733.71</v>
      </c>
      <c r="O771" s="29"/>
      <c r="P771" s="45">
        <v>0.28999999999999998</v>
      </c>
      <c r="Q771" s="29"/>
      <c r="R771" s="29"/>
      <c r="S771" s="47" t="s">
        <v>6</v>
      </c>
      <c r="T771" s="29"/>
      <c r="U771" s="29"/>
      <c r="V771" s="29"/>
    </row>
    <row r="772" spans="2:22" x14ac:dyDescent="0.25">
      <c r="B772" s="28" t="s">
        <v>9</v>
      </c>
      <c r="C772" s="29"/>
      <c r="D772" s="13" t="s">
        <v>2441</v>
      </c>
      <c r="E772" s="17">
        <v>44419</v>
      </c>
      <c r="F772" s="13" t="s">
        <v>1787</v>
      </c>
      <c r="G772" s="45">
        <v>734</v>
      </c>
      <c r="H772" s="29"/>
      <c r="I772" s="29"/>
      <c r="J772" s="29"/>
      <c r="K772" s="29"/>
      <c r="L772" s="45">
        <v>0</v>
      </c>
      <c r="M772" s="29"/>
      <c r="N772" s="45">
        <v>733.71</v>
      </c>
      <c r="O772" s="29"/>
      <c r="P772" s="45">
        <v>0.28999999999999998</v>
      </c>
      <c r="Q772" s="29"/>
      <c r="R772" s="29"/>
      <c r="S772" s="47" t="s">
        <v>6</v>
      </c>
      <c r="T772" s="29"/>
      <c r="U772" s="29"/>
      <c r="V772" s="29"/>
    </row>
    <row r="773" spans="2:22" x14ac:dyDescent="0.25">
      <c r="B773" s="28" t="s">
        <v>9</v>
      </c>
      <c r="C773" s="29"/>
      <c r="D773" s="13" t="s">
        <v>2440</v>
      </c>
      <c r="E773" s="17">
        <v>44419</v>
      </c>
      <c r="F773" s="13" t="s">
        <v>1787</v>
      </c>
      <c r="G773" s="45">
        <v>734</v>
      </c>
      <c r="H773" s="29"/>
      <c r="I773" s="29"/>
      <c r="J773" s="29"/>
      <c r="K773" s="29"/>
      <c r="L773" s="45">
        <v>0</v>
      </c>
      <c r="M773" s="29"/>
      <c r="N773" s="45">
        <v>733.71</v>
      </c>
      <c r="O773" s="29"/>
      <c r="P773" s="45">
        <v>0.28999999999999998</v>
      </c>
      <c r="Q773" s="29"/>
      <c r="R773" s="29"/>
      <c r="S773" s="47" t="s">
        <v>6</v>
      </c>
      <c r="T773" s="29"/>
      <c r="U773" s="29"/>
      <c r="V773" s="29"/>
    </row>
    <row r="774" spans="2:22" x14ac:dyDescent="0.25">
      <c r="B774" s="28" t="s">
        <v>9</v>
      </c>
      <c r="C774" s="29"/>
      <c r="D774" s="13" t="s">
        <v>2439</v>
      </c>
      <c r="E774" s="17">
        <v>44419</v>
      </c>
      <c r="F774" s="13" t="s">
        <v>1787</v>
      </c>
      <c r="G774" s="45">
        <v>734</v>
      </c>
      <c r="H774" s="29"/>
      <c r="I774" s="29"/>
      <c r="J774" s="29"/>
      <c r="K774" s="29"/>
      <c r="L774" s="45">
        <v>0</v>
      </c>
      <c r="M774" s="29"/>
      <c r="N774" s="45">
        <v>733.71</v>
      </c>
      <c r="O774" s="29"/>
      <c r="P774" s="45">
        <v>0.28999999999999998</v>
      </c>
      <c r="Q774" s="29"/>
      <c r="R774" s="29"/>
      <c r="S774" s="47" t="s">
        <v>6</v>
      </c>
      <c r="T774" s="29"/>
      <c r="U774" s="29"/>
      <c r="V774" s="29"/>
    </row>
    <row r="775" spans="2:22" x14ac:dyDescent="0.25">
      <c r="B775" s="28" t="s">
        <v>9</v>
      </c>
      <c r="C775" s="29"/>
      <c r="D775" s="13" t="s">
        <v>5633</v>
      </c>
      <c r="E775" s="17">
        <v>45897</v>
      </c>
      <c r="F775" s="13" t="s">
        <v>1787</v>
      </c>
      <c r="G775" s="45">
        <v>734</v>
      </c>
      <c r="H775" s="29"/>
      <c r="I775" s="29"/>
      <c r="J775" s="29"/>
      <c r="K775" s="29"/>
      <c r="L775" s="45">
        <v>0</v>
      </c>
      <c r="M775" s="29"/>
      <c r="N775" s="45">
        <v>101.9</v>
      </c>
      <c r="O775" s="29"/>
      <c r="P775" s="45">
        <v>632.1</v>
      </c>
      <c r="Q775" s="29"/>
      <c r="R775" s="29"/>
      <c r="S775" s="47" t="s">
        <v>6</v>
      </c>
      <c r="T775" s="29"/>
      <c r="U775" s="29"/>
      <c r="V775" s="29"/>
    </row>
    <row r="776" spans="2:22" x14ac:dyDescent="0.25">
      <c r="B776" s="28" t="s">
        <v>9</v>
      </c>
      <c r="C776" s="29"/>
      <c r="D776" s="13" t="s">
        <v>2438</v>
      </c>
      <c r="E776" s="17">
        <v>44419</v>
      </c>
      <c r="F776" s="13" t="s">
        <v>1787</v>
      </c>
      <c r="G776" s="45">
        <v>734</v>
      </c>
      <c r="H776" s="29"/>
      <c r="I776" s="29"/>
      <c r="J776" s="29"/>
      <c r="K776" s="29"/>
      <c r="L776" s="45">
        <v>0</v>
      </c>
      <c r="M776" s="29"/>
      <c r="N776" s="45">
        <v>733.71</v>
      </c>
      <c r="O776" s="29"/>
      <c r="P776" s="45">
        <v>0.28999999999999998</v>
      </c>
      <c r="Q776" s="29"/>
      <c r="R776" s="29"/>
      <c r="S776" s="47" t="s">
        <v>6</v>
      </c>
      <c r="T776" s="29"/>
      <c r="U776" s="29"/>
      <c r="V776" s="29"/>
    </row>
    <row r="777" spans="2:22" x14ac:dyDescent="0.25">
      <c r="B777" s="28" t="s">
        <v>9</v>
      </c>
      <c r="C777" s="29"/>
      <c r="D777" s="13" t="s">
        <v>2437</v>
      </c>
      <c r="E777" s="17">
        <v>44420</v>
      </c>
      <c r="F777" s="13" t="s">
        <v>1787</v>
      </c>
      <c r="G777" s="45">
        <v>734</v>
      </c>
      <c r="H777" s="29"/>
      <c r="I777" s="29"/>
      <c r="J777" s="29"/>
      <c r="K777" s="29"/>
      <c r="L777" s="45">
        <v>0</v>
      </c>
      <c r="M777" s="29"/>
      <c r="N777" s="45">
        <v>733.71</v>
      </c>
      <c r="O777" s="29"/>
      <c r="P777" s="45">
        <v>0.28999999999999998</v>
      </c>
      <c r="Q777" s="29"/>
      <c r="R777" s="29"/>
      <c r="S777" s="47" t="s">
        <v>6</v>
      </c>
      <c r="T777" s="29"/>
      <c r="U777" s="29"/>
      <c r="V777" s="29"/>
    </row>
    <row r="778" spans="2:22" x14ac:dyDescent="0.25">
      <c r="B778" s="28" t="s">
        <v>9</v>
      </c>
      <c r="C778" s="29"/>
      <c r="D778" s="13" t="s">
        <v>2436</v>
      </c>
      <c r="E778" s="17">
        <v>44434</v>
      </c>
      <c r="F778" s="13" t="s">
        <v>1787</v>
      </c>
      <c r="G778" s="45">
        <v>734</v>
      </c>
      <c r="H778" s="29"/>
      <c r="I778" s="29"/>
      <c r="J778" s="29"/>
      <c r="K778" s="29"/>
      <c r="L778" s="45">
        <v>0</v>
      </c>
      <c r="M778" s="29"/>
      <c r="N778" s="45">
        <v>733.71</v>
      </c>
      <c r="O778" s="29"/>
      <c r="P778" s="45">
        <v>0.28999999999999998</v>
      </c>
      <c r="Q778" s="29"/>
      <c r="R778" s="29"/>
      <c r="S778" s="47" t="s">
        <v>6</v>
      </c>
      <c r="T778" s="29"/>
      <c r="U778" s="29"/>
      <c r="V778" s="29"/>
    </row>
    <row r="779" spans="2:22" x14ac:dyDescent="0.25">
      <c r="B779" s="28" t="s">
        <v>9</v>
      </c>
      <c r="C779" s="29"/>
      <c r="D779" s="13" t="s">
        <v>2435</v>
      </c>
      <c r="E779" s="17">
        <v>44433</v>
      </c>
      <c r="F779" s="13" t="s">
        <v>1787</v>
      </c>
      <c r="G779" s="45">
        <v>734</v>
      </c>
      <c r="H779" s="29"/>
      <c r="I779" s="29"/>
      <c r="J779" s="29"/>
      <c r="K779" s="29"/>
      <c r="L779" s="45">
        <v>0</v>
      </c>
      <c r="M779" s="29"/>
      <c r="N779" s="45">
        <v>733.71</v>
      </c>
      <c r="O779" s="29"/>
      <c r="P779" s="45">
        <v>0.28999999999999998</v>
      </c>
      <c r="Q779" s="29"/>
      <c r="R779" s="29"/>
      <c r="S779" s="47" t="s">
        <v>6</v>
      </c>
      <c r="T779" s="29"/>
      <c r="U779" s="29"/>
      <c r="V779" s="29"/>
    </row>
    <row r="780" spans="2:22" x14ac:dyDescent="0.25">
      <c r="B780" s="28" t="s">
        <v>9</v>
      </c>
      <c r="C780" s="29"/>
      <c r="D780" s="13" t="s">
        <v>2434</v>
      </c>
      <c r="E780" s="17">
        <v>44434</v>
      </c>
      <c r="F780" s="13" t="s">
        <v>1787</v>
      </c>
      <c r="G780" s="45">
        <v>734</v>
      </c>
      <c r="H780" s="29"/>
      <c r="I780" s="29"/>
      <c r="J780" s="29"/>
      <c r="K780" s="29"/>
      <c r="L780" s="45">
        <v>0</v>
      </c>
      <c r="M780" s="29"/>
      <c r="N780" s="45">
        <v>733.71</v>
      </c>
      <c r="O780" s="29"/>
      <c r="P780" s="45">
        <v>0.28999999999999998</v>
      </c>
      <c r="Q780" s="29"/>
      <c r="R780" s="29"/>
      <c r="S780" s="47" t="s">
        <v>6</v>
      </c>
      <c r="T780" s="29"/>
      <c r="U780" s="29"/>
      <c r="V780" s="29"/>
    </row>
    <row r="781" spans="2:22" x14ac:dyDescent="0.25">
      <c r="B781" s="28" t="s">
        <v>9</v>
      </c>
      <c r="C781" s="29"/>
      <c r="D781" s="13" t="s">
        <v>2433</v>
      </c>
      <c r="E781" s="17">
        <v>44433</v>
      </c>
      <c r="F781" s="13" t="s">
        <v>1787</v>
      </c>
      <c r="G781" s="45">
        <v>734</v>
      </c>
      <c r="H781" s="29"/>
      <c r="I781" s="29"/>
      <c r="J781" s="29"/>
      <c r="K781" s="29"/>
      <c r="L781" s="45">
        <v>0</v>
      </c>
      <c r="M781" s="29"/>
      <c r="N781" s="45">
        <v>733.71</v>
      </c>
      <c r="O781" s="29"/>
      <c r="P781" s="45">
        <v>0.28999999999999998</v>
      </c>
      <c r="Q781" s="29"/>
      <c r="R781" s="29"/>
      <c r="S781" s="47" t="s">
        <v>6</v>
      </c>
      <c r="T781" s="29"/>
      <c r="U781" s="29"/>
      <c r="V781" s="29"/>
    </row>
    <row r="782" spans="2:22" x14ac:dyDescent="0.25">
      <c r="B782" s="28" t="s">
        <v>9</v>
      </c>
      <c r="C782" s="29"/>
      <c r="D782" s="13" t="s">
        <v>2432</v>
      </c>
      <c r="E782" s="17">
        <v>44435</v>
      </c>
      <c r="F782" s="13" t="s">
        <v>1787</v>
      </c>
      <c r="G782" s="45">
        <v>734</v>
      </c>
      <c r="H782" s="29"/>
      <c r="I782" s="29"/>
      <c r="J782" s="29"/>
      <c r="K782" s="29"/>
      <c r="L782" s="45">
        <v>0</v>
      </c>
      <c r="M782" s="29"/>
      <c r="N782" s="45">
        <v>733.71</v>
      </c>
      <c r="O782" s="29"/>
      <c r="P782" s="45">
        <v>0.28999999999999998</v>
      </c>
      <c r="Q782" s="29"/>
      <c r="R782" s="29"/>
      <c r="S782" s="47" t="s">
        <v>6</v>
      </c>
      <c r="T782" s="29"/>
      <c r="U782" s="29"/>
      <c r="V782" s="29"/>
    </row>
    <row r="783" spans="2:22" x14ac:dyDescent="0.25">
      <c r="B783" s="28" t="s">
        <v>9</v>
      </c>
      <c r="C783" s="29"/>
      <c r="D783" s="13" t="s">
        <v>2431</v>
      </c>
      <c r="E783" s="17">
        <v>44434</v>
      </c>
      <c r="F783" s="13" t="s">
        <v>1787</v>
      </c>
      <c r="G783" s="45">
        <v>734</v>
      </c>
      <c r="H783" s="29"/>
      <c r="I783" s="29"/>
      <c r="J783" s="29"/>
      <c r="K783" s="29"/>
      <c r="L783" s="45">
        <v>0</v>
      </c>
      <c r="M783" s="29"/>
      <c r="N783" s="45">
        <v>733.71</v>
      </c>
      <c r="O783" s="29"/>
      <c r="P783" s="45">
        <v>0.28999999999999998</v>
      </c>
      <c r="Q783" s="29"/>
      <c r="R783" s="29"/>
      <c r="S783" s="47" t="s">
        <v>6</v>
      </c>
      <c r="T783" s="29"/>
      <c r="U783" s="29"/>
      <c r="V783" s="29"/>
    </row>
    <row r="784" spans="2:22" x14ac:dyDescent="0.25">
      <c r="B784" s="28" t="s">
        <v>9</v>
      </c>
      <c r="C784" s="29"/>
      <c r="D784" s="13" t="s">
        <v>2430</v>
      </c>
      <c r="E784" s="17">
        <v>44434</v>
      </c>
      <c r="F784" s="13" t="s">
        <v>1787</v>
      </c>
      <c r="G784" s="45">
        <v>734</v>
      </c>
      <c r="H784" s="29"/>
      <c r="I784" s="29"/>
      <c r="J784" s="29"/>
      <c r="K784" s="29"/>
      <c r="L784" s="45">
        <v>0</v>
      </c>
      <c r="M784" s="29"/>
      <c r="N784" s="45">
        <v>733.71</v>
      </c>
      <c r="O784" s="29"/>
      <c r="P784" s="45">
        <v>0.28999999999999998</v>
      </c>
      <c r="Q784" s="29"/>
      <c r="R784" s="29"/>
      <c r="S784" s="47" t="s">
        <v>6</v>
      </c>
      <c r="T784" s="29"/>
      <c r="U784" s="29"/>
      <c r="V784" s="29"/>
    </row>
    <row r="785" spans="2:22" x14ac:dyDescent="0.25">
      <c r="B785" s="28" t="s">
        <v>9</v>
      </c>
      <c r="C785" s="29"/>
      <c r="D785" s="13" t="s">
        <v>2429</v>
      </c>
      <c r="E785" s="17">
        <v>44433</v>
      </c>
      <c r="F785" s="13" t="s">
        <v>1787</v>
      </c>
      <c r="G785" s="45">
        <v>734</v>
      </c>
      <c r="H785" s="29"/>
      <c r="I785" s="29"/>
      <c r="J785" s="29"/>
      <c r="K785" s="29"/>
      <c r="L785" s="45">
        <v>0</v>
      </c>
      <c r="M785" s="29"/>
      <c r="N785" s="45">
        <v>733.71</v>
      </c>
      <c r="O785" s="29"/>
      <c r="P785" s="45">
        <v>0.28999999999999998</v>
      </c>
      <c r="Q785" s="29"/>
      <c r="R785" s="29"/>
      <c r="S785" s="47" t="s">
        <v>6</v>
      </c>
      <c r="T785" s="29"/>
      <c r="U785" s="29"/>
      <c r="V785" s="29"/>
    </row>
    <row r="786" spans="2:22" x14ac:dyDescent="0.25">
      <c r="B786" s="28" t="s">
        <v>9</v>
      </c>
      <c r="C786" s="29"/>
      <c r="D786" s="13" t="s">
        <v>2428</v>
      </c>
      <c r="E786" s="17">
        <v>44434</v>
      </c>
      <c r="F786" s="13" t="s">
        <v>1787</v>
      </c>
      <c r="G786" s="45">
        <v>734</v>
      </c>
      <c r="H786" s="29"/>
      <c r="I786" s="29"/>
      <c r="J786" s="29"/>
      <c r="K786" s="29"/>
      <c r="L786" s="45">
        <v>0</v>
      </c>
      <c r="M786" s="29"/>
      <c r="N786" s="45">
        <v>733.71</v>
      </c>
      <c r="O786" s="29"/>
      <c r="P786" s="45">
        <v>0.28999999999999998</v>
      </c>
      <c r="Q786" s="29"/>
      <c r="R786" s="29"/>
      <c r="S786" s="47" t="s">
        <v>6</v>
      </c>
      <c r="T786" s="29"/>
      <c r="U786" s="29"/>
      <c r="V786" s="29"/>
    </row>
    <row r="787" spans="2:22" x14ac:dyDescent="0.25">
      <c r="B787" s="28" t="s">
        <v>9</v>
      </c>
      <c r="C787" s="29"/>
      <c r="D787" s="13" t="s">
        <v>2427</v>
      </c>
      <c r="E787" s="17">
        <v>44434</v>
      </c>
      <c r="F787" s="13" t="s">
        <v>1787</v>
      </c>
      <c r="G787" s="45">
        <v>734</v>
      </c>
      <c r="H787" s="29"/>
      <c r="I787" s="29"/>
      <c r="J787" s="29"/>
      <c r="K787" s="29"/>
      <c r="L787" s="45">
        <v>0</v>
      </c>
      <c r="M787" s="29"/>
      <c r="N787" s="45">
        <v>733.71</v>
      </c>
      <c r="O787" s="29"/>
      <c r="P787" s="45">
        <v>0.28999999999999998</v>
      </c>
      <c r="Q787" s="29"/>
      <c r="R787" s="29"/>
      <c r="S787" s="47" t="s">
        <v>6</v>
      </c>
      <c r="T787" s="29"/>
      <c r="U787" s="29"/>
      <c r="V787" s="29"/>
    </row>
    <row r="788" spans="2:22" x14ac:dyDescent="0.25">
      <c r="B788" s="28" t="s">
        <v>9</v>
      </c>
      <c r="C788" s="29"/>
      <c r="D788" s="13" t="s">
        <v>2426</v>
      </c>
      <c r="E788" s="17">
        <v>44434</v>
      </c>
      <c r="F788" s="13" t="s">
        <v>1787</v>
      </c>
      <c r="G788" s="45">
        <v>734</v>
      </c>
      <c r="H788" s="29"/>
      <c r="I788" s="29"/>
      <c r="J788" s="29"/>
      <c r="K788" s="29"/>
      <c r="L788" s="45">
        <v>0</v>
      </c>
      <c r="M788" s="29"/>
      <c r="N788" s="45">
        <v>733.71</v>
      </c>
      <c r="O788" s="29"/>
      <c r="P788" s="45">
        <v>0.28999999999999998</v>
      </c>
      <c r="Q788" s="29"/>
      <c r="R788" s="29"/>
      <c r="S788" s="47" t="s">
        <v>6</v>
      </c>
      <c r="T788" s="29"/>
      <c r="U788" s="29"/>
      <c r="V788" s="29"/>
    </row>
    <row r="789" spans="2:22" x14ac:dyDescent="0.25">
      <c r="B789" s="28" t="s">
        <v>9</v>
      </c>
      <c r="C789" s="29"/>
      <c r="D789" s="13" t="s">
        <v>2425</v>
      </c>
      <c r="E789" s="17">
        <v>44433</v>
      </c>
      <c r="F789" s="13" t="s">
        <v>1787</v>
      </c>
      <c r="G789" s="45">
        <v>734</v>
      </c>
      <c r="H789" s="29"/>
      <c r="I789" s="29"/>
      <c r="J789" s="29"/>
      <c r="K789" s="29"/>
      <c r="L789" s="45">
        <v>0</v>
      </c>
      <c r="M789" s="29"/>
      <c r="N789" s="45">
        <v>733.71</v>
      </c>
      <c r="O789" s="29"/>
      <c r="P789" s="45">
        <v>0.28999999999999998</v>
      </c>
      <c r="Q789" s="29"/>
      <c r="R789" s="29"/>
      <c r="S789" s="47" t="s">
        <v>6</v>
      </c>
      <c r="T789" s="29"/>
      <c r="U789" s="29"/>
      <c r="V789" s="29"/>
    </row>
    <row r="790" spans="2:22" x14ac:dyDescent="0.25">
      <c r="B790" s="28" t="s">
        <v>9</v>
      </c>
      <c r="C790" s="29"/>
      <c r="D790" s="13" t="s">
        <v>2424</v>
      </c>
      <c r="E790" s="17">
        <v>44433</v>
      </c>
      <c r="F790" s="13" t="s">
        <v>1787</v>
      </c>
      <c r="G790" s="45">
        <v>734</v>
      </c>
      <c r="H790" s="29"/>
      <c r="I790" s="29"/>
      <c r="J790" s="29"/>
      <c r="K790" s="29"/>
      <c r="L790" s="45">
        <v>0</v>
      </c>
      <c r="M790" s="29"/>
      <c r="N790" s="45">
        <v>733.71</v>
      </c>
      <c r="O790" s="29"/>
      <c r="P790" s="45">
        <v>0.28999999999999998</v>
      </c>
      <c r="Q790" s="29"/>
      <c r="R790" s="29"/>
      <c r="S790" s="47" t="s">
        <v>6</v>
      </c>
      <c r="T790" s="29"/>
      <c r="U790" s="29"/>
      <c r="V790" s="29"/>
    </row>
    <row r="791" spans="2:22" x14ac:dyDescent="0.25">
      <c r="B791" s="28" t="s">
        <v>9</v>
      </c>
      <c r="C791" s="29"/>
      <c r="D791" s="13" t="s">
        <v>2423</v>
      </c>
      <c r="E791" s="17">
        <v>44433</v>
      </c>
      <c r="F791" s="13" t="s">
        <v>1787</v>
      </c>
      <c r="G791" s="45">
        <v>734</v>
      </c>
      <c r="H791" s="29"/>
      <c r="I791" s="29"/>
      <c r="J791" s="29"/>
      <c r="K791" s="29"/>
      <c r="L791" s="45">
        <v>0</v>
      </c>
      <c r="M791" s="29"/>
      <c r="N791" s="45">
        <v>733.71</v>
      </c>
      <c r="O791" s="29"/>
      <c r="P791" s="45">
        <v>0.28999999999999998</v>
      </c>
      <c r="Q791" s="29"/>
      <c r="R791" s="29"/>
      <c r="S791" s="47" t="s">
        <v>6</v>
      </c>
      <c r="T791" s="29"/>
      <c r="U791" s="29"/>
      <c r="V791" s="29"/>
    </row>
    <row r="792" spans="2:22" x14ac:dyDescent="0.25">
      <c r="B792" s="28" t="s">
        <v>9</v>
      </c>
      <c r="C792" s="29"/>
      <c r="D792" s="13" t="s">
        <v>2422</v>
      </c>
      <c r="E792" s="17">
        <v>44435</v>
      </c>
      <c r="F792" s="13" t="s">
        <v>1787</v>
      </c>
      <c r="G792" s="45">
        <v>734</v>
      </c>
      <c r="H792" s="29"/>
      <c r="I792" s="29"/>
      <c r="J792" s="29"/>
      <c r="K792" s="29"/>
      <c r="L792" s="45">
        <v>0</v>
      </c>
      <c r="M792" s="29"/>
      <c r="N792" s="45">
        <v>733.71</v>
      </c>
      <c r="O792" s="29"/>
      <c r="P792" s="45">
        <v>0.28999999999999998</v>
      </c>
      <c r="Q792" s="29"/>
      <c r="R792" s="29"/>
      <c r="S792" s="47" t="s">
        <v>6</v>
      </c>
      <c r="T792" s="29"/>
      <c r="U792" s="29"/>
      <c r="V792" s="29"/>
    </row>
    <row r="793" spans="2:22" x14ac:dyDescent="0.25">
      <c r="B793" s="28" t="s">
        <v>9</v>
      </c>
      <c r="C793" s="29"/>
      <c r="D793" s="13" t="s">
        <v>2421</v>
      </c>
      <c r="E793" s="17">
        <v>44433</v>
      </c>
      <c r="F793" s="13" t="s">
        <v>1787</v>
      </c>
      <c r="G793" s="45">
        <v>734</v>
      </c>
      <c r="H793" s="29"/>
      <c r="I793" s="29"/>
      <c r="J793" s="29"/>
      <c r="K793" s="29"/>
      <c r="L793" s="45">
        <v>0</v>
      </c>
      <c r="M793" s="29"/>
      <c r="N793" s="45">
        <v>733.71</v>
      </c>
      <c r="O793" s="29"/>
      <c r="P793" s="45">
        <v>0.28999999999999998</v>
      </c>
      <c r="Q793" s="29"/>
      <c r="R793" s="29"/>
      <c r="S793" s="47" t="s">
        <v>6</v>
      </c>
      <c r="T793" s="29"/>
      <c r="U793" s="29"/>
      <c r="V793" s="29"/>
    </row>
    <row r="794" spans="2:22" x14ac:dyDescent="0.25">
      <c r="B794" s="28" t="s">
        <v>9</v>
      </c>
      <c r="C794" s="29"/>
      <c r="D794" s="13" t="s">
        <v>2420</v>
      </c>
      <c r="E794" s="17">
        <v>44433</v>
      </c>
      <c r="F794" s="13" t="s">
        <v>1787</v>
      </c>
      <c r="G794" s="45">
        <v>734</v>
      </c>
      <c r="H794" s="29"/>
      <c r="I794" s="29"/>
      <c r="J794" s="29"/>
      <c r="K794" s="29"/>
      <c r="L794" s="45">
        <v>0</v>
      </c>
      <c r="M794" s="29"/>
      <c r="N794" s="45">
        <v>733.71</v>
      </c>
      <c r="O794" s="29"/>
      <c r="P794" s="45">
        <v>0.28999999999999998</v>
      </c>
      <c r="Q794" s="29"/>
      <c r="R794" s="29"/>
      <c r="S794" s="47" t="s">
        <v>6</v>
      </c>
      <c r="T794" s="29"/>
      <c r="U794" s="29"/>
      <c r="V794" s="29"/>
    </row>
    <row r="795" spans="2:22" x14ac:dyDescent="0.25">
      <c r="B795" s="28" t="s">
        <v>9</v>
      </c>
      <c r="C795" s="29"/>
      <c r="D795" s="13" t="s">
        <v>2419</v>
      </c>
      <c r="E795" s="17">
        <v>44434</v>
      </c>
      <c r="F795" s="13" t="s">
        <v>1787</v>
      </c>
      <c r="G795" s="45">
        <v>734</v>
      </c>
      <c r="H795" s="29"/>
      <c r="I795" s="29"/>
      <c r="J795" s="29"/>
      <c r="K795" s="29"/>
      <c r="L795" s="45">
        <v>0</v>
      </c>
      <c r="M795" s="29"/>
      <c r="N795" s="45">
        <v>733.71</v>
      </c>
      <c r="O795" s="29"/>
      <c r="P795" s="45">
        <v>0.28999999999999998</v>
      </c>
      <c r="Q795" s="29"/>
      <c r="R795" s="29"/>
      <c r="S795" s="47" t="s">
        <v>6</v>
      </c>
      <c r="T795" s="29"/>
      <c r="U795" s="29"/>
      <c r="V795" s="29"/>
    </row>
    <row r="796" spans="2:22" x14ac:dyDescent="0.25">
      <c r="B796" s="28" t="s">
        <v>9</v>
      </c>
      <c r="C796" s="29"/>
      <c r="D796" s="13" t="s">
        <v>2418</v>
      </c>
      <c r="E796" s="17">
        <v>44433</v>
      </c>
      <c r="F796" s="13" t="s">
        <v>1787</v>
      </c>
      <c r="G796" s="45">
        <v>734</v>
      </c>
      <c r="H796" s="29"/>
      <c r="I796" s="29"/>
      <c r="J796" s="29"/>
      <c r="K796" s="29"/>
      <c r="L796" s="45">
        <v>0</v>
      </c>
      <c r="M796" s="29"/>
      <c r="N796" s="45">
        <v>733.71</v>
      </c>
      <c r="O796" s="29"/>
      <c r="P796" s="45">
        <v>0.28999999999999998</v>
      </c>
      <c r="Q796" s="29"/>
      <c r="R796" s="29"/>
      <c r="S796" s="47" t="s">
        <v>6</v>
      </c>
      <c r="T796" s="29"/>
      <c r="U796" s="29"/>
      <c r="V796" s="29"/>
    </row>
    <row r="797" spans="2:22" x14ac:dyDescent="0.25">
      <c r="B797" s="28" t="s">
        <v>9</v>
      </c>
      <c r="C797" s="29"/>
      <c r="D797" s="13" t="s">
        <v>2417</v>
      </c>
      <c r="E797" s="17">
        <v>44433</v>
      </c>
      <c r="F797" s="13" t="s">
        <v>1787</v>
      </c>
      <c r="G797" s="45">
        <v>734</v>
      </c>
      <c r="H797" s="29"/>
      <c r="I797" s="29"/>
      <c r="J797" s="29"/>
      <c r="K797" s="29"/>
      <c r="L797" s="45">
        <v>0</v>
      </c>
      <c r="M797" s="29"/>
      <c r="N797" s="45">
        <v>733.71</v>
      </c>
      <c r="O797" s="29"/>
      <c r="P797" s="45">
        <v>0.28999999999999998</v>
      </c>
      <c r="Q797" s="29"/>
      <c r="R797" s="29"/>
      <c r="S797" s="47" t="s">
        <v>6</v>
      </c>
      <c r="T797" s="29"/>
      <c r="U797" s="29"/>
      <c r="V797" s="29"/>
    </row>
    <row r="798" spans="2:22" x14ac:dyDescent="0.25">
      <c r="B798" s="28" t="s">
        <v>9</v>
      </c>
      <c r="C798" s="29"/>
      <c r="D798" s="13" t="s">
        <v>2416</v>
      </c>
      <c r="E798" s="17">
        <v>44433</v>
      </c>
      <c r="F798" s="13" t="s">
        <v>1787</v>
      </c>
      <c r="G798" s="45">
        <v>734</v>
      </c>
      <c r="H798" s="29"/>
      <c r="I798" s="29"/>
      <c r="J798" s="29"/>
      <c r="K798" s="29"/>
      <c r="L798" s="45">
        <v>0</v>
      </c>
      <c r="M798" s="29"/>
      <c r="N798" s="45">
        <v>733.71</v>
      </c>
      <c r="O798" s="29"/>
      <c r="P798" s="45">
        <v>0.28999999999999998</v>
      </c>
      <c r="Q798" s="29"/>
      <c r="R798" s="29"/>
      <c r="S798" s="47" t="s">
        <v>6</v>
      </c>
      <c r="T798" s="29"/>
      <c r="U798" s="29"/>
      <c r="V798" s="29"/>
    </row>
    <row r="799" spans="2:22" x14ac:dyDescent="0.25">
      <c r="B799" s="28" t="s">
        <v>9</v>
      </c>
      <c r="C799" s="29"/>
      <c r="D799" s="13" t="s">
        <v>2415</v>
      </c>
      <c r="E799" s="17">
        <v>44433</v>
      </c>
      <c r="F799" s="13" t="s">
        <v>1787</v>
      </c>
      <c r="G799" s="45">
        <v>734</v>
      </c>
      <c r="H799" s="29"/>
      <c r="I799" s="29"/>
      <c r="J799" s="29"/>
      <c r="K799" s="29"/>
      <c r="L799" s="45">
        <v>0</v>
      </c>
      <c r="M799" s="29"/>
      <c r="N799" s="45">
        <v>733.71</v>
      </c>
      <c r="O799" s="29"/>
      <c r="P799" s="45">
        <v>0.28999999999999998</v>
      </c>
      <c r="Q799" s="29"/>
      <c r="R799" s="29"/>
      <c r="S799" s="47" t="s">
        <v>6</v>
      </c>
      <c r="T799" s="29"/>
      <c r="U799" s="29"/>
      <c r="V799" s="29"/>
    </row>
    <row r="800" spans="2:22" x14ac:dyDescent="0.25">
      <c r="B800" s="28" t="s">
        <v>9</v>
      </c>
      <c r="C800" s="29"/>
      <c r="D800" s="13" t="s">
        <v>2414</v>
      </c>
      <c r="E800" s="17">
        <v>44434</v>
      </c>
      <c r="F800" s="13" t="s">
        <v>1787</v>
      </c>
      <c r="G800" s="45">
        <v>734</v>
      </c>
      <c r="H800" s="29"/>
      <c r="I800" s="29"/>
      <c r="J800" s="29"/>
      <c r="K800" s="29"/>
      <c r="L800" s="45">
        <v>0</v>
      </c>
      <c r="M800" s="29"/>
      <c r="N800" s="45">
        <v>733.71</v>
      </c>
      <c r="O800" s="29"/>
      <c r="P800" s="45">
        <v>0.28999999999999998</v>
      </c>
      <c r="Q800" s="29"/>
      <c r="R800" s="29"/>
      <c r="S800" s="47" t="s">
        <v>6</v>
      </c>
      <c r="T800" s="29"/>
      <c r="U800" s="29"/>
      <c r="V800" s="29"/>
    </row>
    <row r="801" spans="2:22" x14ac:dyDescent="0.25">
      <c r="B801" s="28" t="s">
        <v>9</v>
      </c>
      <c r="C801" s="29"/>
      <c r="D801" s="13" t="s">
        <v>2413</v>
      </c>
      <c r="E801" s="17">
        <v>44434</v>
      </c>
      <c r="F801" s="13" t="s">
        <v>1787</v>
      </c>
      <c r="G801" s="45">
        <v>734</v>
      </c>
      <c r="H801" s="29"/>
      <c r="I801" s="29"/>
      <c r="J801" s="29"/>
      <c r="K801" s="29"/>
      <c r="L801" s="45">
        <v>0</v>
      </c>
      <c r="M801" s="29"/>
      <c r="N801" s="45">
        <v>733.71</v>
      </c>
      <c r="O801" s="29"/>
      <c r="P801" s="45">
        <v>0.28999999999999998</v>
      </c>
      <c r="Q801" s="29"/>
      <c r="R801" s="29"/>
      <c r="S801" s="47" t="s">
        <v>6</v>
      </c>
      <c r="T801" s="29"/>
      <c r="U801" s="29"/>
      <c r="V801" s="29"/>
    </row>
    <row r="802" spans="2:22" x14ac:dyDescent="0.25">
      <c r="B802" s="28" t="s">
        <v>9</v>
      </c>
      <c r="C802" s="29"/>
      <c r="D802" s="13" t="s">
        <v>2412</v>
      </c>
      <c r="E802" s="17">
        <v>44433</v>
      </c>
      <c r="F802" s="13" t="s">
        <v>1787</v>
      </c>
      <c r="G802" s="45">
        <v>734</v>
      </c>
      <c r="H802" s="29"/>
      <c r="I802" s="29"/>
      <c r="J802" s="29"/>
      <c r="K802" s="29"/>
      <c r="L802" s="45">
        <v>0</v>
      </c>
      <c r="M802" s="29"/>
      <c r="N802" s="45">
        <v>733.71</v>
      </c>
      <c r="O802" s="29"/>
      <c r="P802" s="45">
        <v>0.28999999999999998</v>
      </c>
      <c r="Q802" s="29"/>
      <c r="R802" s="29"/>
      <c r="S802" s="47" t="s">
        <v>6</v>
      </c>
      <c r="T802" s="29"/>
      <c r="U802" s="29"/>
      <c r="V802" s="29"/>
    </row>
    <row r="803" spans="2:22" x14ac:dyDescent="0.25">
      <c r="B803" s="28" t="s">
        <v>9</v>
      </c>
      <c r="C803" s="29"/>
      <c r="D803" s="13" t="s">
        <v>2411</v>
      </c>
      <c r="E803" s="17">
        <v>44435</v>
      </c>
      <c r="F803" s="13" t="s">
        <v>1787</v>
      </c>
      <c r="G803" s="45">
        <v>734</v>
      </c>
      <c r="H803" s="29"/>
      <c r="I803" s="29"/>
      <c r="J803" s="29"/>
      <c r="K803" s="29"/>
      <c r="L803" s="45">
        <v>0</v>
      </c>
      <c r="M803" s="29"/>
      <c r="N803" s="45">
        <v>733.71</v>
      </c>
      <c r="O803" s="29"/>
      <c r="P803" s="45">
        <v>0.28999999999999998</v>
      </c>
      <c r="Q803" s="29"/>
      <c r="R803" s="29"/>
      <c r="S803" s="47" t="s">
        <v>6</v>
      </c>
      <c r="T803" s="29"/>
      <c r="U803" s="29"/>
      <c r="V803" s="29"/>
    </row>
    <row r="804" spans="2:22" x14ac:dyDescent="0.25">
      <c r="B804" s="28" t="s">
        <v>9</v>
      </c>
      <c r="C804" s="29"/>
      <c r="D804" s="13" t="s">
        <v>2410</v>
      </c>
      <c r="E804" s="17">
        <v>44434</v>
      </c>
      <c r="F804" s="13" t="s">
        <v>1787</v>
      </c>
      <c r="G804" s="45">
        <v>734</v>
      </c>
      <c r="H804" s="29"/>
      <c r="I804" s="29"/>
      <c r="J804" s="29"/>
      <c r="K804" s="29"/>
      <c r="L804" s="45">
        <v>0</v>
      </c>
      <c r="M804" s="29"/>
      <c r="N804" s="45">
        <v>733.71</v>
      </c>
      <c r="O804" s="29"/>
      <c r="P804" s="45">
        <v>0.28999999999999998</v>
      </c>
      <c r="Q804" s="29"/>
      <c r="R804" s="29"/>
      <c r="S804" s="47" t="s">
        <v>6</v>
      </c>
      <c r="T804" s="29"/>
      <c r="U804" s="29"/>
      <c r="V804" s="29"/>
    </row>
    <row r="805" spans="2:22" x14ac:dyDescent="0.25">
      <c r="B805" s="28" t="s">
        <v>9</v>
      </c>
      <c r="C805" s="29"/>
      <c r="D805" s="13" t="s">
        <v>2409</v>
      </c>
      <c r="E805" s="17">
        <v>44433</v>
      </c>
      <c r="F805" s="13" t="s">
        <v>1787</v>
      </c>
      <c r="G805" s="45">
        <v>734</v>
      </c>
      <c r="H805" s="29"/>
      <c r="I805" s="29"/>
      <c r="J805" s="29"/>
      <c r="K805" s="29"/>
      <c r="L805" s="45">
        <v>0</v>
      </c>
      <c r="M805" s="29"/>
      <c r="N805" s="45">
        <v>733.71</v>
      </c>
      <c r="O805" s="29"/>
      <c r="P805" s="45">
        <v>0.28999999999999998</v>
      </c>
      <c r="Q805" s="29"/>
      <c r="R805" s="29"/>
      <c r="S805" s="47" t="s">
        <v>6</v>
      </c>
      <c r="T805" s="29"/>
      <c r="U805" s="29"/>
      <c r="V805" s="29"/>
    </row>
    <row r="806" spans="2:22" x14ac:dyDescent="0.25">
      <c r="B806" s="28" t="s">
        <v>9</v>
      </c>
      <c r="C806" s="29"/>
      <c r="D806" s="13" t="s">
        <v>2408</v>
      </c>
      <c r="E806" s="17">
        <v>44433</v>
      </c>
      <c r="F806" s="13" t="s">
        <v>1787</v>
      </c>
      <c r="G806" s="45">
        <v>734</v>
      </c>
      <c r="H806" s="29"/>
      <c r="I806" s="29"/>
      <c r="J806" s="29"/>
      <c r="K806" s="29"/>
      <c r="L806" s="45">
        <v>0</v>
      </c>
      <c r="M806" s="29"/>
      <c r="N806" s="45">
        <v>733.71</v>
      </c>
      <c r="O806" s="29"/>
      <c r="P806" s="45">
        <v>0.28999999999999998</v>
      </c>
      <c r="Q806" s="29"/>
      <c r="R806" s="29"/>
      <c r="S806" s="47" t="s">
        <v>6</v>
      </c>
      <c r="T806" s="29"/>
      <c r="U806" s="29"/>
      <c r="V806" s="29"/>
    </row>
    <row r="807" spans="2:22" x14ac:dyDescent="0.25">
      <c r="B807" s="28" t="s">
        <v>9</v>
      </c>
      <c r="C807" s="29"/>
      <c r="D807" s="13" t="s">
        <v>2407</v>
      </c>
      <c r="E807" s="17">
        <v>44435</v>
      </c>
      <c r="F807" s="13" t="s">
        <v>1787</v>
      </c>
      <c r="G807" s="45">
        <v>734</v>
      </c>
      <c r="H807" s="29"/>
      <c r="I807" s="29"/>
      <c r="J807" s="29"/>
      <c r="K807" s="29"/>
      <c r="L807" s="45">
        <v>0</v>
      </c>
      <c r="M807" s="29"/>
      <c r="N807" s="45">
        <v>733.71</v>
      </c>
      <c r="O807" s="29"/>
      <c r="P807" s="45">
        <v>0.28999999999999998</v>
      </c>
      <c r="Q807" s="29"/>
      <c r="R807" s="29"/>
      <c r="S807" s="47" t="s">
        <v>6</v>
      </c>
      <c r="T807" s="29"/>
      <c r="U807" s="29"/>
      <c r="V807" s="29"/>
    </row>
    <row r="808" spans="2:22" x14ac:dyDescent="0.25">
      <c r="B808" s="28" t="s">
        <v>9</v>
      </c>
      <c r="C808" s="29"/>
      <c r="D808" s="13" t="s">
        <v>2406</v>
      </c>
      <c r="E808" s="17">
        <v>44434</v>
      </c>
      <c r="F808" s="13" t="s">
        <v>1787</v>
      </c>
      <c r="G808" s="45">
        <v>734</v>
      </c>
      <c r="H808" s="29"/>
      <c r="I808" s="29"/>
      <c r="J808" s="29"/>
      <c r="K808" s="29"/>
      <c r="L808" s="45">
        <v>0</v>
      </c>
      <c r="M808" s="29"/>
      <c r="N808" s="45">
        <v>733.71</v>
      </c>
      <c r="O808" s="29"/>
      <c r="P808" s="45">
        <v>0.28999999999999998</v>
      </c>
      <c r="Q808" s="29"/>
      <c r="R808" s="29"/>
      <c r="S808" s="47" t="s">
        <v>6</v>
      </c>
      <c r="T808" s="29"/>
      <c r="U808" s="29"/>
      <c r="V808" s="29"/>
    </row>
    <row r="809" spans="2:22" x14ac:dyDescent="0.25">
      <c r="B809" s="28" t="s">
        <v>9</v>
      </c>
      <c r="C809" s="29"/>
      <c r="D809" s="13" t="s">
        <v>2405</v>
      </c>
      <c r="E809" s="17">
        <v>44433</v>
      </c>
      <c r="F809" s="13" t="s">
        <v>1787</v>
      </c>
      <c r="G809" s="45">
        <v>734</v>
      </c>
      <c r="H809" s="29"/>
      <c r="I809" s="29"/>
      <c r="J809" s="29"/>
      <c r="K809" s="29"/>
      <c r="L809" s="45">
        <v>0</v>
      </c>
      <c r="M809" s="29"/>
      <c r="N809" s="45">
        <v>733.71</v>
      </c>
      <c r="O809" s="29"/>
      <c r="P809" s="45">
        <v>0.28999999999999998</v>
      </c>
      <c r="Q809" s="29"/>
      <c r="R809" s="29"/>
      <c r="S809" s="47" t="s">
        <v>6</v>
      </c>
      <c r="T809" s="29"/>
      <c r="U809" s="29"/>
      <c r="V809" s="29"/>
    </row>
    <row r="810" spans="2:22" x14ac:dyDescent="0.25">
      <c r="B810" s="28" t="s">
        <v>9</v>
      </c>
      <c r="C810" s="29"/>
      <c r="D810" s="13" t="s">
        <v>2404</v>
      </c>
      <c r="E810" s="17">
        <v>44435</v>
      </c>
      <c r="F810" s="13" t="s">
        <v>1787</v>
      </c>
      <c r="G810" s="45">
        <v>734</v>
      </c>
      <c r="H810" s="29"/>
      <c r="I810" s="29"/>
      <c r="J810" s="29"/>
      <c r="K810" s="29"/>
      <c r="L810" s="45">
        <v>0</v>
      </c>
      <c r="M810" s="29"/>
      <c r="N810" s="45">
        <v>733.71</v>
      </c>
      <c r="O810" s="29"/>
      <c r="P810" s="45">
        <v>0.28999999999999998</v>
      </c>
      <c r="Q810" s="29"/>
      <c r="R810" s="29"/>
      <c r="S810" s="47" t="s">
        <v>6</v>
      </c>
      <c r="T810" s="29"/>
      <c r="U810" s="29"/>
      <c r="V810" s="29"/>
    </row>
    <row r="811" spans="2:22" x14ac:dyDescent="0.25">
      <c r="B811" s="28" t="s">
        <v>9</v>
      </c>
      <c r="C811" s="29"/>
      <c r="D811" s="13" t="s">
        <v>5632</v>
      </c>
      <c r="E811" s="17">
        <v>45909</v>
      </c>
      <c r="F811" s="13" t="s">
        <v>1787</v>
      </c>
      <c r="G811" s="45">
        <v>734</v>
      </c>
      <c r="H811" s="29"/>
      <c r="I811" s="29"/>
      <c r="J811" s="29"/>
      <c r="K811" s="29"/>
      <c r="L811" s="45">
        <v>0</v>
      </c>
      <c r="M811" s="29"/>
      <c r="N811" s="45">
        <v>81.52</v>
      </c>
      <c r="O811" s="29"/>
      <c r="P811" s="45">
        <v>652.48</v>
      </c>
      <c r="Q811" s="29"/>
      <c r="R811" s="29"/>
      <c r="S811" s="47" t="s">
        <v>6</v>
      </c>
      <c r="T811" s="29"/>
      <c r="U811" s="29"/>
      <c r="V811" s="29"/>
    </row>
    <row r="812" spans="2:22" x14ac:dyDescent="0.25">
      <c r="B812" s="28" t="s">
        <v>9</v>
      </c>
      <c r="C812" s="29"/>
      <c r="D812" s="13" t="s">
        <v>2403</v>
      </c>
      <c r="E812" s="17">
        <v>44435</v>
      </c>
      <c r="F812" s="13" t="s">
        <v>1787</v>
      </c>
      <c r="G812" s="45">
        <v>734</v>
      </c>
      <c r="H812" s="29"/>
      <c r="I812" s="29"/>
      <c r="J812" s="29"/>
      <c r="K812" s="29"/>
      <c r="L812" s="45">
        <v>0</v>
      </c>
      <c r="M812" s="29"/>
      <c r="N812" s="45">
        <v>733.71</v>
      </c>
      <c r="O812" s="29"/>
      <c r="P812" s="45">
        <v>0.28999999999999998</v>
      </c>
      <c r="Q812" s="29"/>
      <c r="R812" s="29"/>
      <c r="S812" s="47" t="s">
        <v>6</v>
      </c>
      <c r="T812" s="29"/>
      <c r="U812" s="29"/>
      <c r="V812" s="29"/>
    </row>
    <row r="813" spans="2:22" x14ac:dyDescent="0.25">
      <c r="B813" s="28" t="s">
        <v>9</v>
      </c>
      <c r="C813" s="29"/>
      <c r="D813" s="13" t="s">
        <v>2402</v>
      </c>
      <c r="E813" s="17">
        <v>44433</v>
      </c>
      <c r="F813" s="13" t="s">
        <v>1787</v>
      </c>
      <c r="G813" s="45">
        <v>734</v>
      </c>
      <c r="H813" s="29"/>
      <c r="I813" s="29"/>
      <c r="J813" s="29"/>
      <c r="K813" s="29"/>
      <c r="L813" s="45">
        <v>0</v>
      </c>
      <c r="M813" s="29"/>
      <c r="N813" s="45">
        <v>733.71</v>
      </c>
      <c r="O813" s="29"/>
      <c r="P813" s="45">
        <v>0.28999999999999998</v>
      </c>
      <c r="Q813" s="29"/>
      <c r="R813" s="29"/>
      <c r="S813" s="47" t="s">
        <v>6</v>
      </c>
      <c r="T813" s="29"/>
      <c r="U813" s="29"/>
      <c r="V813" s="29"/>
    </row>
    <row r="814" spans="2:22" x14ac:dyDescent="0.25">
      <c r="B814" s="28" t="s">
        <v>9</v>
      </c>
      <c r="C814" s="29"/>
      <c r="D814" s="13" t="s">
        <v>2401</v>
      </c>
      <c r="E814" s="17">
        <v>44433</v>
      </c>
      <c r="F814" s="13" t="s">
        <v>1787</v>
      </c>
      <c r="G814" s="45">
        <v>734</v>
      </c>
      <c r="H814" s="29"/>
      <c r="I814" s="29"/>
      <c r="J814" s="29"/>
      <c r="K814" s="29"/>
      <c r="L814" s="45">
        <v>0</v>
      </c>
      <c r="M814" s="29"/>
      <c r="N814" s="45">
        <v>733.71</v>
      </c>
      <c r="O814" s="29"/>
      <c r="P814" s="45">
        <v>0.28999999999999998</v>
      </c>
      <c r="Q814" s="29"/>
      <c r="R814" s="29"/>
      <c r="S814" s="47" t="s">
        <v>6</v>
      </c>
      <c r="T814" s="29"/>
      <c r="U814" s="29"/>
      <c r="V814" s="29"/>
    </row>
    <row r="815" spans="2:22" x14ac:dyDescent="0.25">
      <c r="B815" s="28" t="s">
        <v>9</v>
      </c>
      <c r="C815" s="29"/>
      <c r="D815" s="13" t="s">
        <v>2400</v>
      </c>
      <c r="E815" s="17">
        <v>44434</v>
      </c>
      <c r="F815" s="13" t="s">
        <v>1787</v>
      </c>
      <c r="G815" s="45">
        <v>734</v>
      </c>
      <c r="H815" s="29"/>
      <c r="I815" s="29"/>
      <c r="J815" s="29"/>
      <c r="K815" s="29"/>
      <c r="L815" s="45">
        <v>0</v>
      </c>
      <c r="M815" s="29"/>
      <c r="N815" s="45">
        <v>733.71</v>
      </c>
      <c r="O815" s="29"/>
      <c r="P815" s="45">
        <v>0.28999999999999998</v>
      </c>
      <c r="Q815" s="29"/>
      <c r="R815" s="29"/>
      <c r="S815" s="47" t="s">
        <v>6</v>
      </c>
      <c r="T815" s="29"/>
      <c r="U815" s="29"/>
      <c r="V815" s="29"/>
    </row>
    <row r="816" spans="2:22" x14ac:dyDescent="0.25">
      <c r="B816" s="28" t="s">
        <v>9</v>
      </c>
      <c r="C816" s="29"/>
      <c r="D816" s="13" t="s">
        <v>2399</v>
      </c>
      <c r="E816" s="17">
        <v>44434</v>
      </c>
      <c r="F816" s="13" t="s">
        <v>1787</v>
      </c>
      <c r="G816" s="45">
        <v>734</v>
      </c>
      <c r="H816" s="29"/>
      <c r="I816" s="29"/>
      <c r="J816" s="29"/>
      <c r="K816" s="29"/>
      <c r="L816" s="45">
        <v>0</v>
      </c>
      <c r="M816" s="29"/>
      <c r="N816" s="45">
        <v>733.71</v>
      </c>
      <c r="O816" s="29"/>
      <c r="P816" s="45">
        <v>0.28999999999999998</v>
      </c>
      <c r="Q816" s="29"/>
      <c r="R816" s="29"/>
      <c r="S816" s="47" t="s">
        <v>6</v>
      </c>
      <c r="T816" s="29"/>
      <c r="U816" s="29"/>
      <c r="V816" s="29"/>
    </row>
    <row r="817" spans="2:22" x14ac:dyDescent="0.25">
      <c r="B817" s="28" t="s">
        <v>9</v>
      </c>
      <c r="C817" s="29"/>
      <c r="D817" s="13" t="s">
        <v>2398</v>
      </c>
      <c r="E817" s="17">
        <v>44434</v>
      </c>
      <c r="F817" s="13" t="s">
        <v>1787</v>
      </c>
      <c r="G817" s="45">
        <v>734</v>
      </c>
      <c r="H817" s="29"/>
      <c r="I817" s="29"/>
      <c r="J817" s="29"/>
      <c r="K817" s="29"/>
      <c r="L817" s="45">
        <v>0</v>
      </c>
      <c r="M817" s="29"/>
      <c r="N817" s="45">
        <v>733.71</v>
      </c>
      <c r="O817" s="29"/>
      <c r="P817" s="45">
        <v>0.28999999999999998</v>
      </c>
      <c r="Q817" s="29"/>
      <c r="R817" s="29"/>
      <c r="S817" s="47" t="s">
        <v>6</v>
      </c>
      <c r="T817" s="29"/>
      <c r="U817" s="29"/>
      <c r="V817" s="29"/>
    </row>
    <row r="818" spans="2:22" x14ac:dyDescent="0.25">
      <c r="B818" s="28" t="s">
        <v>9</v>
      </c>
      <c r="C818" s="29"/>
      <c r="D818" s="13" t="s">
        <v>2397</v>
      </c>
      <c r="E818" s="17">
        <v>44433</v>
      </c>
      <c r="F818" s="13" t="s">
        <v>1787</v>
      </c>
      <c r="G818" s="45">
        <v>734</v>
      </c>
      <c r="H818" s="29"/>
      <c r="I818" s="29"/>
      <c r="J818" s="29"/>
      <c r="K818" s="29"/>
      <c r="L818" s="45">
        <v>0</v>
      </c>
      <c r="M818" s="29"/>
      <c r="N818" s="45">
        <v>733.71</v>
      </c>
      <c r="O818" s="29"/>
      <c r="P818" s="45">
        <v>0.28999999999999998</v>
      </c>
      <c r="Q818" s="29"/>
      <c r="R818" s="29"/>
      <c r="S818" s="47" t="s">
        <v>6</v>
      </c>
      <c r="T818" s="29"/>
      <c r="U818" s="29"/>
      <c r="V818" s="29"/>
    </row>
    <row r="819" spans="2:22" x14ac:dyDescent="0.25">
      <c r="B819" s="28" t="s">
        <v>9</v>
      </c>
      <c r="C819" s="29"/>
      <c r="D819" s="13" t="s">
        <v>2396</v>
      </c>
      <c r="E819" s="17">
        <v>44434</v>
      </c>
      <c r="F819" s="13" t="s">
        <v>1787</v>
      </c>
      <c r="G819" s="45">
        <v>734</v>
      </c>
      <c r="H819" s="29"/>
      <c r="I819" s="29"/>
      <c r="J819" s="29"/>
      <c r="K819" s="29"/>
      <c r="L819" s="45">
        <v>0</v>
      </c>
      <c r="M819" s="29"/>
      <c r="N819" s="45">
        <v>733.71</v>
      </c>
      <c r="O819" s="29"/>
      <c r="P819" s="45">
        <v>0.28999999999999998</v>
      </c>
      <c r="Q819" s="29"/>
      <c r="R819" s="29"/>
      <c r="S819" s="47" t="s">
        <v>6</v>
      </c>
      <c r="T819" s="29"/>
      <c r="U819" s="29"/>
      <c r="V819" s="29"/>
    </row>
    <row r="820" spans="2:22" x14ac:dyDescent="0.25">
      <c r="B820" s="28" t="s">
        <v>9</v>
      </c>
      <c r="C820" s="29"/>
      <c r="D820" s="13" t="s">
        <v>2395</v>
      </c>
      <c r="E820" s="17">
        <v>44434</v>
      </c>
      <c r="F820" s="13" t="s">
        <v>1787</v>
      </c>
      <c r="G820" s="45">
        <v>734</v>
      </c>
      <c r="H820" s="29"/>
      <c r="I820" s="29"/>
      <c r="J820" s="29"/>
      <c r="K820" s="29"/>
      <c r="L820" s="45">
        <v>0</v>
      </c>
      <c r="M820" s="29"/>
      <c r="N820" s="45">
        <v>733.71</v>
      </c>
      <c r="O820" s="29"/>
      <c r="P820" s="45">
        <v>0.28999999999999998</v>
      </c>
      <c r="Q820" s="29"/>
      <c r="R820" s="29"/>
      <c r="S820" s="47" t="s">
        <v>6</v>
      </c>
      <c r="T820" s="29"/>
      <c r="U820" s="29"/>
      <c r="V820" s="29"/>
    </row>
    <row r="821" spans="2:22" x14ac:dyDescent="0.25">
      <c r="B821" s="28" t="s">
        <v>9</v>
      </c>
      <c r="C821" s="29"/>
      <c r="D821" s="13" t="s">
        <v>2394</v>
      </c>
      <c r="E821" s="17">
        <v>44433</v>
      </c>
      <c r="F821" s="13" t="s">
        <v>1787</v>
      </c>
      <c r="G821" s="45">
        <v>734</v>
      </c>
      <c r="H821" s="29"/>
      <c r="I821" s="29"/>
      <c r="J821" s="29"/>
      <c r="K821" s="29"/>
      <c r="L821" s="45">
        <v>0</v>
      </c>
      <c r="M821" s="29"/>
      <c r="N821" s="45">
        <v>733.71</v>
      </c>
      <c r="O821" s="29"/>
      <c r="P821" s="45">
        <v>0.28999999999999998</v>
      </c>
      <c r="Q821" s="29"/>
      <c r="R821" s="29"/>
      <c r="S821" s="47" t="s">
        <v>6</v>
      </c>
      <c r="T821" s="29"/>
      <c r="U821" s="29"/>
      <c r="V821" s="29"/>
    </row>
    <row r="822" spans="2:22" x14ac:dyDescent="0.25">
      <c r="B822" s="28" t="s">
        <v>9</v>
      </c>
      <c r="C822" s="29"/>
      <c r="D822" s="13" t="s">
        <v>2393</v>
      </c>
      <c r="E822" s="17">
        <v>44434</v>
      </c>
      <c r="F822" s="13" t="s">
        <v>1787</v>
      </c>
      <c r="G822" s="45">
        <v>734</v>
      </c>
      <c r="H822" s="29"/>
      <c r="I822" s="29"/>
      <c r="J822" s="29"/>
      <c r="K822" s="29"/>
      <c r="L822" s="45">
        <v>0</v>
      </c>
      <c r="M822" s="29"/>
      <c r="N822" s="45">
        <v>733.71</v>
      </c>
      <c r="O822" s="29"/>
      <c r="P822" s="45">
        <v>0.28999999999999998</v>
      </c>
      <c r="Q822" s="29"/>
      <c r="R822" s="29"/>
      <c r="S822" s="47" t="s">
        <v>6</v>
      </c>
      <c r="T822" s="29"/>
      <c r="U822" s="29"/>
      <c r="V822" s="29"/>
    </row>
    <row r="823" spans="2:22" x14ac:dyDescent="0.25">
      <c r="B823" s="28" t="s">
        <v>9</v>
      </c>
      <c r="C823" s="29"/>
      <c r="D823" s="13" t="s">
        <v>2392</v>
      </c>
      <c r="E823" s="17">
        <v>44435</v>
      </c>
      <c r="F823" s="13" t="s">
        <v>1787</v>
      </c>
      <c r="G823" s="45">
        <v>734</v>
      </c>
      <c r="H823" s="29"/>
      <c r="I823" s="29"/>
      <c r="J823" s="29"/>
      <c r="K823" s="29"/>
      <c r="L823" s="45">
        <v>0</v>
      </c>
      <c r="M823" s="29"/>
      <c r="N823" s="45">
        <v>733.71</v>
      </c>
      <c r="O823" s="29"/>
      <c r="P823" s="45">
        <v>0.28999999999999998</v>
      </c>
      <c r="Q823" s="29"/>
      <c r="R823" s="29"/>
      <c r="S823" s="47" t="s">
        <v>6</v>
      </c>
      <c r="T823" s="29"/>
      <c r="U823" s="29"/>
      <c r="V823" s="29"/>
    </row>
    <row r="824" spans="2:22" x14ac:dyDescent="0.25">
      <c r="B824" s="28" t="s">
        <v>9</v>
      </c>
      <c r="C824" s="29"/>
      <c r="D824" s="13" t="s">
        <v>2391</v>
      </c>
      <c r="E824" s="17">
        <v>44434</v>
      </c>
      <c r="F824" s="13" t="s">
        <v>1787</v>
      </c>
      <c r="G824" s="45">
        <v>734</v>
      </c>
      <c r="H824" s="29"/>
      <c r="I824" s="29"/>
      <c r="J824" s="29"/>
      <c r="K824" s="29"/>
      <c r="L824" s="45">
        <v>0</v>
      </c>
      <c r="M824" s="29"/>
      <c r="N824" s="45">
        <v>733.71</v>
      </c>
      <c r="O824" s="29"/>
      <c r="P824" s="45">
        <v>0.28999999999999998</v>
      </c>
      <c r="Q824" s="29"/>
      <c r="R824" s="29"/>
      <c r="S824" s="47" t="s">
        <v>6</v>
      </c>
      <c r="T824" s="29"/>
      <c r="U824" s="29"/>
      <c r="V824" s="29"/>
    </row>
    <row r="825" spans="2:22" x14ac:dyDescent="0.25">
      <c r="B825" s="28" t="s">
        <v>9</v>
      </c>
      <c r="C825" s="29"/>
      <c r="D825" s="13" t="s">
        <v>2390</v>
      </c>
      <c r="E825" s="17">
        <v>44435</v>
      </c>
      <c r="F825" s="13" t="s">
        <v>1787</v>
      </c>
      <c r="G825" s="45">
        <v>734</v>
      </c>
      <c r="H825" s="29"/>
      <c r="I825" s="29"/>
      <c r="J825" s="29"/>
      <c r="K825" s="29"/>
      <c r="L825" s="45">
        <v>0</v>
      </c>
      <c r="M825" s="29"/>
      <c r="N825" s="45">
        <v>733.71</v>
      </c>
      <c r="O825" s="29"/>
      <c r="P825" s="45">
        <v>0.28999999999999998</v>
      </c>
      <c r="Q825" s="29"/>
      <c r="R825" s="29"/>
      <c r="S825" s="47" t="s">
        <v>6</v>
      </c>
      <c r="T825" s="29"/>
      <c r="U825" s="29"/>
      <c r="V825" s="29"/>
    </row>
    <row r="826" spans="2:22" x14ac:dyDescent="0.25">
      <c r="B826" s="28" t="s">
        <v>9</v>
      </c>
      <c r="C826" s="29"/>
      <c r="D826" s="13" t="s">
        <v>2389</v>
      </c>
      <c r="E826" s="17">
        <v>44433</v>
      </c>
      <c r="F826" s="13" t="s">
        <v>1787</v>
      </c>
      <c r="G826" s="45">
        <v>734</v>
      </c>
      <c r="H826" s="29"/>
      <c r="I826" s="29"/>
      <c r="J826" s="29"/>
      <c r="K826" s="29"/>
      <c r="L826" s="45">
        <v>0</v>
      </c>
      <c r="M826" s="29"/>
      <c r="N826" s="45">
        <v>733.71</v>
      </c>
      <c r="O826" s="29"/>
      <c r="P826" s="45">
        <v>0.28999999999999998</v>
      </c>
      <c r="Q826" s="29"/>
      <c r="R826" s="29"/>
      <c r="S826" s="47" t="s">
        <v>6</v>
      </c>
      <c r="T826" s="29"/>
      <c r="U826" s="29"/>
      <c r="V826" s="29"/>
    </row>
    <row r="827" spans="2:22" x14ac:dyDescent="0.25">
      <c r="B827" s="28" t="s">
        <v>9</v>
      </c>
      <c r="C827" s="29"/>
      <c r="D827" s="13" t="s">
        <v>2388</v>
      </c>
      <c r="E827" s="17">
        <v>44433</v>
      </c>
      <c r="F827" s="13" t="s">
        <v>1787</v>
      </c>
      <c r="G827" s="45">
        <v>734</v>
      </c>
      <c r="H827" s="29"/>
      <c r="I827" s="29"/>
      <c r="J827" s="29"/>
      <c r="K827" s="29"/>
      <c r="L827" s="45">
        <v>0</v>
      </c>
      <c r="M827" s="29"/>
      <c r="N827" s="45">
        <v>733.71</v>
      </c>
      <c r="O827" s="29"/>
      <c r="P827" s="45">
        <v>0.28999999999999998</v>
      </c>
      <c r="Q827" s="29"/>
      <c r="R827" s="29"/>
      <c r="S827" s="47" t="s">
        <v>6</v>
      </c>
      <c r="T827" s="29"/>
      <c r="U827" s="29"/>
      <c r="V827" s="29"/>
    </row>
    <row r="828" spans="2:22" x14ac:dyDescent="0.25">
      <c r="B828" s="28" t="s">
        <v>9</v>
      </c>
      <c r="C828" s="29"/>
      <c r="D828" s="13" t="s">
        <v>5631</v>
      </c>
      <c r="E828" s="17">
        <v>45897</v>
      </c>
      <c r="F828" s="13" t="s">
        <v>1787</v>
      </c>
      <c r="G828" s="45">
        <v>734</v>
      </c>
      <c r="H828" s="29"/>
      <c r="I828" s="29"/>
      <c r="J828" s="29"/>
      <c r="K828" s="29"/>
      <c r="L828" s="45">
        <v>0</v>
      </c>
      <c r="M828" s="29"/>
      <c r="N828" s="45">
        <v>101.9</v>
      </c>
      <c r="O828" s="29"/>
      <c r="P828" s="45">
        <v>632.1</v>
      </c>
      <c r="Q828" s="29"/>
      <c r="R828" s="29"/>
      <c r="S828" s="47" t="s">
        <v>6</v>
      </c>
      <c r="T828" s="29"/>
      <c r="U828" s="29"/>
      <c r="V828" s="29"/>
    </row>
    <row r="829" spans="2:22" x14ac:dyDescent="0.25">
      <c r="B829" s="28" t="s">
        <v>9</v>
      </c>
      <c r="C829" s="29"/>
      <c r="D829" s="13" t="s">
        <v>2387</v>
      </c>
      <c r="E829" s="17">
        <v>44433</v>
      </c>
      <c r="F829" s="13" t="s">
        <v>1787</v>
      </c>
      <c r="G829" s="45">
        <v>734</v>
      </c>
      <c r="H829" s="29"/>
      <c r="I829" s="29"/>
      <c r="J829" s="29"/>
      <c r="K829" s="29"/>
      <c r="L829" s="45">
        <v>0</v>
      </c>
      <c r="M829" s="29"/>
      <c r="N829" s="45">
        <v>733.71</v>
      </c>
      <c r="O829" s="29"/>
      <c r="P829" s="45">
        <v>0.28999999999999998</v>
      </c>
      <c r="Q829" s="29"/>
      <c r="R829" s="29"/>
      <c r="S829" s="47" t="s">
        <v>6</v>
      </c>
      <c r="T829" s="29"/>
      <c r="U829" s="29"/>
      <c r="V829" s="29"/>
    </row>
    <row r="830" spans="2:22" x14ac:dyDescent="0.25">
      <c r="B830" s="28" t="s">
        <v>9</v>
      </c>
      <c r="C830" s="29"/>
      <c r="D830" s="13" t="s">
        <v>2386</v>
      </c>
      <c r="E830" s="17">
        <v>44434</v>
      </c>
      <c r="F830" s="13" t="s">
        <v>1787</v>
      </c>
      <c r="G830" s="45">
        <v>734</v>
      </c>
      <c r="H830" s="29"/>
      <c r="I830" s="29"/>
      <c r="J830" s="29"/>
      <c r="K830" s="29"/>
      <c r="L830" s="45">
        <v>0</v>
      </c>
      <c r="M830" s="29"/>
      <c r="N830" s="45">
        <v>733.71</v>
      </c>
      <c r="O830" s="29"/>
      <c r="P830" s="45">
        <v>0.28999999999999998</v>
      </c>
      <c r="Q830" s="29"/>
      <c r="R830" s="29"/>
      <c r="S830" s="47" t="s">
        <v>6</v>
      </c>
      <c r="T830" s="29"/>
      <c r="U830" s="29"/>
      <c r="V830" s="29"/>
    </row>
    <row r="831" spans="2:22" x14ac:dyDescent="0.25">
      <c r="B831" s="28" t="s">
        <v>9</v>
      </c>
      <c r="C831" s="29"/>
      <c r="D831" s="13" t="s">
        <v>2385</v>
      </c>
      <c r="E831" s="17">
        <v>44433</v>
      </c>
      <c r="F831" s="13" t="s">
        <v>1787</v>
      </c>
      <c r="G831" s="45">
        <v>734</v>
      </c>
      <c r="H831" s="29"/>
      <c r="I831" s="29"/>
      <c r="J831" s="29"/>
      <c r="K831" s="29"/>
      <c r="L831" s="45">
        <v>0</v>
      </c>
      <c r="M831" s="29"/>
      <c r="N831" s="45">
        <v>733.71</v>
      </c>
      <c r="O831" s="29"/>
      <c r="P831" s="45">
        <v>0.28999999999999998</v>
      </c>
      <c r="Q831" s="29"/>
      <c r="R831" s="29"/>
      <c r="S831" s="47" t="s">
        <v>6</v>
      </c>
      <c r="T831" s="29"/>
      <c r="U831" s="29"/>
      <c r="V831" s="29"/>
    </row>
    <row r="832" spans="2:22" x14ac:dyDescent="0.25">
      <c r="B832" s="28" t="s">
        <v>9</v>
      </c>
      <c r="C832" s="29"/>
      <c r="D832" s="13" t="s">
        <v>2384</v>
      </c>
      <c r="E832" s="17">
        <v>44434</v>
      </c>
      <c r="F832" s="13" t="s">
        <v>1787</v>
      </c>
      <c r="G832" s="45">
        <v>734</v>
      </c>
      <c r="H832" s="29"/>
      <c r="I832" s="29"/>
      <c r="J832" s="29"/>
      <c r="K832" s="29"/>
      <c r="L832" s="45">
        <v>0</v>
      </c>
      <c r="M832" s="29"/>
      <c r="N832" s="45">
        <v>733.71</v>
      </c>
      <c r="O832" s="29"/>
      <c r="P832" s="45">
        <v>0.28999999999999998</v>
      </c>
      <c r="Q832" s="29"/>
      <c r="R832" s="29"/>
      <c r="S832" s="47" t="s">
        <v>6</v>
      </c>
      <c r="T832" s="29"/>
      <c r="U832" s="29"/>
      <c r="V832" s="29"/>
    </row>
    <row r="833" spans="2:22" x14ac:dyDescent="0.25">
      <c r="B833" s="28" t="s">
        <v>9</v>
      </c>
      <c r="C833" s="29"/>
      <c r="D833" s="13" t="s">
        <v>2383</v>
      </c>
      <c r="E833" s="17">
        <v>44435</v>
      </c>
      <c r="F833" s="13" t="s">
        <v>1787</v>
      </c>
      <c r="G833" s="45">
        <v>734</v>
      </c>
      <c r="H833" s="29"/>
      <c r="I833" s="29"/>
      <c r="J833" s="29"/>
      <c r="K833" s="29"/>
      <c r="L833" s="45">
        <v>0</v>
      </c>
      <c r="M833" s="29"/>
      <c r="N833" s="45">
        <v>733.71</v>
      </c>
      <c r="O833" s="29"/>
      <c r="P833" s="45">
        <v>0.28999999999999998</v>
      </c>
      <c r="Q833" s="29"/>
      <c r="R833" s="29"/>
      <c r="S833" s="47" t="s">
        <v>6</v>
      </c>
      <c r="T833" s="29"/>
      <c r="U833" s="29"/>
      <c r="V833" s="29"/>
    </row>
    <row r="834" spans="2:22" x14ac:dyDescent="0.25">
      <c r="B834" s="28" t="s">
        <v>9</v>
      </c>
      <c r="C834" s="29"/>
      <c r="D834" s="13" t="s">
        <v>2382</v>
      </c>
      <c r="E834" s="17">
        <v>44434</v>
      </c>
      <c r="F834" s="13" t="s">
        <v>1787</v>
      </c>
      <c r="G834" s="45">
        <v>734</v>
      </c>
      <c r="H834" s="29"/>
      <c r="I834" s="29"/>
      <c r="J834" s="29"/>
      <c r="K834" s="29"/>
      <c r="L834" s="45">
        <v>0</v>
      </c>
      <c r="M834" s="29"/>
      <c r="N834" s="45">
        <v>733.71</v>
      </c>
      <c r="O834" s="29"/>
      <c r="P834" s="45">
        <v>0.28999999999999998</v>
      </c>
      <c r="Q834" s="29"/>
      <c r="R834" s="29"/>
      <c r="S834" s="47" t="s">
        <v>6</v>
      </c>
      <c r="T834" s="29"/>
      <c r="U834" s="29"/>
      <c r="V834" s="29"/>
    </row>
    <row r="835" spans="2:22" x14ac:dyDescent="0.25">
      <c r="B835" s="28" t="s">
        <v>9</v>
      </c>
      <c r="C835" s="29"/>
      <c r="D835" s="13" t="s">
        <v>5630</v>
      </c>
      <c r="E835" s="17">
        <v>45897</v>
      </c>
      <c r="F835" s="13" t="s">
        <v>1787</v>
      </c>
      <c r="G835" s="45">
        <v>734</v>
      </c>
      <c r="H835" s="29"/>
      <c r="I835" s="29"/>
      <c r="J835" s="29"/>
      <c r="K835" s="29"/>
      <c r="L835" s="45">
        <v>0</v>
      </c>
      <c r="M835" s="29"/>
      <c r="N835" s="45">
        <v>101.9</v>
      </c>
      <c r="O835" s="29"/>
      <c r="P835" s="45">
        <v>632.1</v>
      </c>
      <c r="Q835" s="29"/>
      <c r="R835" s="29"/>
      <c r="S835" s="47" t="s">
        <v>6</v>
      </c>
      <c r="T835" s="29"/>
      <c r="U835" s="29"/>
      <c r="V835" s="29"/>
    </row>
    <row r="836" spans="2:22" x14ac:dyDescent="0.25">
      <c r="B836" s="28" t="s">
        <v>9</v>
      </c>
      <c r="C836" s="29"/>
      <c r="D836" s="13" t="s">
        <v>2381</v>
      </c>
      <c r="E836" s="17">
        <v>44434</v>
      </c>
      <c r="F836" s="13" t="s">
        <v>1787</v>
      </c>
      <c r="G836" s="45">
        <v>734</v>
      </c>
      <c r="H836" s="29"/>
      <c r="I836" s="29"/>
      <c r="J836" s="29"/>
      <c r="K836" s="29"/>
      <c r="L836" s="45">
        <v>0</v>
      </c>
      <c r="M836" s="29"/>
      <c r="N836" s="45">
        <v>733.71</v>
      </c>
      <c r="O836" s="29"/>
      <c r="P836" s="45">
        <v>0.28999999999999998</v>
      </c>
      <c r="Q836" s="29"/>
      <c r="R836" s="29"/>
      <c r="S836" s="47" t="s">
        <v>6</v>
      </c>
      <c r="T836" s="29"/>
      <c r="U836" s="29"/>
      <c r="V836" s="29"/>
    </row>
    <row r="837" spans="2:22" x14ac:dyDescent="0.25">
      <c r="B837" s="28" t="s">
        <v>9</v>
      </c>
      <c r="C837" s="29"/>
      <c r="D837" s="13" t="s">
        <v>2380</v>
      </c>
      <c r="E837" s="17">
        <v>44434</v>
      </c>
      <c r="F837" s="13" t="s">
        <v>1787</v>
      </c>
      <c r="G837" s="45">
        <v>734</v>
      </c>
      <c r="H837" s="29"/>
      <c r="I837" s="29"/>
      <c r="J837" s="29"/>
      <c r="K837" s="29"/>
      <c r="L837" s="45">
        <v>0</v>
      </c>
      <c r="M837" s="29"/>
      <c r="N837" s="45">
        <v>733.71</v>
      </c>
      <c r="O837" s="29"/>
      <c r="P837" s="45">
        <v>0.28999999999999998</v>
      </c>
      <c r="Q837" s="29"/>
      <c r="R837" s="29"/>
      <c r="S837" s="47" t="s">
        <v>6</v>
      </c>
      <c r="T837" s="29"/>
      <c r="U837" s="29"/>
      <c r="V837" s="29"/>
    </row>
    <row r="838" spans="2:22" x14ac:dyDescent="0.25">
      <c r="B838" s="28" t="s">
        <v>9</v>
      </c>
      <c r="C838" s="29"/>
      <c r="D838" s="13" t="s">
        <v>2379</v>
      </c>
      <c r="E838" s="17">
        <v>44434</v>
      </c>
      <c r="F838" s="13" t="s">
        <v>1787</v>
      </c>
      <c r="G838" s="45">
        <v>734</v>
      </c>
      <c r="H838" s="29"/>
      <c r="I838" s="29"/>
      <c r="J838" s="29"/>
      <c r="K838" s="29"/>
      <c r="L838" s="45">
        <v>0</v>
      </c>
      <c r="M838" s="29"/>
      <c r="N838" s="45">
        <v>733.71</v>
      </c>
      <c r="O838" s="29"/>
      <c r="P838" s="45">
        <v>0.28999999999999998</v>
      </c>
      <c r="Q838" s="29"/>
      <c r="R838" s="29"/>
      <c r="S838" s="47" t="s">
        <v>6</v>
      </c>
      <c r="T838" s="29"/>
      <c r="U838" s="29"/>
      <c r="V838" s="29"/>
    </row>
    <row r="839" spans="2:22" x14ac:dyDescent="0.25">
      <c r="B839" s="28" t="s">
        <v>9</v>
      </c>
      <c r="C839" s="29"/>
      <c r="D839" s="13" t="s">
        <v>2378</v>
      </c>
      <c r="E839" s="17">
        <v>44433</v>
      </c>
      <c r="F839" s="13" t="s">
        <v>1787</v>
      </c>
      <c r="G839" s="45">
        <v>734</v>
      </c>
      <c r="H839" s="29"/>
      <c r="I839" s="29"/>
      <c r="J839" s="29"/>
      <c r="K839" s="29"/>
      <c r="L839" s="45">
        <v>0</v>
      </c>
      <c r="M839" s="29"/>
      <c r="N839" s="45">
        <v>733.71</v>
      </c>
      <c r="O839" s="29"/>
      <c r="P839" s="45">
        <v>0.28999999999999998</v>
      </c>
      <c r="Q839" s="29"/>
      <c r="R839" s="29"/>
      <c r="S839" s="47" t="s">
        <v>6</v>
      </c>
      <c r="T839" s="29"/>
      <c r="U839" s="29"/>
      <c r="V839" s="29"/>
    </row>
    <row r="840" spans="2:22" x14ac:dyDescent="0.25">
      <c r="B840" s="28" t="s">
        <v>9</v>
      </c>
      <c r="C840" s="29"/>
      <c r="D840" s="13" t="s">
        <v>2377</v>
      </c>
      <c r="E840" s="17">
        <v>44434</v>
      </c>
      <c r="F840" s="13" t="s">
        <v>1787</v>
      </c>
      <c r="G840" s="45">
        <v>734</v>
      </c>
      <c r="H840" s="29"/>
      <c r="I840" s="29"/>
      <c r="J840" s="29"/>
      <c r="K840" s="29"/>
      <c r="L840" s="45">
        <v>0</v>
      </c>
      <c r="M840" s="29"/>
      <c r="N840" s="45">
        <v>733.71</v>
      </c>
      <c r="O840" s="29"/>
      <c r="P840" s="45">
        <v>0.28999999999999998</v>
      </c>
      <c r="Q840" s="29"/>
      <c r="R840" s="29"/>
      <c r="S840" s="47" t="s">
        <v>6</v>
      </c>
      <c r="T840" s="29"/>
      <c r="U840" s="29"/>
      <c r="V840" s="29"/>
    </row>
    <row r="841" spans="2:22" x14ac:dyDescent="0.25">
      <c r="B841" s="28" t="s">
        <v>9</v>
      </c>
      <c r="C841" s="29"/>
      <c r="D841" s="13" t="s">
        <v>2376</v>
      </c>
      <c r="E841" s="17">
        <v>44435</v>
      </c>
      <c r="F841" s="13" t="s">
        <v>1787</v>
      </c>
      <c r="G841" s="45">
        <v>734</v>
      </c>
      <c r="H841" s="29"/>
      <c r="I841" s="29"/>
      <c r="J841" s="29"/>
      <c r="K841" s="29"/>
      <c r="L841" s="45">
        <v>0</v>
      </c>
      <c r="M841" s="29"/>
      <c r="N841" s="45">
        <v>733.71</v>
      </c>
      <c r="O841" s="29"/>
      <c r="P841" s="45">
        <v>0.28999999999999998</v>
      </c>
      <c r="Q841" s="29"/>
      <c r="R841" s="29"/>
      <c r="S841" s="47" t="s">
        <v>6</v>
      </c>
      <c r="T841" s="29"/>
      <c r="U841" s="29"/>
      <c r="V841" s="29"/>
    </row>
    <row r="842" spans="2:22" x14ac:dyDescent="0.25">
      <c r="B842" s="28" t="s">
        <v>9</v>
      </c>
      <c r="C842" s="29"/>
      <c r="D842" s="13" t="s">
        <v>2375</v>
      </c>
      <c r="E842" s="17">
        <v>44435</v>
      </c>
      <c r="F842" s="13" t="s">
        <v>1787</v>
      </c>
      <c r="G842" s="45">
        <v>734</v>
      </c>
      <c r="H842" s="29"/>
      <c r="I842" s="29"/>
      <c r="J842" s="29"/>
      <c r="K842" s="29"/>
      <c r="L842" s="45">
        <v>0</v>
      </c>
      <c r="M842" s="29"/>
      <c r="N842" s="45">
        <v>733.71</v>
      </c>
      <c r="O842" s="29"/>
      <c r="P842" s="45">
        <v>0.28999999999999998</v>
      </c>
      <c r="Q842" s="29"/>
      <c r="R842" s="29"/>
      <c r="S842" s="47" t="s">
        <v>6</v>
      </c>
      <c r="T842" s="29"/>
      <c r="U842" s="29"/>
      <c r="V842" s="29"/>
    </row>
    <row r="843" spans="2:22" x14ac:dyDescent="0.25">
      <c r="B843" s="28" t="s">
        <v>9</v>
      </c>
      <c r="C843" s="29"/>
      <c r="D843" s="13" t="s">
        <v>2374</v>
      </c>
      <c r="E843" s="17">
        <v>44434</v>
      </c>
      <c r="F843" s="13" t="s">
        <v>1787</v>
      </c>
      <c r="G843" s="45">
        <v>734</v>
      </c>
      <c r="H843" s="29"/>
      <c r="I843" s="29"/>
      <c r="J843" s="29"/>
      <c r="K843" s="29"/>
      <c r="L843" s="45">
        <v>0</v>
      </c>
      <c r="M843" s="29"/>
      <c r="N843" s="45">
        <v>733.71</v>
      </c>
      <c r="O843" s="29"/>
      <c r="P843" s="45">
        <v>0.28999999999999998</v>
      </c>
      <c r="Q843" s="29"/>
      <c r="R843" s="29"/>
      <c r="S843" s="47" t="s">
        <v>6</v>
      </c>
      <c r="T843" s="29"/>
      <c r="U843" s="29"/>
      <c r="V843" s="29"/>
    </row>
    <row r="844" spans="2:22" x14ac:dyDescent="0.25">
      <c r="B844" s="28" t="s">
        <v>9</v>
      </c>
      <c r="C844" s="29"/>
      <c r="D844" s="13" t="s">
        <v>2373</v>
      </c>
      <c r="E844" s="17">
        <v>44420</v>
      </c>
      <c r="F844" s="13" t="s">
        <v>1787</v>
      </c>
      <c r="G844" s="45">
        <v>734</v>
      </c>
      <c r="H844" s="29"/>
      <c r="I844" s="29"/>
      <c r="J844" s="29"/>
      <c r="K844" s="29"/>
      <c r="L844" s="45">
        <v>0</v>
      </c>
      <c r="M844" s="29"/>
      <c r="N844" s="45">
        <v>733.71</v>
      </c>
      <c r="O844" s="29"/>
      <c r="P844" s="45">
        <v>0.28999999999999998</v>
      </c>
      <c r="Q844" s="29"/>
      <c r="R844" s="29"/>
      <c r="S844" s="47" t="s">
        <v>6</v>
      </c>
      <c r="T844" s="29"/>
      <c r="U844" s="29"/>
      <c r="V844" s="29"/>
    </row>
    <row r="845" spans="2:22" x14ac:dyDescent="0.25">
      <c r="B845" s="28" t="s">
        <v>9</v>
      </c>
      <c r="C845" s="29"/>
      <c r="D845" s="13" t="s">
        <v>2372</v>
      </c>
      <c r="E845" s="17">
        <v>44434</v>
      </c>
      <c r="F845" s="13" t="s">
        <v>1787</v>
      </c>
      <c r="G845" s="45">
        <v>734</v>
      </c>
      <c r="H845" s="29"/>
      <c r="I845" s="29"/>
      <c r="J845" s="29"/>
      <c r="K845" s="29"/>
      <c r="L845" s="45">
        <v>0</v>
      </c>
      <c r="M845" s="29"/>
      <c r="N845" s="45">
        <v>733.71</v>
      </c>
      <c r="O845" s="29"/>
      <c r="P845" s="45">
        <v>0.28999999999999998</v>
      </c>
      <c r="Q845" s="29"/>
      <c r="R845" s="29"/>
      <c r="S845" s="47" t="s">
        <v>6</v>
      </c>
      <c r="T845" s="29"/>
      <c r="U845" s="29"/>
      <c r="V845" s="29"/>
    </row>
    <row r="846" spans="2:22" x14ac:dyDescent="0.25">
      <c r="B846" s="28" t="s">
        <v>9</v>
      </c>
      <c r="C846" s="29"/>
      <c r="D846" s="13" t="s">
        <v>2371</v>
      </c>
      <c r="E846" s="17">
        <v>44433</v>
      </c>
      <c r="F846" s="13" t="s">
        <v>1787</v>
      </c>
      <c r="G846" s="45">
        <v>734</v>
      </c>
      <c r="H846" s="29"/>
      <c r="I846" s="29"/>
      <c r="J846" s="29"/>
      <c r="K846" s="29"/>
      <c r="L846" s="45">
        <v>0</v>
      </c>
      <c r="M846" s="29"/>
      <c r="N846" s="45">
        <v>733.71</v>
      </c>
      <c r="O846" s="29"/>
      <c r="P846" s="45">
        <v>0.28999999999999998</v>
      </c>
      <c r="Q846" s="29"/>
      <c r="R846" s="29"/>
      <c r="S846" s="47" t="s">
        <v>6</v>
      </c>
      <c r="T846" s="29"/>
      <c r="U846" s="29"/>
      <c r="V846" s="29"/>
    </row>
    <row r="847" spans="2:22" x14ac:dyDescent="0.25">
      <c r="B847" s="28" t="s">
        <v>9</v>
      </c>
      <c r="C847" s="29"/>
      <c r="D847" s="13" t="s">
        <v>5629</v>
      </c>
      <c r="E847" s="17">
        <v>45897</v>
      </c>
      <c r="F847" s="13" t="s">
        <v>1787</v>
      </c>
      <c r="G847" s="45">
        <v>734</v>
      </c>
      <c r="H847" s="29"/>
      <c r="I847" s="29"/>
      <c r="J847" s="29"/>
      <c r="K847" s="29"/>
      <c r="L847" s="45">
        <v>0</v>
      </c>
      <c r="M847" s="29"/>
      <c r="N847" s="45">
        <v>101.9</v>
      </c>
      <c r="O847" s="29"/>
      <c r="P847" s="45">
        <v>632.1</v>
      </c>
      <c r="Q847" s="29"/>
      <c r="R847" s="29"/>
      <c r="S847" s="47" t="s">
        <v>6</v>
      </c>
      <c r="T847" s="29"/>
      <c r="U847" s="29"/>
      <c r="V847" s="29"/>
    </row>
    <row r="848" spans="2:22" x14ac:dyDescent="0.25">
      <c r="B848" s="28" t="s">
        <v>9</v>
      </c>
      <c r="C848" s="29"/>
      <c r="D848" s="13" t="s">
        <v>2370</v>
      </c>
      <c r="E848" s="17">
        <v>44419</v>
      </c>
      <c r="F848" s="13" t="s">
        <v>1787</v>
      </c>
      <c r="G848" s="45">
        <v>734</v>
      </c>
      <c r="H848" s="29"/>
      <c r="I848" s="29"/>
      <c r="J848" s="29"/>
      <c r="K848" s="29"/>
      <c r="L848" s="45">
        <v>0</v>
      </c>
      <c r="M848" s="29"/>
      <c r="N848" s="45">
        <v>733.71</v>
      </c>
      <c r="O848" s="29"/>
      <c r="P848" s="45">
        <v>0.28999999999999998</v>
      </c>
      <c r="Q848" s="29"/>
      <c r="R848" s="29"/>
      <c r="S848" s="47" t="s">
        <v>6</v>
      </c>
      <c r="T848" s="29"/>
      <c r="U848" s="29"/>
      <c r="V848" s="29"/>
    </row>
    <row r="849" spans="2:22" x14ac:dyDescent="0.25">
      <c r="B849" s="28" t="s">
        <v>9</v>
      </c>
      <c r="C849" s="29"/>
      <c r="D849" s="13" t="s">
        <v>2369</v>
      </c>
      <c r="E849" s="17">
        <v>44434</v>
      </c>
      <c r="F849" s="13" t="s">
        <v>1787</v>
      </c>
      <c r="G849" s="45">
        <v>734</v>
      </c>
      <c r="H849" s="29"/>
      <c r="I849" s="29"/>
      <c r="J849" s="29"/>
      <c r="K849" s="29"/>
      <c r="L849" s="45">
        <v>0</v>
      </c>
      <c r="M849" s="29"/>
      <c r="N849" s="45">
        <v>733.71</v>
      </c>
      <c r="O849" s="29"/>
      <c r="P849" s="45">
        <v>0.28999999999999998</v>
      </c>
      <c r="Q849" s="29"/>
      <c r="R849" s="29"/>
      <c r="S849" s="47" t="s">
        <v>6</v>
      </c>
      <c r="T849" s="29"/>
      <c r="U849" s="29"/>
      <c r="V849" s="29"/>
    </row>
    <row r="850" spans="2:22" x14ac:dyDescent="0.25">
      <c r="B850" s="28" t="s">
        <v>9</v>
      </c>
      <c r="C850" s="29"/>
      <c r="D850" s="13" t="s">
        <v>2368</v>
      </c>
      <c r="E850" s="17">
        <v>44435</v>
      </c>
      <c r="F850" s="13" t="s">
        <v>1787</v>
      </c>
      <c r="G850" s="45">
        <v>734</v>
      </c>
      <c r="H850" s="29"/>
      <c r="I850" s="29"/>
      <c r="J850" s="29"/>
      <c r="K850" s="29"/>
      <c r="L850" s="45">
        <v>0</v>
      </c>
      <c r="M850" s="29"/>
      <c r="N850" s="45">
        <v>733.71</v>
      </c>
      <c r="O850" s="29"/>
      <c r="P850" s="45">
        <v>0.28999999999999998</v>
      </c>
      <c r="Q850" s="29"/>
      <c r="R850" s="29"/>
      <c r="S850" s="47" t="s">
        <v>6</v>
      </c>
      <c r="T850" s="29"/>
      <c r="U850" s="29"/>
      <c r="V850" s="29"/>
    </row>
    <row r="851" spans="2:22" x14ac:dyDescent="0.25">
      <c r="B851" s="28" t="s">
        <v>9</v>
      </c>
      <c r="C851" s="29"/>
      <c r="D851" s="13" t="s">
        <v>2367</v>
      </c>
      <c r="E851" s="17">
        <v>44434</v>
      </c>
      <c r="F851" s="13" t="s">
        <v>1787</v>
      </c>
      <c r="G851" s="45">
        <v>734</v>
      </c>
      <c r="H851" s="29"/>
      <c r="I851" s="29"/>
      <c r="J851" s="29"/>
      <c r="K851" s="29"/>
      <c r="L851" s="45">
        <v>0</v>
      </c>
      <c r="M851" s="29"/>
      <c r="N851" s="45">
        <v>733.71</v>
      </c>
      <c r="O851" s="29"/>
      <c r="P851" s="45">
        <v>0.28999999999999998</v>
      </c>
      <c r="Q851" s="29"/>
      <c r="R851" s="29"/>
      <c r="S851" s="47" t="s">
        <v>6</v>
      </c>
      <c r="T851" s="29"/>
      <c r="U851" s="29"/>
      <c r="V851" s="29"/>
    </row>
    <row r="852" spans="2:22" x14ac:dyDescent="0.25">
      <c r="B852" s="28" t="s">
        <v>9</v>
      </c>
      <c r="C852" s="29"/>
      <c r="D852" s="13" t="s">
        <v>2366</v>
      </c>
      <c r="E852" s="17">
        <v>44434</v>
      </c>
      <c r="F852" s="13" t="s">
        <v>1787</v>
      </c>
      <c r="G852" s="45">
        <v>734</v>
      </c>
      <c r="H852" s="29"/>
      <c r="I852" s="29"/>
      <c r="J852" s="29"/>
      <c r="K852" s="29"/>
      <c r="L852" s="45">
        <v>0</v>
      </c>
      <c r="M852" s="29"/>
      <c r="N852" s="45">
        <v>733.71</v>
      </c>
      <c r="O852" s="29"/>
      <c r="P852" s="45">
        <v>0.28999999999999998</v>
      </c>
      <c r="Q852" s="29"/>
      <c r="R852" s="29"/>
      <c r="S852" s="47" t="s">
        <v>6</v>
      </c>
      <c r="T852" s="29"/>
      <c r="U852" s="29"/>
      <c r="V852" s="29"/>
    </row>
    <row r="853" spans="2:22" x14ac:dyDescent="0.25">
      <c r="B853" s="28" t="s">
        <v>9</v>
      </c>
      <c r="C853" s="29"/>
      <c r="D853" s="13" t="s">
        <v>2365</v>
      </c>
      <c r="E853" s="17">
        <v>44434</v>
      </c>
      <c r="F853" s="13" t="s">
        <v>1787</v>
      </c>
      <c r="G853" s="45">
        <v>734</v>
      </c>
      <c r="H853" s="29"/>
      <c r="I853" s="29"/>
      <c r="J853" s="29"/>
      <c r="K853" s="29"/>
      <c r="L853" s="45">
        <v>0</v>
      </c>
      <c r="M853" s="29"/>
      <c r="N853" s="45">
        <v>733.71</v>
      </c>
      <c r="O853" s="29"/>
      <c r="P853" s="45">
        <v>0.28999999999999998</v>
      </c>
      <c r="Q853" s="29"/>
      <c r="R853" s="29"/>
      <c r="S853" s="47" t="s">
        <v>6</v>
      </c>
      <c r="T853" s="29"/>
      <c r="U853" s="29"/>
      <c r="V853" s="29"/>
    </row>
    <row r="854" spans="2:22" x14ac:dyDescent="0.25">
      <c r="B854" s="28" t="s">
        <v>9</v>
      </c>
      <c r="C854" s="29"/>
      <c r="D854" s="13" t="s">
        <v>2364</v>
      </c>
      <c r="E854" s="17">
        <v>44434</v>
      </c>
      <c r="F854" s="13" t="s">
        <v>1787</v>
      </c>
      <c r="G854" s="45">
        <v>734</v>
      </c>
      <c r="H854" s="29"/>
      <c r="I854" s="29"/>
      <c r="J854" s="29"/>
      <c r="K854" s="29"/>
      <c r="L854" s="45">
        <v>0</v>
      </c>
      <c r="M854" s="29"/>
      <c r="N854" s="45">
        <v>733.71</v>
      </c>
      <c r="O854" s="29"/>
      <c r="P854" s="45">
        <v>0.28999999999999998</v>
      </c>
      <c r="Q854" s="29"/>
      <c r="R854" s="29"/>
      <c r="S854" s="47" t="s">
        <v>6</v>
      </c>
      <c r="T854" s="29"/>
      <c r="U854" s="29"/>
      <c r="V854" s="29"/>
    </row>
    <row r="855" spans="2:22" x14ac:dyDescent="0.25">
      <c r="B855" s="28" t="s">
        <v>9</v>
      </c>
      <c r="C855" s="29"/>
      <c r="D855" s="13" t="s">
        <v>2363</v>
      </c>
      <c r="E855" s="17">
        <v>44434</v>
      </c>
      <c r="F855" s="13" t="s">
        <v>1787</v>
      </c>
      <c r="G855" s="45">
        <v>734</v>
      </c>
      <c r="H855" s="29"/>
      <c r="I855" s="29"/>
      <c r="J855" s="29"/>
      <c r="K855" s="29"/>
      <c r="L855" s="45">
        <v>0</v>
      </c>
      <c r="M855" s="29"/>
      <c r="N855" s="45">
        <v>733.71</v>
      </c>
      <c r="O855" s="29"/>
      <c r="P855" s="45">
        <v>0.28999999999999998</v>
      </c>
      <c r="Q855" s="29"/>
      <c r="R855" s="29"/>
      <c r="S855" s="47" t="s">
        <v>6</v>
      </c>
      <c r="T855" s="29"/>
      <c r="U855" s="29"/>
      <c r="V855" s="29"/>
    </row>
    <row r="856" spans="2:22" x14ac:dyDescent="0.25">
      <c r="B856" s="28" t="s">
        <v>9</v>
      </c>
      <c r="C856" s="29"/>
      <c r="D856" s="13" t="s">
        <v>2362</v>
      </c>
      <c r="E856" s="17">
        <v>44434</v>
      </c>
      <c r="F856" s="13" t="s">
        <v>1787</v>
      </c>
      <c r="G856" s="45">
        <v>734</v>
      </c>
      <c r="H856" s="29"/>
      <c r="I856" s="29"/>
      <c r="J856" s="29"/>
      <c r="K856" s="29"/>
      <c r="L856" s="45">
        <v>0</v>
      </c>
      <c r="M856" s="29"/>
      <c r="N856" s="45">
        <v>733.71</v>
      </c>
      <c r="O856" s="29"/>
      <c r="P856" s="45">
        <v>0.28999999999999998</v>
      </c>
      <c r="Q856" s="29"/>
      <c r="R856" s="29"/>
      <c r="S856" s="47" t="s">
        <v>6</v>
      </c>
      <c r="T856" s="29"/>
      <c r="U856" s="29"/>
      <c r="V856" s="29"/>
    </row>
    <row r="857" spans="2:22" x14ac:dyDescent="0.25">
      <c r="B857" s="28" t="s">
        <v>9</v>
      </c>
      <c r="C857" s="29"/>
      <c r="D857" s="13" t="s">
        <v>2361</v>
      </c>
      <c r="E857" s="17">
        <v>44435</v>
      </c>
      <c r="F857" s="13" t="s">
        <v>1787</v>
      </c>
      <c r="G857" s="45">
        <v>734</v>
      </c>
      <c r="H857" s="29"/>
      <c r="I857" s="29"/>
      <c r="J857" s="29"/>
      <c r="K857" s="29"/>
      <c r="L857" s="45">
        <v>0</v>
      </c>
      <c r="M857" s="29"/>
      <c r="N857" s="45">
        <v>733.71</v>
      </c>
      <c r="O857" s="29"/>
      <c r="P857" s="45">
        <v>0.28999999999999998</v>
      </c>
      <c r="Q857" s="29"/>
      <c r="R857" s="29"/>
      <c r="S857" s="47" t="s">
        <v>6</v>
      </c>
      <c r="T857" s="29"/>
      <c r="U857" s="29"/>
      <c r="V857" s="29"/>
    </row>
    <row r="858" spans="2:22" x14ac:dyDescent="0.25">
      <c r="B858" s="28" t="s">
        <v>9</v>
      </c>
      <c r="C858" s="29"/>
      <c r="D858" s="13" t="s">
        <v>2360</v>
      </c>
      <c r="E858" s="17">
        <v>44434</v>
      </c>
      <c r="F858" s="13" t="s">
        <v>1787</v>
      </c>
      <c r="G858" s="45">
        <v>734</v>
      </c>
      <c r="H858" s="29"/>
      <c r="I858" s="29"/>
      <c r="J858" s="29"/>
      <c r="K858" s="29"/>
      <c r="L858" s="45">
        <v>0</v>
      </c>
      <c r="M858" s="29"/>
      <c r="N858" s="45">
        <v>733.71</v>
      </c>
      <c r="O858" s="29"/>
      <c r="P858" s="45">
        <v>0.28999999999999998</v>
      </c>
      <c r="Q858" s="29"/>
      <c r="R858" s="29"/>
      <c r="S858" s="47" t="s">
        <v>6</v>
      </c>
      <c r="T858" s="29"/>
      <c r="U858" s="29"/>
      <c r="V858" s="29"/>
    </row>
    <row r="859" spans="2:22" x14ac:dyDescent="0.25">
      <c r="B859" s="28" t="s">
        <v>9</v>
      </c>
      <c r="C859" s="29"/>
      <c r="D859" s="13" t="s">
        <v>2359</v>
      </c>
      <c r="E859" s="17">
        <v>44434</v>
      </c>
      <c r="F859" s="13" t="s">
        <v>1787</v>
      </c>
      <c r="G859" s="45">
        <v>734</v>
      </c>
      <c r="H859" s="29"/>
      <c r="I859" s="29"/>
      <c r="J859" s="29"/>
      <c r="K859" s="29"/>
      <c r="L859" s="45">
        <v>0</v>
      </c>
      <c r="M859" s="29"/>
      <c r="N859" s="45">
        <v>733.71</v>
      </c>
      <c r="O859" s="29"/>
      <c r="P859" s="45">
        <v>0.28999999999999998</v>
      </c>
      <c r="Q859" s="29"/>
      <c r="R859" s="29"/>
      <c r="S859" s="47" t="s">
        <v>6</v>
      </c>
      <c r="T859" s="29"/>
      <c r="U859" s="29"/>
      <c r="V859" s="29"/>
    </row>
    <row r="860" spans="2:22" x14ac:dyDescent="0.25">
      <c r="B860" s="28" t="s">
        <v>9</v>
      </c>
      <c r="C860" s="29"/>
      <c r="D860" s="13" t="s">
        <v>2358</v>
      </c>
      <c r="E860" s="17">
        <v>44435</v>
      </c>
      <c r="F860" s="13" t="s">
        <v>1787</v>
      </c>
      <c r="G860" s="45">
        <v>734</v>
      </c>
      <c r="H860" s="29"/>
      <c r="I860" s="29"/>
      <c r="J860" s="29"/>
      <c r="K860" s="29"/>
      <c r="L860" s="45">
        <v>0</v>
      </c>
      <c r="M860" s="29"/>
      <c r="N860" s="45">
        <v>733.71</v>
      </c>
      <c r="O860" s="29"/>
      <c r="P860" s="45">
        <v>0.28999999999999998</v>
      </c>
      <c r="Q860" s="29"/>
      <c r="R860" s="29"/>
      <c r="S860" s="47" t="s">
        <v>6</v>
      </c>
      <c r="T860" s="29"/>
      <c r="U860" s="29"/>
      <c r="V860" s="29"/>
    </row>
    <row r="861" spans="2:22" x14ac:dyDescent="0.25">
      <c r="B861" s="28" t="s">
        <v>9</v>
      </c>
      <c r="C861" s="29"/>
      <c r="D861" s="13" t="s">
        <v>2357</v>
      </c>
      <c r="E861" s="17">
        <v>44434</v>
      </c>
      <c r="F861" s="13" t="s">
        <v>1787</v>
      </c>
      <c r="G861" s="45">
        <v>734</v>
      </c>
      <c r="H861" s="29"/>
      <c r="I861" s="29"/>
      <c r="J861" s="29"/>
      <c r="K861" s="29"/>
      <c r="L861" s="45">
        <v>0</v>
      </c>
      <c r="M861" s="29"/>
      <c r="N861" s="45">
        <v>733.71</v>
      </c>
      <c r="O861" s="29"/>
      <c r="P861" s="45">
        <v>0.28999999999999998</v>
      </c>
      <c r="Q861" s="29"/>
      <c r="R861" s="29"/>
      <c r="S861" s="47" t="s">
        <v>6</v>
      </c>
      <c r="T861" s="29"/>
      <c r="U861" s="29"/>
      <c r="V861" s="29"/>
    </row>
    <row r="862" spans="2:22" x14ac:dyDescent="0.25">
      <c r="B862" s="28" t="s">
        <v>9</v>
      </c>
      <c r="C862" s="29"/>
      <c r="D862" s="13" t="s">
        <v>2356</v>
      </c>
      <c r="E862" s="17">
        <v>44435</v>
      </c>
      <c r="F862" s="13" t="s">
        <v>1787</v>
      </c>
      <c r="G862" s="45">
        <v>734</v>
      </c>
      <c r="H862" s="29"/>
      <c r="I862" s="29"/>
      <c r="J862" s="29"/>
      <c r="K862" s="29"/>
      <c r="L862" s="45">
        <v>0</v>
      </c>
      <c r="M862" s="29"/>
      <c r="N862" s="45">
        <v>733.71</v>
      </c>
      <c r="O862" s="29"/>
      <c r="P862" s="45">
        <v>0.28999999999999998</v>
      </c>
      <c r="Q862" s="29"/>
      <c r="R862" s="29"/>
      <c r="S862" s="47" t="s">
        <v>6</v>
      </c>
      <c r="T862" s="29"/>
      <c r="U862" s="29"/>
      <c r="V862" s="29"/>
    </row>
    <row r="863" spans="2:22" x14ac:dyDescent="0.25">
      <c r="B863" s="28" t="s">
        <v>9</v>
      </c>
      <c r="C863" s="29"/>
      <c r="D863" s="13" t="s">
        <v>2355</v>
      </c>
      <c r="E863" s="17">
        <v>44434</v>
      </c>
      <c r="F863" s="13" t="s">
        <v>1787</v>
      </c>
      <c r="G863" s="45">
        <v>734</v>
      </c>
      <c r="H863" s="29"/>
      <c r="I863" s="29"/>
      <c r="J863" s="29"/>
      <c r="K863" s="29"/>
      <c r="L863" s="45">
        <v>0</v>
      </c>
      <c r="M863" s="29"/>
      <c r="N863" s="45">
        <v>733.71</v>
      </c>
      <c r="O863" s="29"/>
      <c r="P863" s="45">
        <v>0.28999999999999998</v>
      </c>
      <c r="Q863" s="29"/>
      <c r="R863" s="29"/>
      <c r="S863" s="47" t="s">
        <v>6</v>
      </c>
      <c r="T863" s="29"/>
      <c r="U863" s="29"/>
      <c r="V863" s="29"/>
    </row>
    <row r="864" spans="2:22" x14ac:dyDescent="0.25">
      <c r="B864" s="28" t="s">
        <v>9</v>
      </c>
      <c r="C864" s="29"/>
      <c r="D864" s="13" t="s">
        <v>2354</v>
      </c>
      <c r="E864" s="17">
        <v>44418</v>
      </c>
      <c r="F864" s="13" t="s">
        <v>1787</v>
      </c>
      <c r="G864" s="45">
        <v>734</v>
      </c>
      <c r="H864" s="29"/>
      <c r="I864" s="29"/>
      <c r="J864" s="29"/>
      <c r="K864" s="29"/>
      <c r="L864" s="45">
        <v>0</v>
      </c>
      <c r="M864" s="29"/>
      <c r="N864" s="45">
        <v>733.71</v>
      </c>
      <c r="O864" s="29"/>
      <c r="P864" s="45">
        <v>0.28999999999999998</v>
      </c>
      <c r="Q864" s="29"/>
      <c r="R864" s="29"/>
      <c r="S864" s="47" t="s">
        <v>6</v>
      </c>
      <c r="T864" s="29"/>
      <c r="U864" s="29"/>
      <c r="V864" s="29"/>
    </row>
    <row r="865" spans="2:22" x14ac:dyDescent="0.25">
      <c r="B865" s="28" t="s">
        <v>9</v>
      </c>
      <c r="C865" s="29"/>
      <c r="D865" s="13" t="s">
        <v>2353</v>
      </c>
      <c r="E865" s="17">
        <v>44435</v>
      </c>
      <c r="F865" s="13" t="s">
        <v>1787</v>
      </c>
      <c r="G865" s="45">
        <v>734</v>
      </c>
      <c r="H865" s="29"/>
      <c r="I865" s="29"/>
      <c r="J865" s="29"/>
      <c r="K865" s="29"/>
      <c r="L865" s="45">
        <v>0</v>
      </c>
      <c r="M865" s="29"/>
      <c r="N865" s="45">
        <v>733.71</v>
      </c>
      <c r="O865" s="29"/>
      <c r="P865" s="45">
        <v>0.28999999999999998</v>
      </c>
      <c r="Q865" s="29"/>
      <c r="R865" s="29"/>
      <c r="S865" s="47" t="s">
        <v>6</v>
      </c>
      <c r="T865" s="29"/>
      <c r="U865" s="29"/>
      <c r="V865" s="29"/>
    </row>
    <row r="866" spans="2:22" x14ac:dyDescent="0.25">
      <c r="B866" s="28" t="s">
        <v>9</v>
      </c>
      <c r="C866" s="29"/>
      <c r="D866" s="13" t="s">
        <v>2352</v>
      </c>
      <c r="E866" s="17">
        <v>44434</v>
      </c>
      <c r="F866" s="13" t="s">
        <v>1787</v>
      </c>
      <c r="G866" s="45">
        <v>734</v>
      </c>
      <c r="H866" s="29"/>
      <c r="I866" s="29"/>
      <c r="J866" s="29"/>
      <c r="K866" s="29"/>
      <c r="L866" s="45">
        <v>0</v>
      </c>
      <c r="M866" s="29"/>
      <c r="N866" s="45">
        <v>733.71</v>
      </c>
      <c r="O866" s="29"/>
      <c r="P866" s="45">
        <v>0.28999999999999998</v>
      </c>
      <c r="Q866" s="29"/>
      <c r="R866" s="29"/>
      <c r="S866" s="47" t="s">
        <v>6</v>
      </c>
      <c r="T866" s="29"/>
      <c r="U866" s="29"/>
      <c r="V866" s="29"/>
    </row>
    <row r="867" spans="2:22" x14ac:dyDescent="0.25">
      <c r="B867" s="28" t="s">
        <v>9</v>
      </c>
      <c r="C867" s="29"/>
      <c r="D867" s="13" t="s">
        <v>2351</v>
      </c>
      <c r="E867" s="17">
        <v>44434</v>
      </c>
      <c r="F867" s="13" t="s">
        <v>1787</v>
      </c>
      <c r="G867" s="45">
        <v>734</v>
      </c>
      <c r="H867" s="29"/>
      <c r="I867" s="29"/>
      <c r="J867" s="29"/>
      <c r="K867" s="29"/>
      <c r="L867" s="45">
        <v>0</v>
      </c>
      <c r="M867" s="29"/>
      <c r="N867" s="45">
        <v>733.71</v>
      </c>
      <c r="O867" s="29"/>
      <c r="P867" s="45">
        <v>0.28999999999999998</v>
      </c>
      <c r="Q867" s="29"/>
      <c r="R867" s="29"/>
      <c r="S867" s="47" t="s">
        <v>6</v>
      </c>
      <c r="T867" s="29"/>
      <c r="U867" s="29"/>
      <c r="V867" s="29"/>
    </row>
    <row r="868" spans="2:22" x14ac:dyDescent="0.25">
      <c r="B868" s="28" t="s">
        <v>9</v>
      </c>
      <c r="C868" s="29"/>
      <c r="D868" s="13" t="s">
        <v>2350</v>
      </c>
      <c r="E868" s="17">
        <v>44434</v>
      </c>
      <c r="F868" s="13" t="s">
        <v>1787</v>
      </c>
      <c r="G868" s="45">
        <v>734</v>
      </c>
      <c r="H868" s="29"/>
      <c r="I868" s="29"/>
      <c r="J868" s="29"/>
      <c r="K868" s="29"/>
      <c r="L868" s="45">
        <v>0</v>
      </c>
      <c r="M868" s="29"/>
      <c r="N868" s="45">
        <v>733.71</v>
      </c>
      <c r="O868" s="29"/>
      <c r="P868" s="45">
        <v>0.28999999999999998</v>
      </c>
      <c r="Q868" s="29"/>
      <c r="R868" s="29"/>
      <c r="S868" s="47" t="s">
        <v>6</v>
      </c>
      <c r="T868" s="29"/>
      <c r="U868" s="29"/>
      <c r="V868" s="29"/>
    </row>
    <row r="869" spans="2:22" x14ac:dyDescent="0.25">
      <c r="B869" s="28" t="s">
        <v>9</v>
      </c>
      <c r="C869" s="29"/>
      <c r="D869" s="13" t="s">
        <v>2349</v>
      </c>
      <c r="E869" s="17">
        <v>44435</v>
      </c>
      <c r="F869" s="13" t="s">
        <v>1787</v>
      </c>
      <c r="G869" s="45">
        <v>734</v>
      </c>
      <c r="H869" s="29"/>
      <c r="I869" s="29"/>
      <c r="J869" s="29"/>
      <c r="K869" s="29"/>
      <c r="L869" s="45">
        <v>0</v>
      </c>
      <c r="M869" s="29"/>
      <c r="N869" s="45">
        <v>733.71</v>
      </c>
      <c r="O869" s="29"/>
      <c r="P869" s="45">
        <v>0.28999999999999998</v>
      </c>
      <c r="Q869" s="29"/>
      <c r="R869" s="29"/>
      <c r="S869" s="47" t="s">
        <v>6</v>
      </c>
      <c r="T869" s="29"/>
      <c r="U869" s="29"/>
      <c r="V869" s="29"/>
    </row>
    <row r="870" spans="2:22" x14ac:dyDescent="0.25">
      <c r="B870" s="28" t="s">
        <v>9</v>
      </c>
      <c r="C870" s="29"/>
      <c r="D870" s="13" t="s">
        <v>2348</v>
      </c>
      <c r="E870" s="17">
        <v>44433</v>
      </c>
      <c r="F870" s="13" t="s">
        <v>1787</v>
      </c>
      <c r="G870" s="45">
        <v>734</v>
      </c>
      <c r="H870" s="29"/>
      <c r="I870" s="29"/>
      <c r="J870" s="29"/>
      <c r="K870" s="29"/>
      <c r="L870" s="45">
        <v>0</v>
      </c>
      <c r="M870" s="29"/>
      <c r="N870" s="45">
        <v>733.71</v>
      </c>
      <c r="O870" s="29"/>
      <c r="P870" s="45">
        <v>0.28999999999999998</v>
      </c>
      <c r="Q870" s="29"/>
      <c r="R870" s="29"/>
      <c r="S870" s="47" t="s">
        <v>6</v>
      </c>
      <c r="T870" s="29"/>
      <c r="U870" s="29"/>
      <c r="V870" s="29"/>
    </row>
    <row r="871" spans="2:22" x14ac:dyDescent="0.25">
      <c r="B871" s="28" t="s">
        <v>9</v>
      </c>
      <c r="C871" s="29"/>
      <c r="D871" s="13" t="s">
        <v>2347</v>
      </c>
      <c r="E871" s="17">
        <v>44435</v>
      </c>
      <c r="F871" s="13" t="s">
        <v>1787</v>
      </c>
      <c r="G871" s="45">
        <v>734</v>
      </c>
      <c r="H871" s="29"/>
      <c r="I871" s="29"/>
      <c r="J871" s="29"/>
      <c r="K871" s="29"/>
      <c r="L871" s="45">
        <v>0</v>
      </c>
      <c r="M871" s="29"/>
      <c r="N871" s="45">
        <v>733.71</v>
      </c>
      <c r="O871" s="29"/>
      <c r="P871" s="45">
        <v>0.28999999999999998</v>
      </c>
      <c r="Q871" s="29"/>
      <c r="R871" s="29"/>
      <c r="S871" s="47" t="s">
        <v>6</v>
      </c>
      <c r="T871" s="29"/>
      <c r="U871" s="29"/>
      <c r="V871" s="29"/>
    </row>
    <row r="872" spans="2:22" x14ac:dyDescent="0.25">
      <c r="B872" s="28" t="s">
        <v>9</v>
      </c>
      <c r="C872" s="29"/>
      <c r="D872" s="13" t="s">
        <v>2346</v>
      </c>
      <c r="E872" s="17">
        <v>44433</v>
      </c>
      <c r="F872" s="13" t="s">
        <v>1787</v>
      </c>
      <c r="G872" s="45">
        <v>734</v>
      </c>
      <c r="H872" s="29"/>
      <c r="I872" s="29"/>
      <c r="J872" s="29"/>
      <c r="K872" s="29"/>
      <c r="L872" s="45">
        <v>0</v>
      </c>
      <c r="M872" s="29"/>
      <c r="N872" s="45">
        <v>733.71</v>
      </c>
      <c r="O872" s="29"/>
      <c r="P872" s="45">
        <v>0.28999999999999998</v>
      </c>
      <c r="Q872" s="29"/>
      <c r="R872" s="29"/>
      <c r="S872" s="47" t="s">
        <v>6</v>
      </c>
      <c r="T872" s="29"/>
      <c r="U872" s="29"/>
      <c r="V872" s="29"/>
    </row>
    <row r="873" spans="2:22" x14ac:dyDescent="0.25">
      <c r="B873" s="28" t="s">
        <v>9</v>
      </c>
      <c r="C873" s="29"/>
      <c r="D873" s="13" t="s">
        <v>2345</v>
      </c>
      <c r="E873" s="17">
        <v>44434</v>
      </c>
      <c r="F873" s="13" t="s">
        <v>1787</v>
      </c>
      <c r="G873" s="45">
        <v>734</v>
      </c>
      <c r="H873" s="29"/>
      <c r="I873" s="29"/>
      <c r="J873" s="29"/>
      <c r="K873" s="29"/>
      <c r="L873" s="45">
        <v>0</v>
      </c>
      <c r="M873" s="29"/>
      <c r="N873" s="45">
        <v>733.71</v>
      </c>
      <c r="O873" s="29"/>
      <c r="P873" s="45">
        <v>0.28999999999999998</v>
      </c>
      <c r="Q873" s="29"/>
      <c r="R873" s="29"/>
      <c r="S873" s="47" t="s">
        <v>6</v>
      </c>
      <c r="T873" s="29"/>
      <c r="U873" s="29"/>
      <c r="V873" s="29"/>
    </row>
    <row r="874" spans="2:22" x14ac:dyDescent="0.25">
      <c r="B874" s="28" t="s">
        <v>9</v>
      </c>
      <c r="C874" s="29"/>
      <c r="D874" s="13" t="s">
        <v>2344</v>
      </c>
      <c r="E874" s="17">
        <v>44434</v>
      </c>
      <c r="F874" s="13" t="s">
        <v>1787</v>
      </c>
      <c r="G874" s="45">
        <v>734</v>
      </c>
      <c r="H874" s="29"/>
      <c r="I874" s="29"/>
      <c r="J874" s="29"/>
      <c r="K874" s="29"/>
      <c r="L874" s="45">
        <v>0</v>
      </c>
      <c r="M874" s="29"/>
      <c r="N874" s="45">
        <v>733.71</v>
      </c>
      <c r="O874" s="29"/>
      <c r="P874" s="45">
        <v>0.28999999999999998</v>
      </c>
      <c r="Q874" s="29"/>
      <c r="R874" s="29"/>
      <c r="S874" s="47" t="s">
        <v>6</v>
      </c>
      <c r="T874" s="29"/>
      <c r="U874" s="29"/>
      <c r="V874" s="29"/>
    </row>
    <row r="875" spans="2:22" x14ac:dyDescent="0.25">
      <c r="B875" s="28" t="s">
        <v>9</v>
      </c>
      <c r="C875" s="29"/>
      <c r="D875" s="13" t="s">
        <v>2343</v>
      </c>
      <c r="E875" s="17">
        <v>44433</v>
      </c>
      <c r="F875" s="13" t="s">
        <v>1787</v>
      </c>
      <c r="G875" s="45">
        <v>734</v>
      </c>
      <c r="H875" s="29"/>
      <c r="I875" s="29"/>
      <c r="J875" s="29"/>
      <c r="K875" s="29"/>
      <c r="L875" s="45">
        <v>0</v>
      </c>
      <c r="M875" s="29"/>
      <c r="N875" s="45">
        <v>733.71</v>
      </c>
      <c r="O875" s="29"/>
      <c r="P875" s="45">
        <v>0.28999999999999998</v>
      </c>
      <c r="Q875" s="29"/>
      <c r="R875" s="29"/>
      <c r="S875" s="47" t="s">
        <v>6</v>
      </c>
      <c r="T875" s="29"/>
      <c r="U875" s="29"/>
      <c r="V875" s="29"/>
    </row>
    <row r="876" spans="2:22" x14ac:dyDescent="0.25">
      <c r="B876" s="28" t="s">
        <v>9</v>
      </c>
      <c r="C876" s="29"/>
      <c r="D876" s="13" t="s">
        <v>2342</v>
      </c>
      <c r="E876" s="17">
        <v>44434</v>
      </c>
      <c r="F876" s="13" t="s">
        <v>1787</v>
      </c>
      <c r="G876" s="45">
        <v>734</v>
      </c>
      <c r="H876" s="29"/>
      <c r="I876" s="29"/>
      <c r="J876" s="29"/>
      <c r="K876" s="29"/>
      <c r="L876" s="45">
        <v>0</v>
      </c>
      <c r="M876" s="29"/>
      <c r="N876" s="45">
        <v>733.71</v>
      </c>
      <c r="O876" s="29"/>
      <c r="P876" s="45">
        <v>0.28999999999999998</v>
      </c>
      <c r="Q876" s="29"/>
      <c r="R876" s="29"/>
      <c r="S876" s="47" t="s">
        <v>6</v>
      </c>
      <c r="T876" s="29"/>
      <c r="U876" s="29"/>
      <c r="V876" s="29"/>
    </row>
    <row r="877" spans="2:22" x14ac:dyDescent="0.25">
      <c r="B877" s="28" t="s">
        <v>9</v>
      </c>
      <c r="C877" s="29"/>
      <c r="D877" s="13" t="s">
        <v>2341</v>
      </c>
      <c r="E877" s="17">
        <v>44420</v>
      </c>
      <c r="F877" s="13" t="s">
        <v>1787</v>
      </c>
      <c r="G877" s="45">
        <v>734</v>
      </c>
      <c r="H877" s="29"/>
      <c r="I877" s="29"/>
      <c r="J877" s="29"/>
      <c r="K877" s="29"/>
      <c r="L877" s="45">
        <v>0</v>
      </c>
      <c r="M877" s="29"/>
      <c r="N877" s="45">
        <v>733.71</v>
      </c>
      <c r="O877" s="29"/>
      <c r="P877" s="45">
        <v>0.28999999999999998</v>
      </c>
      <c r="Q877" s="29"/>
      <c r="R877" s="29"/>
      <c r="S877" s="47" t="s">
        <v>6</v>
      </c>
      <c r="T877" s="29"/>
      <c r="U877" s="29"/>
      <c r="V877" s="29"/>
    </row>
    <row r="878" spans="2:22" x14ac:dyDescent="0.25">
      <c r="B878" s="28" t="s">
        <v>9</v>
      </c>
      <c r="C878" s="29"/>
      <c r="D878" s="13" t="s">
        <v>2340</v>
      </c>
      <c r="E878" s="17">
        <v>44434</v>
      </c>
      <c r="F878" s="13" t="s">
        <v>1787</v>
      </c>
      <c r="G878" s="45">
        <v>734</v>
      </c>
      <c r="H878" s="29"/>
      <c r="I878" s="29"/>
      <c r="J878" s="29"/>
      <c r="K878" s="29"/>
      <c r="L878" s="45">
        <v>0</v>
      </c>
      <c r="M878" s="29"/>
      <c r="N878" s="45">
        <v>733.71</v>
      </c>
      <c r="O878" s="29"/>
      <c r="P878" s="45">
        <v>0.28999999999999998</v>
      </c>
      <c r="Q878" s="29"/>
      <c r="R878" s="29"/>
      <c r="S878" s="47" t="s">
        <v>6</v>
      </c>
      <c r="T878" s="29"/>
      <c r="U878" s="29"/>
      <c r="V878" s="29"/>
    </row>
    <row r="879" spans="2:22" x14ac:dyDescent="0.25">
      <c r="B879" s="28" t="s">
        <v>9</v>
      </c>
      <c r="C879" s="29"/>
      <c r="D879" s="13" t="s">
        <v>2339</v>
      </c>
      <c r="E879" s="17">
        <v>44435</v>
      </c>
      <c r="F879" s="13" t="s">
        <v>1787</v>
      </c>
      <c r="G879" s="45">
        <v>734</v>
      </c>
      <c r="H879" s="29"/>
      <c r="I879" s="29"/>
      <c r="J879" s="29"/>
      <c r="K879" s="29"/>
      <c r="L879" s="45">
        <v>0</v>
      </c>
      <c r="M879" s="29"/>
      <c r="N879" s="45">
        <v>733.71</v>
      </c>
      <c r="O879" s="29"/>
      <c r="P879" s="45">
        <v>0.28999999999999998</v>
      </c>
      <c r="Q879" s="29"/>
      <c r="R879" s="29"/>
      <c r="S879" s="47" t="s">
        <v>6</v>
      </c>
      <c r="T879" s="29"/>
      <c r="U879" s="29"/>
      <c r="V879" s="29"/>
    </row>
    <row r="880" spans="2:22" x14ac:dyDescent="0.25">
      <c r="B880" s="28" t="s">
        <v>9</v>
      </c>
      <c r="C880" s="29"/>
      <c r="D880" s="13" t="s">
        <v>5628</v>
      </c>
      <c r="E880" s="17">
        <v>45897</v>
      </c>
      <c r="F880" s="13" t="s">
        <v>1787</v>
      </c>
      <c r="G880" s="45">
        <v>734</v>
      </c>
      <c r="H880" s="29"/>
      <c r="I880" s="29"/>
      <c r="J880" s="29"/>
      <c r="K880" s="29"/>
      <c r="L880" s="45">
        <v>0</v>
      </c>
      <c r="M880" s="29"/>
      <c r="N880" s="45">
        <v>101.9</v>
      </c>
      <c r="O880" s="29"/>
      <c r="P880" s="45">
        <v>632.1</v>
      </c>
      <c r="Q880" s="29"/>
      <c r="R880" s="29"/>
      <c r="S880" s="47" t="s">
        <v>6</v>
      </c>
      <c r="T880" s="29"/>
      <c r="U880" s="29"/>
      <c r="V880" s="29"/>
    </row>
    <row r="881" spans="2:22" x14ac:dyDescent="0.25">
      <c r="B881" s="28" t="s">
        <v>9</v>
      </c>
      <c r="C881" s="29"/>
      <c r="D881" s="13" t="s">
        <v>2338</v>
      </c>
      <c r="E881" s="17">
        <v>44435</v>
      </c>
      <c r="F881" s="13" t="s">
        <v>1787</v>
      </c>
      <c r="G881" s="45">
        <v>734</v>
      </c>
      <c r="H881" s="29"/>
      <c r="I881" s="29"/>
      <c r="J881" s="29"/>
      <c r="K881" s="29"/>
      <c r="L881" s="45">
        <v>0</v>
      </c>
      <c r="M881" s="29"/>
      <c r="N881" s="45">
        <v>733.71</v>
      </c>
      <c r="O881" s="29"/>
      <c r="P881" s="45">
        <v>0.28999999999999998</v>
      </c>
      <c r="Q881" s="29"/>
      <c r="R881" s="29"/>
      <c r="S881" s="47" t="s">
        <v>6</v>
      </c>
      <c r="T881" s="29"/>
      <c r="U881" s="29"/>
      <c r="V881" s="29"/>
    </row>
    <row r="882" spans="2:22" x14ac:dyDescent="0.25">
      <c r="B882" s="28" t="s">
        <v>9</v>
      </c>
      <c r="C882" s="29"/>
      <c r="D882" s="13" t="s">
        <v>2337</v>
      </c>
      <c r="E882" s="17">
        <v>44434</v>
      </c>
      <c r="F882" s="13" t="s">
        <v>1787</v>
      </c>
      <c r="G882" s="45">
        <v>734</v>
      </c>
      <c r="H882" s="29"/>
      <c r="I882" s="29"/>
      <c r="J882" s="29"/>
      <c r="K882" s="29"/>
      <c r="L882" s="45">
        <v>0</v>
      </c>
      <c r="M882" s="29"/>
      <c r="N882" s="45">
        <v>733.71</v>
      </c>
      <c r="O882" s="29"/>
      <c r="P882" s="45">
        <v>0.28999999999999998</v>
      </c>
      <c r="Q882" s="29"/>
      <c r="R882" s="29"/>
      <c r="S882" s="47" t="s">
        <v>6</v>
      </c>
      <c r="T882" s="29"/>
      <c r="U882" s="29"/>
      <c r="V882" s="29"/>
    </row>
    <row r="883" spans="2:22" x14ac:dyDescent="0.25">
      <c r="B883" s="28" t="s">
        <v>9</v>
      </c>
      <c r="C883" s="29"/>
      <c r="D883" s="13" t="s">
        <v>2336</v>
      </c>
      <c r="E883" s="17">
        <v>44435</v>
      </c>
      <c r="F883" s="13" t="s">
        <v>1787</v>
      </c>
      <c r="G883" s="45">
        <v>734</v>
      </c>
      <c r="H883" s="29"/>
      <c r="I883" s="29"/>
      <c r="J883" s="29"/>
      <c r="K883" s="29"/>
      <c r="L883" s="45">
        <v>0</v>
      </c>
      <c r="M883" s="29"/>
      <c r="N883" s="45">
        <v>733.71</v>
      </c>
      <c r="O883" s="29"/>
      <c r="P883" s="45">
        <v>0.28999999999999998</v>
      </c>
      <c r="Q883" s="29"/>
      <c r="R883" s="29"/>
      <c r="S883" s="47" t="s">
        <v>6</v>
      </c>
      <c r="T883" s="29"/>
      <c r="U883" s="29"/>
      <c r="V883" s="29"/>
    </row>
    <row r="884" spans="2:22" x14ac:dyDescent="0.25">
      <c r="B884" s="28" t="s">
        <v>9</v>
      </c>
      <c r="C884" s="29"/>
      <c r="D884" s="13" t="s">
        <v>2335</v>
      </c>
      <c r="E884" s="17">
        <v>44434</v>
      </c>
      <c r="F884" s="13" t="s">
        <v>1787</v>
      </c>
      <c r="G884" s="45">
        <v>734</v>
      </c>
      <c r="H884" s="29"/>
      <c r="I884" s="29"/>
      <c r="J884" s="29"/>
      <c r="K884" s="29"/>
      <c r="L884" s="45">
        <v>0</v>
      </c>
      <c r="M884" s="29"/>
      <c r="N884" s="45">
        <v>733.71</v>
      </c>
      <c r="O884" s="29"/>
      <c r="P884" s="45">
        <v>0.28999999999999998</v>
      </c>
      <c r="Q884" s="29"/>
      <c r="R884" s="29"/>
      <c r="S884" s="47" t="s">
        <v>6</v>
      </c>
      <c r="T884" s="29"/>
      <c r="U884" s="29"/>
      <c r="V884" s="29"/>
    </row>
    <row r="885" spans="2:22" x14ac:dyDescent="0.25">
      <c r="B885" s="28" t="s">
        <v>9</v>
      </c>
      <c r="C885" s="29"/>
      <c r="D885" s="13" t="s">
        <v>2334</v>
      </c>
      <c r="E885" s="17">
        <v>44434</v>
      </c>
      <c r="F885" s="13" t="s">
        <v>1787</v>
      </c>
      <c r="G885" s="45">
        <v>734</v>
      </c>
      <c r="H885" s="29"/>
      <c r="I885" s="29"/>
      <c r="J885" s="29"/>
      <c r="K885" s="29"/>
      <c r="L885" s="45">
        <v>0</v>
      </c>
      <c r="M885" s="29"/>
      <c r="N885" s="45">
        <v>733.71</v>
      </c>
      <c r="O885" s="29"/>
      <c r="P885" s="45">
        <v>0.28999999999999998</v>
      </c>
      <c r="Q885" s="29"/>
      <c r="R885" s="29"/>
      <c r="S885" s="47" t="s">
        <v>6</v>
      </c>
      <c r="T885" s="29"/>
      <c r="U885" s="29"/>
      <c r="V885" s="29"/>
    </row>
    <row r="886" spans="2:22" x14ac:dyDescent="0.25">
      <c r="B886" s="28" t="s">
        <v>9</v>
      </c>
      <c r="C886" s="29"/>
      <c r="D886" s="13" t="s">
        <v>2333</v>
      </c>
      <c r="E886" s="17">
        <v>44435</v>
      </c>
      <c r="F886" s="13" t="s">
        <v>1787</v>
      </c>
      <c r="G886" s="45">
        <v>734</v>
      </c>
      <c r="H886" s="29"/>
      <c r="I886" s="29"/>
      <c r="J886" s="29"/>
      <c r="K886" s="29"/>
      <c r="L886" s="45">
        <v>0</v>
      </c>
      <c r="M886" s="29"/>
      <c r="N886" s="45">
        <v>733.71</v>
      </c>
      <c r="O886" s="29"/>
      <c r="P886" s="45">
        <v>0.28999999999999998</v>
      </c>
      <c r="Q886" s="29"/>
      <c r="R886" s="29"/>
      <c r="S886" s="47" t="s">
        <v>6</v>
      </c>
      <c r="T886" s="29"/>
      <c r="U886" s="29"/>
      <c r="V886" s="29"/>
    </row>
    <row r="887" spans="2:22" x14ac:dyDescent="0.25">
      <c r="B887" s="28" t="s">
        <v>9</v>
      </c>
      <c r="C887" s="29"/>
      <c r="D887" s="13" t="s">
        <v>5627</v>
      </c>
      <c r="E887" s="17">
        <v>45909</v>
      </c>
      <c r="F887" s="13" t="s">
        <v>1787</v>
      </c>
      <c r="G887" s="45">
        <v>734</v>
      </c>
      <c r="H887" s="29"/>
      <c r="I887" s="29"/>
      <c r="J887" s="29"/>
      <c r="K887" s="29"/>
      <c r="L887" s="45">
        <v>0</v>
      </c>
      <c r="M887" s="29"/>
      <c r="N887" s="45">
        <v>81.52</v>
      </c>
      <c r="O887" s="29"/>
      <c r="P887" s="45">
        <v>652.48</v>
      </c>
      <c r="Q887" s="29"/>
      <c r="R887" s="29"/>
      <c r="S887" s="47" t="s">
        <v>6</v>
      </c>
      <c r="T887" s="29"/>
      <c r="U887" s="29"/>
      <c r="V887" s="29"/>
    </row>
    <row r="888" spans="2:22" x14ac:dyDescent="0.25">
      <c r="B888" s="28" t="s">
        <v>9</v>
      </c>
      <c r="C888" s="29"/>
      <c r="D888" s="13" t="s">
        <v>2332</v>
      </c>
      <c r="E888" s="17">
        <v>44434</v>
      </c>
      <c r="F888" s="13" t="s">
        <v>1787</v>
      </c>
      <c r="G888" s="45">
        <v>734</v>
      </c>
      <c r="H888" s="29"/>
      <c r="I888" s="29"/>
      <c r="J888" s="29"/>
      <c r="K888" s="29"/>
      <c r="L888" s="45">
        <v>0</v>
      </c>
      <c r="M888" s="29"/>
      <c r="N888" s="45">
        <v>733.71</v>
      </c>
      <c r="O888" s="29"/>
      <c r="P888" s="45">
        <v>0.28999999999999998</v>
      </c>
      <c r="Q888" s="29"/>
      <c r="R888" s="29"/>
      <c r="S888" s="47" t="s">
        <v>6</v>
      </c>
      <c r="T888" s="29"/>
      <c r="U888" s="29"/>
      <c r="V888" s="29"/>
    </row>
    <row r="889" spans="2:22" x14ac:dyDescent="0.25">
      <c r="B889" s="28" t="s">
        <v>9</v>
      </c>
      <c r="C889" s="29"/>
      <c r="D889" s="13" t="s">
        <v>2331</v>
      </c>
      <c r="E889" s="17">
        <v>44434</v>
      </c>
      <c r="F889" s="13" t="s">
        <v>1787</v>
      </c>
      <c r="G889" s="45">
        <v>734</v>
      </c>
      <c r="H889" s="29"/>
      <c r="I889" s="29"/>
      <c r="J889" s="29"/>
      <c r="K889" s="29"/>
      <c r="L889" s="45">
        <v>0</v>
      </c>
      <c r="M889" s="29"/>
      <c r="N889" s="45">
        <v>733.71</v>
      </c>
      <c r="O889" s="29"/>
      <c r="P889" s="45">
        <v>0.28999999999999998</v>
      </c>
      <c r="Q889" s="29"/>
      <c r="R889" s="29"/>
      <c r="S889" s="47" t="s">
        <v>6</v>
      </c>
      <c r="T889" s="29"/>
      <c r="U889" s="29"/>
      <c r="V889" s="29"/>
    </row>
    <row r="890" spans="2:22" x14ac:dyDescent="0.25">
      <c r="B890" s="28" t="s">
        <v>9</v>
      </c>
      <c r="C890" s="29"/>
      <c r="D890" s="13" t="s">
        <v>2330</v>
      </c>
      <c r="E890" s="17">
        <v>44435</v>
      </c>
      <c r="F890" s="13" t="s">
        <v>1787</v>
      </c>
      <c r="G890" s="45">
        <v>734</v>
      </c>
      <c r="H890" s="29"/>
      <c r="I890" s="29"/>
      <c r="J890" s="29"/>
      <c r="K890" s="29"/>
      <c r="L890" s="45">
        <v>0</v>
      </c>
      <c r="M890" s="29"/>
      <c r="N890" s="45">
        <v>733.71</v>
      </c>
      <c r="O890" s="29"/>
      <c r="P890" s="45">
        <v>0.28999999999999998</v>
      </c>
      <c r="Q890" s="29"/>
      <c r="R890" s="29"/>
      <c r="S890" s="47" t="s">
        <v>6</v>
      </c>
      <c r="T890" s="29"/>
      <c r="U890" s="29"/>
      <c r="V890" s="29"/>
    </row>
    <row r="891" spans="2:22" x14ac:dyDescent="0.25">
      <c r="B891" s="28" t="s">
        <v>9</v>
      </c>
      <c r="C891" s="29"/>
      <c r="D891" s="13" t="s">
        <v>2329</v>
      </c>
      <c r="E891" s="17">
        <v>44434</v>
      </c>
      <c r="F891" s="13" t="s">
        <v>1787</v>
      </c>
      <c r="G891" s="45">
        <v>734</v>
      </c>
      <c r="H891" s="29"/>
      <c r="I891" s="29"/>
      <c r="J891" s="29"/>
      <c r="K891" s="29"/>
      <c r="L891" s="45">
        <v>0</v>
      </c>
      <c r="M891" s="29"/>
      <c r="N891" s="45">
        <v>733.71</v>
      </c>
      <c r="O891" s="29"/>
      <c r="P891" s="45">
        <v>0.28999999999999998</v>
      </c>
      <c r="Q891" s="29"/>
      <c r="R891" s="29"/>
      <c r="S891" s="47" t="s">
        <v>6</v>
      </c>
      <c r="T891" s="29"/>
      <c r="U891" s="29"/>
      <c r="V891" s="29"/>
    </row>
    <row r="892" spans="2:22" x14ac:dyDescent="0.25">
      <c r="B892" s="28" t="s">
        <v>9</v>
      </c>
      <c r="C892" s="29"/>
      <c r="D892" s="13" t="s">
        <v>2328</v>
      </c>
      <c r="E892" s="17">
        <v>44420</v>
      </c>
      <c r="F892" s="13" t="s">
        <v>1787</v>
      </c>
      <c r="G892" s="45">
        <v>734</v>
      </c>
      <c r="H892" s="29"/>
      <c r="I892" s="29"/>
      <c r="J892" s="29"/>
      <c r="K892" s="29"/>
      <c r="L892" s="45">
        <v>0</v>
      </c>
      <c r="M892" s="29"/>
      <c r="N892" s="45">
        <v>733.71</v>
      </c>
      <c r="O892" s="29"/>
      <c r="P892" s="45">
        <v>0.28999999999999998</v>
      </c>
      <c r="Q892" s="29"/>
      <c r="R892" s="29"/>
      <c r="S892" s="47" t="s">
        <v>6</v>
      </c>
      <c r="T892" s="29"/>
      <c r="U892" s="29"/>
      <c r="V892" s="29"/>
    </row>
    <row r="893" spans="2:22" x14ac:dyDescent="0.25">
      <c r="B893" s="28" t="s">
        <v>9</v>
      </c>
      <c r="C893" s="29"/>
      <c r="D893" s="13" t="s">
        <v>2327</v>
      </c>
      <c r="E893" s="17">
        <v>44434</v>
      </c>
      <c r="F893" s="13" t="s">
        <v>1787</v>
      </c>
      <c r="G893" s="45">
        <v>734</v>
      </c>
      <c r="H893" s="29"/>
      <c r="I893" s="29"/>
      <c r="J893" s="29"/>
      <c r="K893" s="29"/>
      <c r="L893" s="45">
        <v>0</v>
      </c>
      <c r="M893" s="29"/>
      <c r="N893" s="45">
        <v>733.71</v>
      </c>
      <c r="O893" s="29"/>
      <c r="P893" s="45">
        <v>0.28999999999999998</v>
      </c>
      <c r="Q893" s="29"/>
      <c r="R893" s="29"/>
      <c r="S893" s="47" t="s">
        <v>6</v>
      </c>
      <c r="T893" s="29"/>
      <c r="U893" s="29"/>
      <c r="V893" s="29"/>
    </row>
    <row r="894" spans="2:22" x14ac:dyDescent="0.25">
      <c r="B894" s="28" t="s">
        <v>9</v>
      </c>
      <c r="C894" s="29"/>
      <c r="D894" s="13" t="s">
        <v>2326</v>
      </c>
      <c r="E894" s="17">
        <v>44434</v>
      </c>
      <c r="F894" s="13" t="s">
        <v>1787</v>
      </c>
      <c r="G894" s="45">
        <v>734</v>
      </c>
      <c r="H894" s="29"/>
      <c r="I894" s="29"/>
      <c r="J894" s="29"/>
      <c r="K894" s="29"/>
      <c r="L894" s="45">
        <v>0</v>
      </c>
      <c r="M894" s="29"/>
      <c r="N894" s="45">
        <v>733.71</v>
      </c>
      <c r="O894" s="29"/>
      <c r="P894" s="45">
        <v>0.28999999999999998</v>
      </c>
      <c r="Q894" s="29"/>
      <c r="R894" s="29"/>
      <c r="S894" s="47" t="s">
        <v>6</v>
      </c>
      <c r="T894" s="29"/>
      <c r="U894" s="29"/>
      <c r="V894" s="29"/>
    </row>
    <row r="895" spans="2:22" x14ac:dyDescent="0.25">
      <c r="B895" s="28" t="s">
        <v>9</v>
      </c>
      <c r="C895" s="29"/>
      <c r="D895" s="13" t="s">
        <v>2325</v>
      </c>
      <c r="E895" s="17">
        <v>44434</v>
      </c>
      <c r="F895" s="13" t="s">
        <v>1787</v>
      </c>
      <c r="G895" s="45">
        <v>734</v>
      </c>
      <c r="H895" s="29"/>
      <c r="I895" s="29"/>
      <c r="J895" s="29"/>
      <c r="K895" s="29"/>
      <c r="L895" s="45">
        <v>0</v>
      </c>
      <c r="M895" s="29"/>
      <c r="N895" s="45">
        <v>733.71</v>
      </c>
      <c r="O895" s="29"/>
      <c r="P895" s="45">
        <v>0.28999999999999998</v>
      </c>
      <c r="Q895" s="29"/>
      <c r="R895" s="29"/>
      <c r="S895" s="47" t="s">
        <v>6</v>
      </c>
      <c r="T895" s="29"/>
      <c r="U895" s="29"/>
      <c r="V895" s="29"/>
    </row>
    <row r="896" spans="2:22" x14ac:dyDescent="0.25">
      <c r="B896" s="28" t="s">
        <v>9</v>
      </c>
      <c r="C896" s="29"/>
      <c r="D896" s="13" t="s">
        <v>2324</v>
      </c>
      <c r="E896" s="17">
        <v>44434</v>
      </c>
      <c r="F896" s="13" t="s">
        <v>1787</v>
      </c>
      <c r="G896" s="45">
        <v>734</v>
      </c>
      <c r="H896" s="29"/>
      <c r="I896" s="29"/>
      <c r="J896" s="29"/>
      <c r="K896" s="29"/>
      <c r="L896" s="45">
        <v>0</v>
      </c>
      <c r="M896" s="29"/>
      <c r="N896" s="45">
        <v>733.71</v>
      </c>
      <c r="O896" s="29"/>
      <c r="P896" s="45">
        <v>0.28999999999999998</v>
      </c>
      <c r="Q896" s="29"/>
      <c r="R896" s="29"/>
      <c r="S896" s="47" t="s">
        <v>6</v>
      </c>
      <c r="T896" s="29"/>
      <c r="U896" s="29"/>
      <c r="V896" s="29"/>
    </row>
    <row r="897" spans="2:22" x14ac:dyDescent="0.25">
      <c r="B897" s="28" t="s">
        <v>9</v>
      </c>
      <c r="C897" s="29"/>
      <c r="D897" s="13" t="s">
        <v>2323</v>
      </c>
      <c r="E897" s="17">
        <v>44435</v>
      </c>
      <c r="F897" s="13" t="s">
        <v>1787</v>
      </c>
      <c r="G897" s="45">
        <v>734</v>
      </c>
      <c r="H897" s="29"/>
      <c r="I897" s="29"/>
      <c r="J897" s="29"/>
      <c r="K897" s="29"/>
      <c r="L897" s="45">
        <v>0</v>
      </c>
      <c r="M897" s="29"/>
      <c r="N897" s="45">
        <v>733.71</v>
      </c>
      <c r="O897" s="29"/>
      <c r="P897" s="45">
        <v>0.28999999999999998</v>
      </c>
      <c r="Q897" s="29"/>
      <c r="R897" s="29"/>
      <c r="S897" s="47" t="s">
        <v>6</v>
      </c>
      <c r="T897" s="29"/>
      <c r="U897" s="29"/>
      <c r="V897" s="29"/>
    </row>
    <row r="898" spans="2:22" x14ac:dyDescent="0.25">
      <c r="B898" s="28" t="s">
        <v>9</v>
      </c>
      <c r="C898" s="29"/>
      <c r="D898" s="13" t="s">
        <v>2322</v>
      </c>
      <c r="E898" s="17">
        <v>44434</v>
      </c>
      <c r="F898" s="13" t="s">
        <v>1787</v>
      </c>
      <c r="G898" s="45">
        <v>734</v>
      </c>
      <c r="H898" s="29"/>
      <c r="I898" s="29"/>
      <c r="J898" s="29"/>
      <c r="K898" s="29"/>
      <c r="L898" s="45">
        <v>0</v>
      </c>
      <c r="M898" s="29"/>
      <c r="N898" s="45">
        <v>733.71</v>
      </c>
      <c r="O898" s="29"/>
      <c r="P898" s="45">
        <v>0.28999999999999998</v>
      </c>
      <c r="Q898" s="29"/>
      <c r="R898" s="29"/>
      <c r="S898" s="47" t="s">
        <v>6</v>
      </c>
      <c r="T898" s="29"/>
      <c r="U898" s="29"/>
      <c r="V898" s="29"/>
    </row>
    <row r="899" spans="2:22" x14ac:dyDescent="0.25">
      <c r="B899" s="28" t="s">
        <v>9</v>
      </c>
      <c r="C899" s="29"/>
      <c r="D899" s="13" t="s">
        <v>2321</v>
      </c>
      <c r="E899" s="17">
        <v>44435</v>
      </c>
      <c r="F899" s="13" t="s">
        <v>1787</v>
      </c>
      <c r="G899" s="45">
        <v>734</v>
      </c>
      <c r="H899" s="29"/>
      <c r="I899" s="29"/>
      <c r="J899" s="29"/>
      <c r="K899" s="29"/>
      <c r="L899" s="45">
        <v>0</v>
      </c>
      <c r="M899" s="29"/>
      <c r="N899" s="45">
        <v>733.71</v>
      </c>
      <c r="O899" s="29"/>
      <c r="P899" s="45">
        <v>0.28999999999999998</v>
      </c>
      <c r="Q899" s="29"/>
      <c r="R899" s="29"/>
      <c r="S899" s="47" t="s">
        <v>6</v>
      </c>
      <c r="T899" s="29"/>
      <c r="U899" s="29"/>
      <c r="V899" s="29"/>
    </row>
    <row r="900" spans="2:22" x14ac:dyDescent="0.25">
      <c r="B900" s="28" t="s">
        <v>9</v>
      </c>
      <c r="C900" s="29"/>
      <c r="D900" s="13" t="s">
        <v>2320</v>
      </c>
      <c r="E900" s="17">
        <v>44434</v>
      </c>
      <c r="F900" s="13" t="s">
        <v>1787</v>
      </c>
      <c r="G900" s="45">
        <v>734</v>
      </c>
      <c r="H900" s="29"/>
      <c r="I900" s="29"/>
      <c r="J900" s="29"/>
      <c r="K900" s="29"/>
      <c r="L900" s="45">
        <v>0</v>
      </c>
      <c r="M900" s="29"/>
      <c r="N900" s="45">
        <v>733.71</v>
      </c>
      <c r="O900" s="29"/>
      <c r="P900" s="45">
        <v>0.28999999999999998</v>
      </c>
      <c r="Q900" s="29"/>
      <c r="R900" s="29"/>
      <c r="S900" s="47" t="s">
        <v>6</v>
      </c>
      <c r="T900" s="29"/>
      <c r="U900" s="29"/>
      <c r="V900" s="29"/>
    </row>
    <row r="901" spans="2:22" x14ac:dyDescent="0.25">
      <c r="B901" s="28" t="s">
        <v>9</v>
      </c>
      <c r="C901" s="29"/>
      <c r="D901" s="13" t="s">
        <v>2319</v>
      </c>
      <c r="E901" s="17">
        <v>44434</v>
      </c>
      <c r="F901" s="13" t="s">
        <v>1787</v>
      </c>
      <c r="G901" s="45">
        <v>734</v>
      </c>
      <c r="H901" s="29"/>
      <c r="I901" s="29"/>
      <c r="J901" s="29"/>
      <c r="K901" s="29"/>
      <c r="L901" s="45">
        <v>0</v>
      </c>
      <c r="M901" s="29"/>
      <c r="N901" s="45">
        <v>733.71</v>
      </c>
      <c r="O901" s="29"/>
      <c r="P901" s="45">
        <v>0.28999999999999998</v>
      </c>
      <c r="Q901" s="29"/>
      <c r="R901" s="29"/>
      <c r="S901" s="47" t="s">
        <v>6</v>
      </c>
      <c r="T901" s="29"/>
      <c r="U901" s="29"/>
      <c r="V901" s="29"/>
    </row>
    <row r="902" spans="2:22" x14ac:dyDescent="0.25">
      <c r="B902" s="28" t="s">
        <v>9</v>
      </c>
      <c r="C902" s="29"/>
      <c r="D902" s="13" t="s">
        <v>2318</v>
      </c>
      <c r="E902" s="17">
        <v>44435</v>
      </c>
      <c r="F902" s="13" t="s">
        <v>1787</v>
      </c>
      <c r="G902" s="45">
        <v>734</v>
      </c>
      <c r="H902" s="29"/>
      <c r="I902" s="29"/>
      <c r="J902" s="29"/>
      <c r="K902" s="29"/>
      <c r="L902" s="45">
        <v>0</v>
      </c>
      <c r="M902" s="29"/>
      <c r="N902" s="45">
        <v>733.71</v>
      </c>
      <c r="O902" s="29"/>
      <c r="P902" s="45">
        <v>0.28999999999999998</v>
      </c>
      <c r="Q902" s="29"/>
      <c r="R902" s="29"/>
      <c r="S902" s="47" t="s">
        <v>6</v>
      </c>
      <c r="T902" s="29"/>
      <c r="U902" s="29"/>
      <c r="V902" s="29"/>
    </row>
    <row r="903" spans="2:22" x14ac:dyDescent="0.25">
      <c r="B903" s="28" t="s">
        <v>9</v>
      </c>
      <c r="C903" s="29"/>
      <c r="D903" s="13" t="s">
        <v>2317</v>
      </c>
      <c r="E903" s="17">
        <v>44434</v>
      </c>
      <c r="F903" s="13" t="s">
        <v>1787</v>
      </c>
      <c r="G903" s="45">
        <v>734</v>
      </c>
      <c r="H903" s="29"/>
      <c r="I903" s="29"/>
      <c r="J903" s="29"/>
      <c r="K903" s="29"/>
      <c r="L903" s="45">
        <v>0</v>
      </c>
      <c r="M903" s="29"/>
      <c r="N903" s="45">
        <v>733.71</v>
      </c>
      <c r="O903" s="29"/>
      <c r="P903" s="45">
        <v>0.28999999999999998</v>
      </c>
      <c r="Q903" s="29"/>
      <c r="R903" s="29"/>
      <c r="S903" s="47" t="s">
        <v>6</v>
      </c>
      <c r="T903" s="29"/>
      <c r="U903" s="29"/>
      <c r="V903" s="29"/>
    </row>
    <row r="904" spans="2:22" x14ac:dyDescent="0.25">
      <c r="B904" s="28" t="s">
        <v>9</v>
      </c>
      <c r="C904" s="29"/>
      <c r="D904" s="13" t="s">
        <v>2316</v>
      </c>
      <c r="E904" s="17">
        <v>44435</v>
      </c>
      <c r="F904" s="13" t="s">
        <v>1787</v>
      </c>
      <c r="G904" s="45">
        <v>734</v>
      </c>
      <c r="H904" s="29"/>
      <c r="I904" s="29"/>
      <c r="J904" s="29"/>
      <c r="K904" s="29"/>
      <c r="L904" s="45">
        <v>0</v>
      </c>
      <c r="M904" s="29"/>
      <c r="N904" s="45">
        <v>733.71</v>
      </c>
      <c r="O904" s="29"/>
      <c r="P904" s="45">
        <v>0.28999999999999998</v>
      </c>
      <c r="Q904" s="29"/>
      <c r="R904" s="29"/>
      <c r="S904" s="47" t="s">
        <v>6</v>
      </c>
      <c r="T904" s="29"/>
      <c r="U904" s="29"/>
      <c r="V904" s="29"/>
    </row>
    <row r="905" spans="2:22" x14ac:dyDescent="0.25">
      <c r="B905" s="28" t="s">
        <v>9</v>
      </c>
      <c r="C905" s="29"/>
      <c r="D905" s="13" t="s">
        <v>2315</v>
      </c>
      <c r="E905" s="17">
        <v>44435</v>
      </c>
      <c r="F905" s="13" t="s">
        <v>1787</v>
      </c>
      <c r="G905" s="45">
        <v>734</v>
      </c>
      <c r="H905" s="29"/>
      <c r="I905" s="29"/>
      <c r="J905" s="29"/>
      <c r="K905" s="29"/>
      <c r="L905" s="45">
        <v>0</v>
      </c>
      <c r="M905" s="29"/>
      <c r="N905" s="45">
        <v>733.71</v>
      </c>
      <c r="O905" s="29"/>
      <c r="P905" s="45">
        <v>0.28999999999999998</v>
      </c>
      <c r="Q905" s="29"/>
      <c r="R905" s="29"/>
      <c r="S905" s="47" t="s">
        <v>6</v>
      </c>
      <c r="T905" s="29"/>
      <c r="U905" s="29"/>
      <c r="V905" s="29"/>
    </row>
    <row r="906" spans="2:22" x14ac:dyDescent="0.25">
      <c r="B906" s="28" t="s">
        <v>9</v>
      </c>
      <c r="C906" s="29"/>
      <c r="D906" s="13" t="s">
        <v>5626</v>
      </c>
      <c r="E906" s="17">
        <v>45918</v>
      </c>
      <c r="F906" s="13" t="s">
        <v>1787</v>
      </c>
      <c r="G906" s="45">
        <v>734</v>
      </c>
      <c r="H906" s="29"/>
      <c r="I906" s="29"/>
      <c r="J906" s="29"/>
      <c r="K906" s="29"/>
      <c r="L906" s="45">
        <v>0</v>
      </c>
      <c r="M906" s="29"/>
      <c r="N906" s="45">
        <v>81.52</v>
      </c>
      <c r="O906" s="29"/>
      <c r="P906" s="45">
        <v>652.48</v>
      </c>
      <c r="Q906" s="29"/>
      <c r="R906" s="29"/>
      <c r="S906" s="47" t="s">
        <v>6</v>
      </c>
      <c r="T906" s="29"/>
      <c r="U906" s="29"/>
      <c r="V906" s="29"/>
    </row>
    <row r="907" spans="2:22" x14ac:dyDescent="0.25">
      <c r="B907" s="28" t="s">
        <v>9</v>
      </c>
      <c r="C907" s="29"/>
      <c r="D907" s="13" t="s">
        <v>2314</v>
      </c>
      <c r="E907" s="17">
        <v>44435</v>
      </c>
      <c r="F907" s="13" t="s">
        <v>1787</v>
      </c>
      <c r="G907" s="45">
        <v>734</v>
      </c>
      <c r="H907" s="29"/>
      <c r="I907" s="29"/>
      <c r="J907" s="29"/>
      <c r="K907" s="29"/>
      <c r="L907" s="45">
        <v>0</v>
      </c>
      <c r="M907" s="29"/>
      <c r="N907" s="45">
        <v>733.71</v>
      </c>
      <c r="O907" s="29"/>
      <c r="P907" s="45">
        <v>0.28999999999999998</v>
      </c>
      <c r="Q907" s="29"/>
      <c r="R907" s="29"/>
      <c r="S907" s="47" t="s">
        <v>6</v>
      </c>
      <c r="T907" s="29"/>
      <c r="U907" s="29"/>
      <c r="V907" s="29"/>
    </row>
    <row r="908" spans="2:22" x14ac:dyDescent="0.25">
      <c r="B908" s="28" t="s">
        <v>9</v>
      </c>
      <c r="C908" s="29"/>
      <c r="D908" s="13" t="s">
        <v>2313</v>
      </c>
      <c r="E908" s="17">
        <v>44435</v>
      </c>
      <c r="F908" s="13" t="s">
        <v>1787</v>
      </c>
      <c r="G908" s="45">
        <v>734</v>
      </c>
      <c r="H908" s="29"/>
      <c r="I908" s="29"/>
      <c r="J908" s="29"/>
      <c r="K908" s="29"/>
      <c r="L908" s="45">
        <v>0</v>
      </c>
      <c r="M908" s="29"/>
      <c r="N908" s="45">
        <v>733.71</v>
      </c>
      <c r="O908" s="29"/>
      <c r="P908" s="45">
        <v>0.28999999999999998</v>
      </c>
      <c r="Q908" s="29"/>
      <c r="R908" s="29"/>
      <c r="S908" s="47" t="s">
        <v>6</v>
      </c>
      <c r="T908" s="29"/>
      <c r="U908" s="29"/>
      <c r="V908" s="29"/>
    </row>
    <row r="909" spans="2:22" x14ac:dyDescent="0.25">
      <c r="B909" s="28" t="s">
        <v>9</v>
      </c>
      <c r="C909" s="29"/>
      <c r="D909" s="13" t="s">
        <v>2312</v>
      </c>
      <c r="E909" s="17">
        <v>44434</v>
      </c>
      <c r="F909" s="13" t="s">
        <v>1787</v>
      </c>
      <c r="G909" s="45">
        <v>734</v>
      </c>
      <c r="H909" s="29"/>
      <c r="I909" s="29"/>
      <c r="J909" s="29"/>
      <c r="K909" s="29"/>
      <c r="L909" s="45">
        <v>0</v>
      </c>
      <c r="M909" s="29"/>
      <c r="N909" s="45">
        <v>733.71</v>
      </c>
      <c r="O909" s="29"/>
      <c r="P909" s="45">
        <v>0.28999999999999998</v>
      </c>
      <c r="Q909" s="29"/>
      <c r="R909" s="29"/>
      <c r="S909" s="47" t="s">
        <v>6</v>
      </c>
      <c r="T909" s="29"/>
      <c r="U909" s="29"/>
      <c r="V909" s="29"/>
    </row>
    <row r="910" spans="2:22" x14ac:dyDescent="0.25">
      <c r="B910" s="28" t="s">
        <v>9</v>
      </c>
      <c r="C910" s="29"/>
      <c r="D910" s="13" t="s">
        <v>2311</v>
      </c>
      <c r="E910" s="17">
        <v>44418</v>
      </c>
      <c r="F910" s="13" t="s">
        <v>1787</v>
      </c>
      <c r="G910" s="45">
        <v>734</v>
      </c>
      <c r="H910" s="29"/>
      <c r="I910" s="29"/>
      <c r="J910" s="29"/>
      <c r="K910" s="29"/>
      <c r="L910" s="45">
        <v>0</v>
      </c>
      <c r="M910" s="29"/>
      <c r="N910" s="45">
        <v>733.71</v>
      </c>
      <c r="O910" s="29"/>
      <c r="P910" s="45">
        <v>0.28999999999999998</v>
      </c>
      <c r="Q910" s="29"/>
      <c r="R910" s="29"/>
      <c r="S910" s="47" t="s">
        <v>6</v>
      </c>
      <c r="T910" s="29"/>
      <c r="U910" s="29"/>
      <c r="V910" s="29"/>
    </row>
    <row r="911" spans="2:22" x14ac:dyDescent="0.25">
      <c r="B911" s="28" t="s">
        <v>9</v>
      </c>
      <c r="C911" s="29"/>
      <c r="D911" s="13" t="s">
        <v>5625</v>
      </c>
      <c r="E911" s="17">
        <v>45918</v>
      </c>
      <c r="F911" s="13" t="s">
        <v>1787</v>
      </c>
      <c r="G911" s="45">
        <v>734</v>
      </c>
      <c r="H911" s="29"/>
      <c r="I911" s="29"/>
      <c r="J911" s="29"/>
      <c r="K911" s="29"/>
      <c r="L911" s="45">
        <v>0</v>
      </c>
      <c r="M911" s="29"/>
      <c r="N911" s="45">
        <v>81.52</v>
      </c>
      <c r="O911" s="29"/>
      <c r="P911" s="45">
        <v>652.48</v>
      </c>
      <c r="Q911" s="29"/>
      <c r="R911" s="29"/>
      <c r="S911" s="47" t="s">
        <v>6</v>
      </c>
      <c r="T911" s="29"/>
      <c r="U911" s="29"/>
      <c r="V911" s="29"/>
    </row>
    <row r="912" spans="2:22" x14ac:dyDescent="0.25">
      <c r="B912" s="28" t="s">
        <v>9</v>
      </c>
      <c r="C912" s="29"/>
      <c r="D912" s="13" t="s">
        <v>2310</v>
      </c>
      <c r="E912" s="17">
        <v>44435</v>
      </c>
      <c r="F912" s="13" t="s">
        <v>1787</v>
      </c>
      <c r="G912" s="45">
        <v>734</v>
      </c>
      <c r="H912" s="29"/>
      <c r="I912" s="29"/>
      <c r="J912" s="29"/>
      <c r="K912" s="29"/>
      <c r="L912" s="45">
        <v>0</v>
      </c>
      <c r="M912" s="29"/>
      <c r="N912" s="45">
        <v>733.71</v>
      </c>
      <c r="O912" s="29"/>
      <c r="P912" s="45">
        <v>0.28999999999999998</v>
      </c>
      <c r="Q912" s="29"/>
      <c r="R912" s="29"/>
      <c r="S912" s="47" t="s">
        <v>6</v>
      </c>
      <c r="T912" s="29"/>
      <c r="U912" s="29"/>
      <c r="V912" s="29"/>
    </row>
    <row r="913" spans="2:22" x14ac:dyDescent="0.25">
      <c r="B913" s="28" t="s">
        <v>9</v>
      </c>
      <c r="C913" s="29"/>
      <c r="D913" s="13" t="s">
        <v>2309</v>
      </c>
      <c r="E913" s="17">
        <v>44435</v>
      </c>
      <c r="F913" s="13" t="s">
        <v>1787</v>
      </c>
      <c r="G913" s="45">
        <v>734</v>
      </c>
      <c r="H913" s="29"/>
      <c r="I913" s="29"/>
      <c r="J913" s="29"/>
      <c r="K913" s="29"/>
      <c r="L913" s="45">
        <v>0</v>
      </c>
      <c r="M913" s="29"/>
      <c r="N913" s="45">
        <v>733.71</v>
      </c>
      <c r="O913" s="29"/>
      <c r="P913" s="45">
        <v>0.28999999999999998</v>
      </c>
      <c r="Q913" s="29"/>
      <c r="R913" s="29"/>
      <c r="S913" s="47" t="s">
        <v>6</v>
      </c>
      <c r="T913" s="29"/>
      <c r="U913" s="29"/>
      <c r="V913" s="29"/>
    </row>
    <row r="914" spans="2:22" x14ac:dyDescent="0.25">
      <c r="B914" s="28" t="s">
        <v>9</v>
      </c>
      <c r="C914" s="29"/>
      <c r="D914" s="13" t="s">
        <v>2308</v>
      </c>
      <c r="E914" s="17">
        <v>44434</v>
      </c>
      <c r="F914" s="13" t="s">
        <v>1787</v>
      </c>
      <c r="G914" s="45">
        <v>734</v>
      </c>
      <c r="H914" s="29"/>
      <c r="I914" s="29"/>
      <c r="J914" s="29"/>
      <c r="K914" s="29"/>
      <c r="L914" s="45">
        <v>0</v>
      </c>
      <c r="M914" s="29"/>
      <c r="N914" s="45">
        <v>733.71</v>
      </c>
      <c r="O914" s="29"/>
      <c r="P914" s="45">
        <v>0.28999999999999998</v>
      </c>
      <c r="Q914" s="29"/>
      <c r="R914" s="29"/>
      <c r="S914" s="47" t="s">
        <v>6</v>
      </c>
      <c r="T914" s="29"/>
      <c r="U914" s="29"/>
      <c r="V914" s="29"/>
    </row>
    <row r="915" spans="2:22" x14ac:dyDescent="0.25">
      <c r="B915" s="28" t="s">
        <v>9</v>
      </c>
      <c r="C915" s="29"/>
      <c r="D915" s="13" t="s">
        <v>2307</v>
      </c>
      <c r="E915" s="17">
        <v>44435</v>
      </c>
      <c r="F915" s="13" t="s">
        <v>1787</v>
      </c>
      <c r="G915" s="45">
        <v>734</v>
      </c>
      <c r="H915" s="29"/>
      <c r="I915" s="29"/>
      <c r="J915" s="29"/>
      <c r="K915" s="29"/>
      <c r="L915" s="45">
        <v>0</v>
      </c>
      <c r="M915" s="29"/>
      <c r="N915" s="45">
        <v>733.71</v>
      </c>
      <c r="O915" s="29"/>
      <c r="P915" s="45">
        <v>0.28999999999999998</v>
      </c>
      <c r="Q915" s="29"/>
      <c r="R915" s="29"/>
      <c r="S915" s="47" t="s">
        <v>6</v>
      </c>
      <c r="T915" s="29"/>
      <c r="U915" s="29"/>
      <c r="V915" s="29"/>
    </row>
    <row r="916" spans="2:22" x14ac:dyDescent="0.25">
      <c r="B916" s="28" t="s">
        <v>9</v>
      </c>
      <c r="C916" s="29"/>
      <c r="D916" s="13" t="s">
        <v>2306</v>
      </c>
      <c r="E916" s="17">
        <v>44435</v>
      </c>
      <c r="F916" s="13" t="s">
        <v>1787</v>
      </c>
      <c r="G916" s="45">
        <v>734</v>
      </c>
      <c r="H916" s="29"/>
      <c r="I916" s="29"/>
      <c r="J916" s="29"/>
      <c r="K916" s="29"/>
      <c r="L916" s="45">
        <v>0</v>
      </c>
      <c r="M916" s="29"/>
      <c r="N916" s="45">
        <v>733.71</v>
      </c>
      <c r="O916" s="29"/>
      <c r="P916" s="45">
        <v>0.28999999999999998</v>
      </c>
      <c r="Q916" s="29"/>
      <c r="R916" s="29"/>
      <c r="S916" s="47" t="s">
        <v>6</v>
      </c>
      <c r="T916" s="29"/>
      <c r="U916" s="29"/>
      <c r="V916" s="29"/>
    </row>
    <row r="917" spans="2:22" x14ac:dyDescent="0.25">
      <c r="B917" s="28" t="s">
        <v>9</v>
      </c>
      <c r="C917" s="29"/>
      <c r="D917" s="13" t="s">
        <v>2305</v>
      </c>
      <c r="E917" s="17">
        <v>44434</v>
      </c>
      <c r="F917" s="13" t="s">
        <v>1787</v>
      </c>
      <c r="G917" s="45">
        <v>734</v>
      </c>
      <c r="H917" s="29"/>
      <c r="I917" s="29"/>
      <c r="J917" s="29"/>
      <c r="K917" s="29"/>
      <c r="L917" s="45">
        <v>0</v>
      </c>
      <c r="M917" s="29"/>
      <c r="N917" s="45">
        <v>733.71</v>
      </c>
      <c r="O917" s="29"/>
      <c r="P917" s="45">
        <v>0.28999999999999998</v>
      </c>
      <c r="Q917" s="29"/>
      <c r="R917" s="29"/>
      <c r="S917" s="47" t="s">
        <v>6</v>
      </c>
      <c r="T917" s="29"/>
      <c r="U917" s="29"/>
      <c r="V917" s="29"/>
    </row>
    <row r="918" spans="2:22" x14ac:dyDescent="0.25">
      <c r="B918" s="28" t="s">
        <v>9</v>
      </c>
      <c r="C918" s="29"/>
      <c r="D918" s="13" t="s">
        <v>2304</v>
      </c>
      <c r="E918" s="17">
        <v>44420</v>
      </c>
      <c r="F918" s="13" t="s">
        <v>1787</v>
      </c>
      <c r="G918" s="45">
        <v>734</v>
      </c>
      <c r="H918" s="29"/>
      <c r="I918" s="29"/>
      <c r="J918" s="29"/>
      <c r="K918" s="29"/>
      <c r="L918" s="45">
        <v>0</v>
      </c>
      <c r="M918" s="29"/>
      <c r="N918" s="45">
        <v>733.71</v>
      </c>
      <c r="O918" s="29"/>
      <c r="P918" s="45">
        <v>0.28999999999999998</v>
      </c>
      <c r="Q918" s="29"/>
      <c r="R918" s="29"/>
      <c r="S918" s="47" t="s">
        <v>6</v>
      </c>
      <c r="T918" s="29"/>
      <c r="U918" s="29"/>
      <c r="V918" s="29"/>
    </row>
    <row r="919" spans="2:22" x14ac:dyDescent="0.25">
      <c r="B919" s="28" t="s">
        <v>9</v>
      </c>
      <c r="C919" s="29"/>
      <c r="D919" s="13" t="s">
        <v>2303</v>
      </c>
      <c r="E919" s="17">
        <v>44435</v>
      </c>
      <c r="F919" s="13" t="s">
        <v>1787</v>
      </c>
      <c r="G919" s="45">
        <v>734</v>
      </c>
      <c r="H919" s="29"/>
      <c r="I919" s="29"/>
      <c r="J919" s="29"/>
      <c r="K919" s="29"/>
      <c r="L919" s="45">
        <v>0</v>
      </c>
      <c r="M919" s="29"/>
      <c r="N919" s="45">
        <v>733.71</v>
      </c>
      <c r="O919" s="29"/>
      <c r="P919" s="45">
        <v>0.28999999999999998</v>
      </c>
      <c r="Q919" s="29"/>
      <c r="R919" s="29"/>
      <c r="S919" s="47" t="s">
        <v>6</v>
      </c>
      <c r="T919" s="29"/>
      <c r="U919" s="29"/>
      <c r="V919" s="29"/>
    </row>
    <row r="920" spans="2:22" x14ac:dyDescent="0.25">
      <c r="B920" s="28" t="s">
        <v>9</v>
      </c>
      <c r="C920" s="29"/>
      <c r="D920" s="13" t="s">
        <v>2302</v>
      </c>
      <c r="E920" s="17">
        <v>44435</v>
      </c>
      <c r="F920" s="13" t="s">
        <v>1787</v>
      </c>
      <c r="G920" s="45">
        <v>734</v>
      </c>
      <c r="H920" s="29"/>
      <c r="I920" s="29"/>
      <c r="J920" s="29"/>
      <c r="K920" s="29"/>
      <c r="L920" s="45">
        <v>0</v>
      </c>
      <c r="M920" s="29"/>
      <c r="N920" s="45">
        <v>733.71</v>
      </c>
      <c r="O920" s="29"/>
      <c r="P920" s="45">
        <v>0.28999999999999998</v>
      </c>
      <c r="Q920" s="29"/>
      <c r="R920" s="29"/>
      <c r="S920" s="47" t="s">
        <v>6</v>
      </c>
      <c r="T920" s="29"/>
      <c r="U920" s="29"/>
      <c r="V920" s="29"/>
    </row>
    <row r="921" spans="2:22" x14ac:dyDescent="0.25">
      <c r="B921" s="28" t="s">
        <v>9</v>
      </c>
      <c r="C921" s="29"/>
      <c r="D921" s="13" t="s">
        <v>2301</v>
      </c>
      <c r="E921" s="17">
        <v>44434</v>
      </c>
      <c r="F921" s="13" t="s">
        <v>1787</v>
      </c>
      <c r="G921" s="45">
        <v>734</v>
      </c>
      <c r="H921" s="29"/>
      <c r="I921" s="29"/>
      <c r="J921" s="29"/>
      <c r="K921" s="29"/>
      <c r="L921" s="45">
        <v>0</v>
      </c>
      <c r="M921" s="29"/>
      <c r="N921" s="45">
        <v>733.71</v>
      </c>
      <c r="O921" s="29"/>
      <c r="P921" s="45">
        <v>0.28999999999999998</v>
      </c>
      <c r="Q921" s="29"/>
      <c r="R921" s="29"/>
      <c r="S921" s="47" t="s">
        <v>6</v>
      </c>
      <c r="T921" s="29"/>
      <c r="U921" s="29"/>
      <c r="V921" s="29"/>
    </row>
    <row r="922" spans="2:22" x14ac:dyDescent="0.25">
      <c r="B922" s="28" t="s">
        <v>9</v>
      </c>
      <c r="C922" s="29"/>
      <c r="D922" s="13" t="s">
        <v>2300</v>
      </c>
      <c r="E922" s="17">
        <v>44435</v>
      </c>
      <c r="F922" s="13" t="s">
        <v>1787</v>
      </c>
      <c r="G922" s="45">
        <v>734</v>
      </c>
      <c r="H922" s="29"/>
      <c r="I922" s="29"/>
      <c r="J922" s="29"/>
      <c r="K922" s="29"/>
      <c r="L922" s="45">
        <v>0</v>
      </c>
      <c r="M922" s="29"/>
      <c r="N922" s="45">
        <v>733.71</v>
      </c>
      <c r="O922" s="29"/>
      <c r="P922" s="45">
        <v>0.28999999999999998</v>
      </c>
      <c r="Q922" s="29"/>
      <c r="R922" s="29"/>
      <c r="S922" s="47" t="s">
        <v>6</v>
      </c>
      <c r="T922" s="29"/>
      <c r="U922" s="29"/>
      <c r="V922" s="29"/>
    </row>
    <row r="923" spans="2:22" x14ac:dyDescent="0.25">
      <c r="B923" s="28" t="s">
        <v>9</v>
      </c>
      <c r="C923" s="29"/>
      <c r="D923" s="13" t="s">
        <v>2299</v>
      </c>
      <c r="E923" s="17">
        <v>44435</v>
      </c>
      <c r="F923" s="13" t="s">
        <v>1787</v>
      </c>
      <c r="G923" s="45">
        <v>734</v>
      </c>
      <c r="H923" s="29"/>
      <c r="I923" s="29"/>
      <c r="J923" s="29"/>
      <c r="K923" s="29"/>
      <c r="L923" s="45">
        <v>0</v>
      </c>
      <c r="M923" s="29"/>
      <c r="N923" s="45">
        <v>733.71</v>
      </c>
      <c r="O923" s="29"/>
      <c r="P923" s="45">
        <v>0.28999999999999998</v>
      </c>
      <c r="Q923" s="29"/>
      <c r="R923" s="29"/>
      <c r="S923" s="47" t="s">
        <v>6</v>
      </c>
      <c r="T923" s="29"/>
      <c r="U923" s="29"/>
      <c r="V923" s="29"/>
    </row>
    <row r="924" spans="2:22" x14ac:dyDescent="0.25">
      <c r="B924" s="28" t="s">
        <v>9</v>
      </c>
      <c r="C924" s="29"/>
      <c r="D924" s="13" t="s">
        <v>2298</v>
      </c>
      <c r="E924" s="17">
        <v>44435</v>
      </c>
      <c r="F924" s="13" t="s">
        <v>1787</v>
      </c>
      <c r="G924" s="45">
        <v>734</v>
      </c>
      <c r="H924" s="29"/>
      <c r="I924" s="29"/>
      <c r="J924" s="29"/>
      <c r="K924" s="29"/>
      <c r="L924" s="45">
        <v>0</v>
      </c>
      <c r="M924" s="29"/>
      <c r="N924" s="45">
        <v>733.71</v>
      </c>
      <c r="O924" s="29"/>
      <c r="P924" s="45">
        <v>0.28999999999999998</v>
      </c>
      <c r="Q924" s="29"/>
      <c r="R924" s="29"/>
      <c r="S924" s="47" t="s">
        <v>6</v>
      </c>
      <c r="T924" s="29"/>
      <c r="U924" s="29"/>
      <c r="V924" s="29"/>
    </row>
    <row r="925" spans="2:22" x14ac:dyDescent="0.25">
      <c r="B925" s="28" t="s">
        <v>9</v>
      </c>
      <c r="C925" s="29"/>
      <c r="D925" s="13" t="s">
        <v>2297</v>
      </c>
      <c r="E925" s="17">
        <v>44434</v>
      </c>
      <c r="F925" s="13" t="s">
        <v>1787</v>
      </c>
      <c r="G925" s="45">
        <v>734</v>
      </c>
      <c r="H925" s="29"/>
      <c r="I925" s="29"/>
      <c r="J925" s="29"/>
      <c r="K925" s="29"/>
      <c r="L925" s="45">
        <v>0</v>
      </c>
      <c r="M925" s="29"/>
      <c r="N925" s="45">
        <v>733.71</v>
      </c>
      <c r="O925" s="29"/>
      <c r="P925" s="45">
        <v>0.28999999999999998</v>
      </c>
      <c r="Q925" s="29"/>
      <c r="R925" s="29"/>
      <c r="S925" s="47" t="s">
        <v>6</v>
      </c>
      <c r="T925" s="29"/>
      <c r="U925" s="29"/>
      <c r="V925" s="29"/>
    </row>
    <row r="926" spans="2:22" x14ac:dyDescent="0.25">
      <c r="B926" s="28" t="s">
        <v>9</v>
      </c>
      <c r="C926" s="29"/>
      <c r="D926" s="13" t="s">
        <v>5624</v>
      </c>
      <c r="E926" s="17">
        <v>45918</v>
      </c>
      <c r="F926" s="13" t="s">
        <v>1787</v>
      </c>
      <c r="G926" s="45">
        <v>734</v>
      </c>
      <c r="H926" s="29"/>
      <c r="I926" s="29"/>
      <c r="J926" s="29"/>
      <c r="K926" s="29"/>
      <c r="L926" s="45">
        <v>0</v>
      </c>
      <c r="M926" s="29"/>
      <c r="N926" s="45">
        <v>81.52</v>
      </c>
      <c r="O926" s="29"/>
      <c r="P926" s="45">
        <v>652.48</v>
      </c>
      <c r="Q926" s="29"/>
      <c r="R926" s="29"/>
      <c r="S926" s="47" t="s">
        <v>6</v>
      </c>
      <c r="T926" s="29"/>
      <c r="U926" s="29"/>
      <c r="V926" s="29"/>
    </row>
    <row r="927" spans="2:22" x14ac:dyDescent="0.25">
      <c r="B927" s="28" t="s">
        <v>9</v>
      </c>
      <c r="C927" s="29"/>
      <c r="D927" s="13" t="s">
        <v>2296</v>
      </c>
      <c r="E927" s="17">
        <v>44435</v>
      </c>
      <c r="F927" s="13" t="s">
        <v>1787</v>
      </c>
      <c r="G927" s="45">
        <v>734</v>
      </c>
      <c r="H927" s="29"/>
      <c r="I927" s="29"/>
      <c r="J927" s="29"/>
      <c r="K927" s="29"/>
      <c r="L927" s="45">
        <v>0</v>
      </c>
      <c r="M927" s="29"/>
      <c r="N927" s="45">
        <v>733.71</v>
      </c>
      <c r="O927" s="29"/>
      <c r="P927" s="45">
        <v>0.28999999999999998</v>
      </c>
      <c r="Q927" s="29"/>
      <c r="R927" s="29"/>
      <c r="S927" s="47" t="s">
        <v>6</v>
      </c>
      <c r="T927" s="29"/>
      <c r="U927" s="29"/>
      <c r="V927" s="29"/>
    </row>
    <row r="928" spans="2:22" x14ac:dyDescent="0.25">
      <c r="B928" s="28" t="s">
        <v>9</v>
      </c>
      <c r="C928" s="29"/>
      <c r="D928" s="13" t="s">
        <v>5623</v>
      </c>
      <c r="E928" s="17">
        <v>45897</v>
      </c>
      <c r="F928" s="13" t="s">
        <v>1787</v>
      </c>
      <c r="G928" s="45">
        <v>734</v>
      </c>
      <c r="H928" s="29"/>
      <c r="I928" s="29"/>
      <c r="J928" s="29"/>
      <c r="K928" s="29"/>
      <c r="L928" s="45">
        <v>0</v>
      </c>
      <c r="M928" s="29"/>
      <c r="N928" s="45">
        <v>101.9</v>
      </c>
      <c r="O928" s="29"/>
      <c r="P928" s="45">
        <v>632.1</v>
      </c>
      <c r="Q928" s="29"/>
      <c r="R928" s="29"/>
      <c r="S928" s="47" t="s">
        <v>6</v>
      </c>
      <c r="T928" s="29"/>
      <c r="U928" s="29"/>
      <c r="V928" s="29"/>
    </row>
    <row r="929" spans="2:22" x14ac:dyDescent="0.25">
      <c r="B929" s="28" t="s">
        <v>9</v>
      </c>
      <c r="C929" s="29"/>
      <c r="D929" s="13" t="s">
        <v>2295</v>
      </c>
      <c r="E929" s="17">
        <v>44435</v>
      </c>
      <c r="F929" s="13" t="s">
        <v>1787</v>
      </c>
      <c r="G929" s="45">
        <v>734</v>
      </c>
      <c r="H929" s="29"/>
      <c r="I929" s="29"/>
      <c r="J929" s="29"/>
      <c r="K929" s="29"/>
      <c r="L929" s="45">
        <v>0</v>
      </c>
      <c r="M929" s="29"/>
      <c r="N929" s="45">
        <v>733.71</v>
      </c>
      <c r="O929" s="29"/>
      <c r="P929" s="45">
        <v>0.28999999999999998</v>
      </c>
      <c r="Q929" s="29"/>
      <c r="R929" s="29"/>
      <c r="S929" s="47" t="s">
        <v>6</v>
      </c>
      <c r="T929" s="29"/>
      <c r="U929" s="29"/>
      <c r="V929" s="29"/>
    </row>
    <row r="930" spans="2:22" x14ac:dyDescent="0.25">
      <c r="B930" s="28" t="s">
        <v>9</v>
      </c>
      <c r="C930" s="29"/>
      <c r="D930" s="13" t="s">
        <v>2294</v>
      </c>
      <c r="E930" s="17">
        <v>44434</v>
      </c>
      <c r="F930" s="13" t="s">
        <v>1787</v>
      </c>
      <c r="G930" s="45">
        <v>734</v>
      </c>
      <c r="H930" s="29"/>
      <c r="I930" s="29"/>
      <c r="J930" s="29"/>
      <c r="K930" s="29"/>
      <c r="L930" s="45">
        <v>0</v>
      </c>
      <c r="M930" s="29"/>
      <c r="N930" s="45">
        <v>733.71</v>
      </c>
      <c r="O930" s="29"/>
      <c r="P930" s="45">
        <v>0.28999999999999998</v>
      </c>
      <c r="Q930" s="29"/>
      <c r="R930" s="29"/>
      <c r="S930" s="47" t="s">
        <v>6</v>
      </c>
      <c r="T930" s="29"/>
      <c r="U930" s="29"/>
      <c r="V930" s="29"/>
    </row>
    <row r="931" spans="2:22" x14ac:dyDescent="0.25">
      <c r="B931" s="28" t="s">
        <v>9</v>
      </c>
      <c r="C931" s="29"/>
      <c r="D931" s="13" t="s">
        <v>2293</v>
      </c>
      <c r="E931" s="17">
        <v>44434</v>
      </c>
      <c r="F931" s="13" t="s">
        <v>1787</v>
      </c>
      <c r="G931" s="45">
        <v>734</v>
      </c>
      <c r="H931" s="29"/>
      <c r="I931" s="29"/>
      <c r="J931" s="29"/>
      <c r="K931" s="29"/>
      <c r="L931" s="45">
        <v>0</v>
      </c>
      <c r="M931" s="29"/>
      <c r="N931" s="45">
        <v>733.71</v>
      </c>
      <c r="O931" s="29"/>
      <c r="P931" s="45">
        <v>0.28999999999999998</v>
      </c>
      <c r="Q931" s="29"/>
      <c r="R931" s="29"/>
      <c r="S931" s="47" t="s">
        <v>6</v>
      </c>
      <c r="T931" s="29"/>
      <c r="U931" s="29"/>
      <c r="V931" s="29"/>
    </row>
    <row r="932" spans="2:22" x14ac:dyDescent="0.25">
      <c r="B932" s="28" t="s">
        <v>9</v>
      </c>
      <c r="C932" s="29"/>
      <c r="D932" s="13" t="s">
        <v>2292</v>
      </c>
      <c r="E932" s="17">
        <v>44434</v>
      </c>
      <c r="F932" s="13" t="s">
        <v>1787</v>
      </c>
      <c r="G932" s="45">
        <v>734</v>
      </c>
      <c r="H932" s="29"/>
      <c r="I932" s="29"/>
      <c r="J932" s="29"/>
      <c r="K932" s="29"/>
      <c r="L932" s="45">
        <v>0</v>
      </c>
      <c r="M932" s="29"/>
      <c r="N932" s="45">
        <v>733.71</v>
      </c>
      <c r="O932" s="29"/>
      <c r="P932" s="45">
        <v>0.28999999999999998</v>
      </c>
      <c r="Q932" s="29"/>
      <c r="R932" s="29"/>
      <c r="S932" s="47" t="s">
        <v>6</v>
      </c>
      <c r="T932" s="29"/>
      <c r="U932" s="29"/>
      <c r="V932" s="29"/>
    </row>
    <row r="933" spans="2:22" x14ac:dyDescent="0.25">
      <c r="B933" s="28" t="s">
        <v>9</v>
      </c>
      <c r="C933" s="29"/>
      <c r="D933" s="13" t="s">
        <v>2291</v>
      </c>
      <c r="E933" s="17">
        <v>44434</v>
      </c>
      <c r="F933" s="13" t="s">
        <v>1787</v>
      </c>
      <c r="G933" s="45">
        <v>734</v>
      </c>
      <c r="H933" s="29"/>
      <c r="I933" s="29"/>
      <c r="J933" s="29"/>
      <c r="K933" s="29"/>
      <c r="L933" s="45">
        <v>0</v>
      </c>
      <c r="M933" s="29"/>
      <c r="N933" s="45">
        <v>733.71</v>
      </c>
      <c r="O933" s="29"/>
      <c r="P933" s="45">
        <v>0.28999999999999998</v>
      </c>
      <c r="Q933" s="29"/>
      <c r="R933" s="29"/>
      <c r="S933" s="47" t="s">
        <v>6</v>
      </c>
      <c r="T933" s="29"/>
      <c r="U933" s="29"/>
      <c r="V933" s="29"/>
    </row>
    <row r="934" spans="2:22" x14ac:dyDescent="0.25">
      <c r="B934" s="28" t="s">
        <v>9</v>
      </c>
      <c r="C934" s="29"/>
      <c r="D934" s="13" t="s">
        <v>2290</v>
      </c>
      <c r="E934" s="17">
        <v>44418</v>
      </c>
      <c r="F934" s="13" t="s">
        <v>1787</v>
      </c>
      <c r="G934" s="45">
        <v>734</v>
      </c>
      <c r="H934" s="29"/>
      <c r="I934" s="29"/>
      <c r="J934" s="29"/>
      <c r="K934" s="29"/>
      <c r="L934" s="45">
        <v>0</v>
      </c>
      <c r="M934" s="29"/>
      <c r="N934" s="45">
        <v>733.71</v>
      </c>
      <c r="O934" s="29"/>
      <c r="P934" s="45">
        <v>0.28999999999999998</v>
      </c>
      <c r="Q934" s="29"/>
      <c r="R934" s="29"/>
      <c r="S934" s="47" t="s">
        <v>6</v>
      </c>
      <c r="T934" s="29"/>
      <c r="U934" s="29"/>
      <c r="V934" s="29"/>
    </row>
    <row r="935" spans="2:22" x14ac:dyDescent="0.25">
      <c r="B935" s="28" t="s">
        <v>9</v>
      </c>
      <c r="C935" s="29"/>
      <c r="D935" s="13" t="s">
        <v>2289</v>
      </c>
      <c r="E935" s="17">
        <v>44434</v>
      </c>
      <c r="F935" s="13" t="s">
        <v>1787</v>
      </c>
      <c r="G935" s="45">
        <v>734</v>
      </c>
      <c r="H935" s="29"/>
      <c r="I935" s="29"/>
      <c r="J935" s="29"/>
      <c r="K935" s="29"/>
      <c r="L935" s="45">
        <v>0</v>
      </c>
      <c r="M935" s="29"/>
      <c r="N935" s="45">
        <v>733.71</v>
      </c>
      <c r="O935" s="29"/>
      <c r="P935" s="45">
        <v>0.28999999999999998</v>
      </c>
      <c r="Q935" s="29"/>
      <c r="R935" s="29"/>
      <c r="S935" s="47" t="s">
        <v>6</v>
      </c>
      <c r="T935" s="29"/>
      <c r="U935" s="29"/>
      <c r="V935" s="29"/>
    </row>
    <row r="936" spans="2:22" x14ac:dyDescent="0.25">
      <c r="B936" s="28" t="s">
        <v>9</v>
      </c>
      <c r="C936" s="29"/>
      <c r="D936" s="13" t="s">
        <v>2288</v>
      </c>
      <c r="E936" s="17">
        <v>44434</v>
      </c>
      <c r="F936" s="13" t="s">
        <v>1787</v>
      </c>
      <c r="G936" s="45">
        <v>734</v>
      </c>
      <c r="H936" s="29"/>
      <c r="I936" s="29"/>
      <c r="J936" s="29"/>
      <c r="K936" s="29"/>
      <c r="L936" s="45">
        <v>0</v>
      </c>
      <c r="M936" s="29"/>
      <c r="N936" s="45">
        <v>733.71</v>
      </c>
      <c r="O936" s="29"/>
      <c r="P936" s="45">
        <v>0.28999999999999998</v>
      </c>
      <c r="Q936" s="29"/>
      <c r="R936" s="29"/>
      <c r="S936" s="47" t="s">
        <v>6</v>
      </c>
      <c r="T936" s="29"/>
      <c r="U936" s="29"/>
      <c r="V936" s="29"/>
    </row>
    <row r="937" spans="2:22" x14ac:dyDescent="0.25">
      <c r="B937" s="28" t="s">
        <v>9</v>
      </c>
      <c r="C937" s="29"/>
      <c r="D937" s="13" t="s">
        <v>2287</v>
      </c>
      <c r="E937" s="17">
        <v>44435</v>
      </c>
      <c r="F937" s="13" t="s">
        <v>1787</v>
      </c>
      <c r="G937" s="45">
        <v>734</v>
      </c>
      <c r="H937" s="29"/>
      <c r="I937" s="29"/>
      <c r="J937" s="29"/>
      <c r="K937" s="29"/>
      <c r="L937" s="45">
        <v>0</v>
      </c>
      <c r="M937" s="29"/>
      <c r="N937" s="45">
        <v>733.71</v>
      </c>
      <c r="O937" s="29"/>
      <c r="P937" s="45">
        <v>0.28999999999999998</v>
      </c>
      <c r="Q937" s="29"/>
      <c r="R937" s="29"/>
      <c r="S937" s="47" t="s">
        <v>6</v>
      </c>
      <c r="T937" s="29"/>
      <c r="U937" s="29"/>
      <c r="V937" s="29"/>
    </row>
    <row r="938" spans="2:22" x14ac:dyDescent="0.25">
      <c r="B938" s="28" t="s">
        <v>9</v>
      </c>
      <c r="C938" s="29"/>
      <c r="D938" s="13" t="s">
        <v>2286</v>
      </c>
      <c r="E938" s="17">
        <v>44434</v>
      </c>
      <c r="F938" s="13" t="s">
        <v>1787</v>
      </c>
      <c r="G938" s="45">
        <v>734</v>
      </c>
      <c r="H938" s="29"/>
      <c r="I938" s="29"/>
      <c r="J938" s="29"/>
      <c r="K938" s="29"/>
      <c r="L938" s="45">
        <v>0</v>
      </c>
      <c r="M938" s="29"/>
      <c r="N938" s="45">
        <v>733.71</v>
      </c>
      <c r="O938" s="29"/>
      <c r="P938" s="45">
        <v>0.28999999999999998</v>
      </c>
      <c r="Q938" s="29"/>
      <c r="R938" s="29"/>
      <c r="S938" s="47" t="s">
        <v>6</v>
      </c>
      <c r="T938" s="29"/>
      <c r="U938" s="29"/>
      <c r="V938" s="29"/>
    </row>
    <row r="939" spans="2:22" x14ac:dyDescent="0.25">
      <c r="B939" s="28" t="s">
        <v>9</v>
      </c>
      <c r="C939" s="29"/>
      <c r="D939" s="13" t="s">
        <v>2285</v>
      </c>
      <c r="E939" s="17">
        <v>44435</v>
      </c>
      <c r="F939" s="13" t="s">
        <v>1787</v>
      </c>
      <c r="G939" s="45">
        <v>734</v>
      </c>
      <c r="H939" s="29"/>
      <c r="I939" s="29"/>
      <c r="J939" s="29"/>
      <c r="K939" s="29"/>
      <c r="L939" s="45">
        <v>0</v>
      </c>
      <c r="M939" s="29"/>
      <c r="N939" s="45">
        <v>733.71</v>
      </c>
      <c r="O939" s="29"/>
      <c r="P939" s="45">
        <v>0.28999999999999998</v>
      </c>
      <c r="Q939" s="29"/>
      <c r="R939" s="29"/>
      <c r="S939" s="47" t="s">
        <v>6</v>
      </c>
      <c r="T939" s="29"/>
      <c r="U939" s="29"/>
      <c r="V939" s="29"/>
    </row>
    <row r="940" spans="2:22" x14ac:dyDescent="0.25">
      <c r="B940" s="28" t="s">
        <v>9</v>
      </c>
      <c r="C940" s="29"/>
      <c r="D940" s="13" t="s">
        <v>2284</v>
      </c>
      <c r="E940" s="17">
        <v>44434</v>
      </c>
      <c r="F940" s="13" t="s">
        <v>1787</v>
      </c>
      <c r="G940" s="45">
        <v>734</v>
      </c>
      <c r="H940" s="29"/>
      <c r="I940" s="29"/>
      <c r="J940" s="29"/>
      <c r="K940" s="29"/>
      <c r="L940" s="45">
        <v>0</v>
      </c>
      <c r="M940" s="29"/>
      <c r="N940" s="45">
        <v>733.71</v>
      </c>
      <c r="O940" s="29"/>
      <c r="P940" s="45">
        <v>0.28999999999999998</v>
      </c>
      <c r="Q940" s="29"/>
      <c r="R940" s="29"/>
      <c r="S940" s="47" t="s">
        <v>6</v>
      </c>
      <c r="T940" s="29"/>
      <c r="U940" s="29"/>
      <c r="V940" s="29"/>
    </row>
    <row r="941" spans="2:22" x14ac:dyDescent="0.25">
      <c r="B941" s="28" t="s">
        <v>9</v>
      </c>
      <c r="C941" s="29"/>
      <c r="D941" s="13" t="s">
        <v>2283</v>
      </c>
      <c r="E941" s="17">
        <v>44419</v>
      </c>
      <c r="F941" s="13" t="s">
        <v>1787</v>
      </c>
      <c r="G941" s="45">
        <v>734</v>
      </c>
      <c r="H941" s="29"/>
      <c r="I941" s="29"/>
      <c r="J941" s="29"/>
      <c r="K941" s="29"/>
      <c r="L941" s="45">
        <v>0</v>
      </c>
      <c r="M941" s="29"/>
      <c r="N941" s="45">
        <v>733.71</v>
      </c>
      <c r="O941" s="29"/>
      <c r="P941" s="45">
        <v>0.28999999999999998</v>
      </c>
      <c r="Q941" s="29"/>
      <c r="R941" s="29"/>
      <c r="S941" s="47" t="s">
        <v>6</v>
      </c>
      <c r="T941" s="29"/>
      <c r="U941" s="29"/>
      <c r="V941" s="29"/>
    </row>
    <row r="942" spans="2:22" x14ac:dyDescent="0.25">
      <c r="B942" s="28" t="s">
        <v>9</v>
      </c>
      <c r="C942" s="29"/>
      <c r="D942" s="13" t="s">
        <v>5622</v>
      </c>
      <c r="E942" s="17">
        <v>45909</v>
      </c>
      <c r="F942" s="13" t="s">
        <v>1787</v>
      </c>
      <c r="G942" s="45">
        <v>734</v>
      </c>
      <c r="H942" s="29"/>
      <c r="I942" s="29"/>
      <c r="J942" s="29"/>
      <c r="K942" s="29"/>
      <c r="L942" s="45">
        <v>0</v>
      </c>
      <c r="M942" s="29"/>
      <c r="N942" s="45">
        <v>81.52</v>
      </c>
      <c r="O942" s="29"/>
      <c r="P942" s="45">
        <v>652.48</v>
      </c>
      <c r="Q942" s="29"/>
      <c r="R942" s="29"/>
      <c r="S942" s="47" t="s">
        <v>6</v>
      </c>
      <c r="T942" s="29"/>
      <c r="U942" s="29"/>
      <c r="V942" s="29"/>
    </row>
    <row r="943" spans="2:22" x14ac:dyDescent="0.25">
      <c r="B943" s="28" t="s">
        <v>9</v>
      </c>
      <c r="C943" s="29"/>
      <c r="D943" s="13" t="s">
        <v>2282</v>
      </c>
      <c r="E943" s="17">
        <v>44434</v>
      </c>
      <c r="F943" s="13" t="s">
        <v>1787</v>
      </c>
      <c r="G943" s="45">
        <v>734</v>
      </c>
      <c r="H943" s="29"/>
      <c r="I943" s="29"/>
      <c r="J943" s="29"/>
      <c r="K943" s="29"/>
      <c r="L943" s="45">
        <v>0</v>
      </c>
      <c r="M943" s="29"/>
      <c r="N943" s="45">
        <v>733.71</v>
      </c>
      <c r="O943" s="29"/>
      <c r="P943" s="45">
        <v>0.28999999999999998</v>
      </c>
      <c r="Q943" s="29"/>
      <c r="R943" s="29"/>
      <c r="S943" s="47" t="s">
        <v>6</v>
      </c>
      <c r="T943" s="29"/>
      <c r="U943" s="29"/>
      <c r="V943" s="29"/>
    </row>
    <row r="944" spans="2:22" x14ac:dyDescent="0.25">
      <c r="B944" s="28" t="s">
        <v>9</v>
      </c>
      <c r="C944" s="29"/>
      <c r="D944" s="13" t="s">
        <v>2281</v>
      </c>
      <c r="E944" s="17">
        <v>44434</v>
      </c>
      <c r="F944" s="13" t="s">
        <v>1787</v>
      </c>
      <c r="G944" s="45">
        <v>734</v>
      </c>
      <c r="H944" s="29"/>
      <c r="I944" s="29"/>
      <c r="J944" s="29"/>
      <c r="K944" s="29"/>
      <c r="L944" s="45">
        <v>0</v>
      </c>
      <c r="M944" s="29"/>
      <c r="N944" s="45">
        <v>733.71</v>
      </c>
      <c r="O944" s="29"/>
      <c r="P944" s="45">
        <v>0.28999999999999998</v>
      </c>
      <c r="Q944" s="29"/>
      <c r="R944" s="29"/>
      <c r="S944" s="47" t="s">
        <v>6</v>
      </c>
      <c r="T944" s="29"/>
      <c r="U944" s="29"/>
      <c r="V944" s="29"/>
    </row>
    <row r="945" spans="2:22" x14ac:dyDescent="0.25">
      <c r="B945" s="28" t="s">
        <v>9</v>
      </c>
      <c r="C945" s="29"/>
      <c r="D945" s="13" t="s">
        <v>2280</v>
      </c>
      <c r="E945" s="17">
        <v>44434</v>
      </c>
      <c r="F945" s="13" t="s">
        <v>1787</v>
      </c>
      <c r="G945" s="45">
        <v>734</v>
      </c>
      <c r="H945" s="29"/>
      <c r="I945" s="29"/>
      <c r="J945" s="29"/>
      <c r="K945" s="29"/>
      <c r="L945" s="45">
        <v>0</v>
      </c>
      <c r="M945" s="29"/>
      <c r="N945" s="45">
        <v>733.71</v>
      </c>
      <c r="O945" s="29"/>
      <c r="P945" s="45">
        <v>0.28999999999999998</v>
      </c>
      <c r="Q945" s="29"/>
      <c r="R945" s="29"/>
      <c r="S945" s="47" t="s">
        <v>6</v>
      </c>
      <c r="T945" s="29"/>
      <c r="U945" s="29"/>
      <c r="V945" s="29"/>
    </row>
    <row r="946" spans="2:22" x14ac:dyDescent="0.25">
      <c r="B946" s="28" t="s">
        <v>9</v>
      </c>
      <c r="C946" s="29"/>
      <c r="D946" s="13" t="s">
        <v>2279</v>
      </c>
      <c r="E946" s="17">
        <v>44420</v>
      </c>
      <c r="F946" s="13" t="s">
        <v>1787</v>
      </c>
      <c r="G946" s="45">
        <v>734</v>
      </c>
      <c r="H946" s="29"/>
      <c r="I946" s="29"/>
      <c r="J946" s="29"/>
      <c r="K946" s="29"/>
      <c r="L946" s="45">
        <v>0</v>
      </c>
      <c r="M946" s="29"/>
      <c r="N946" s="45">
        <v>733.71</v>
      </c>
      <c r="O946" s="29"/>
      <c r="P946" s="45">
        <v>0.28999999999999998</v>
      </c>
      <c r="Q946" s="29"/>
      <c r="R946" s="29"/>
      <c r="S946" s="47" t="s">
        <v>6</v>
      </c>
      <c r="T946" s="29"/>
      <c r="U946" s="29"/>
      <c r="V946" s="29"/>
    </row>
    <row r="947" spans="2:22" x14ac:dyDescent="0.25">
      <c r="B947" s="28" t="s">
        <v>9</v>
      </c>
      <c r="C947" s="29"/>
      <c r="D947" s="13" t="s">
        <v>2278</v>
      </c>
      <c r="E947" s="17">
        <v>44435</v>
      </c>
      <c r="F947" s="13" t="s">
        <v>1787</v>
      </c>
      <c r="G947" s="45">
        <v>734</v>
      </c>
      <c r="H947" s="29"/>
      <c r="I947" s="29"/>
      <c r="J947" s="29"/>
      <c r="K947" s="29"/>
      <c r="L947" s="45">
        <v>0</v>
      </c>
      <c r="M947" s="29"/>
      <c r="N947" s="45">
        <v>733.71</v>
      </c>
      <c r="O947" s="29"/>
      <c r="P947" s="45">
        <v>0.28999999999999998</v>
      </c>
      <c r="Q947" s="29"/>
      <c r="R947" s="29"/>
      <c r="S947" s="47" t="s">
        <v>6</v>
      </c>
      <c r="T947" s="29"/>
      <c r="U947" s="29"/>
      <c r="V947" s="29"/>
    </row>
    <row r="948" spans="2:22" x14ac:dyDescent="0.25">
      <c r="B948" s="28" t="s">
        <v>9</v>
      </c>
      <c r="C948" s="29"/>
      <c r="D948" s="13" t="s">
        <v>2277</v>
      </c>
      <c r="E948" s="17">
        <v>44435</v>
      </c>
      <c r="F948" s="13" t="s">
        <v>1787</v>
      </c>
      <c r="G948" s="45">
        <v>734</v>
      </c>
      <c r="H948" s="29"/>
      <c r="I948" s="29"/>
      <c r="J948" s="29"/>
      <c r="K948" s="29"/>
      <c r="L948" s="45">
        <v>0</v>
      </c>
      <c r="M948" s="29"/>
      <c r="N948" s="45">
        <v>733.71</v>
      </c>
      <c r="O948" s="29"/>
      <c r="P948" s="45">
        <v>0.28999999999999998</v>
      </c>
      <c r="Q948" s="29"/>
      <c r="R948" s="29"/>
      <c r="S948" s="47" t="s">
        <v>6</v>
      </c>
      <c r="T948" s="29"/>
      <c r="U948" s="29"/>
      <c r="V948" s="29"/>
    </row>
    <row r="949" spans="2:22" x14ac:dyDescent="0.25">
      <c r="B949" s="28" t="s">
        <v>9</v>
      </c>
      <c r="C949" s="29"/>
      <c r="D949" s="13" t="s">
        <v>2276</v>
      </c>
      <c r="E949" s="17">
        <v>44435</v>
      </c>
      <c r="F949" s="13" t="s">
        <v>1787</v>
      </c>
      <c r="G949" s="45">
        <v>734</v>
      </c>
      <c r="H949" s="29"/>
      <c r="I949" s="29"/>
      <c r="J949" s="29"/>
      <c r="K949" s="29"/>
      <c r="L949" s="45">
        <v>0</v>
      </c>
      <c r="M949" s="29"/>
      <c r="N949" s="45">
        <v>733.71</v>
      </c>
      <c r="O949" s="29"/>
      <c r="P949" s="45">
        <v>0.28999999999999998</v>
      </c>
      <c r="Q949" s="29"/>
      <c r="R949" s="29"/>
      <c r="S949" s="47" t="s">
        <v>6</v>
      </c>
      <c r="T949" s="29"/>
      <c r="U949" s="29"/>
      <c r="V949" s="29"/>
    </row>
    <row r="950" spans="2:22" x14ac:dyDescent="0.25">
      <c r="B950" s="28" t="s">
        <v>9</v>
      </c>
      <c r="C950" s="29"/>
      <c r="D950" s="13" t="s">
        <v>2275</v>
      </c>
      <c r="E950" s="17">
        <v>44435</v>
      </c>
      <c r="F950" s="13" t="s">
        <v>1787</v>
      </c>
      <c r="G950" s="45">
        <v>734</v>
      </c>
      <c r="H950" s="29"/>
      <c r="I950" s="29"/>
      <c r="J950" s="29"/>
      <c r="K950" s="29"/>
      <c r="L950" s="45">
        <v>0</v>
      </c>
      <c r="M950" s="29"/>
      <c r="N950" s="45">
        <v>733.71</v>
      </c>
      <c r="O950" s="29"/>
      <c r="P950" s="45">
        <v>0.28999999999999998</v>
      </c>
      <c r="Q950" s="29"/>
      <c r="R950" s="29"/>
      <c r="S950" s="47" t="s">
        <v>6</v>
      </c>
      <c r="T950" s="29"/>
      <c r="U950" s="29"/>
      <c r="V950" s="29"/>
    </row>
    <row r="951" spans="2:22" x14ac:dyDescent="0.25">
      <c r="B951" s="28" t="s">
        <v>9</v>
      </c>
      <c r="C951" s="29"/>
      <c r="D951" s="13" t="s">
        <v>5621</v>
      </c>
      <c r="E951" s="17">
        <v>45897</v>
      </c>
      <c r="F951" s="13" t="s">
        <v>1787</v>
      </c>
      <c r="G951" s="45">
        <v>734</v>
      </c>
      <c r="H951" s="29"/>
      <c r="I951" s="29"/>
      <c r="J951" s="29"/>
      <c r="K951" s="29"/>
      <c r="L951" s="45">
        <v>0</v>
      </c>
      <c r="M951" s="29"/>
      <c r="N951" s="45">
        <v>101.9</v>
      </c>
      <c r="O951" s="29"/>
      <c r="P951" s="45">
        <v>632.1</v>
      </c>
      <c r="Q951" s="29"/>
      <c r="R951" s="29"/>
      <c r="S951" s="47" t="s">
        <v>6</v>
      </c>
      <c r="T951" s="29"/>
      <c r="U951" s="29"/>
      <c r="V951" s="29"/>
    </row>
    <row r="952" spans="2:22" x14ac:dyDescent="0.25">
      <c r="B952" s="28" t="s">
        <v>9</v>
      </c>
      <c r="C952" s="29"/>
      <c r="D952" s="13" t="s">
        <v>2274</v>
      </c>
      <c r="E952" s="17">
        <v>44434</v>
      </c>
      <c r="F952" s="13" t="s">
        <v>1787</v>
      </c>
      <c r="G952" s="45">
        <v>734</v>
      </c>
      <c r="H952" s="29"/>
      <c r="I952" s="29"/>
      <c r="J952" s="29"/>
      <c r="K952" s="29"/>
      <c r="L952" s="45">
        <v>0</v>
      </c>
      <c r="M952" s="29"/>
      <c r="N952" s="45">
        <v>733.71</v>
      </c>
      <c r="O952" s="29"/>
      <c r="P952" s="45">
        <v>0.28999999999999998</v>
      </c>
      <c r="Q952" s="29"/>
      <c r="R952" s="29"/>
      <c r="S952" s="47" t="s">
        <v>6</v>
      </c>
      <c r="T952" s="29"/>
      <c r="U952" s="29"/>
      <c r="V952" s="29"/>
    </row>
    <row r="953" spans="2:22" x14ac:dyDescent="0.25">
      <c r="B953" s="28" t="s">
        <v>9</v>
      </c>
      <c r="C953" s="29"/>
      <c r="D953" s="13" t="s">
        <v>2273</v>
      </c>
      <c r="E953" s="17">
        <v>44435</v>
      </c>
      <c r="F953" s="13" t="s">
        <v>1787</v>
      </c>
      <c r="G953" s="45">
        <v>734</v>
      </c>
      <c r="H953" s="29"/>
      <c r="I953" s="29"/>
      <c r="J953" s="29"/>
      <c r="K953" s="29"/>
      <c r="L953" s="45">
        <v>0</v>
      </c>
      <c r="M953" s="29"/>
      <c r="N953" s="45">
        <v>733.71</v>
      </c>
      <c r="O953" s="29"/>
      <c r="P953" s="45">
        <v>0.28999999999999998</v>
      </c>
      <c r="Q953" s="29"/>
      <c r="R953" s="29"/>
      <c r="S953" s="47" t="s">
        <v>6</v>
      </c>
      <c r="T953" s="29"/>
      <c r="U953" s="29"/>
      <c r="V953" s="29"/>
    </row>
    <row r="954" spans="2:22" x14ac:dyDescent="0.25">
      <c r="B954" s="28" t="s">
        <v>9</v>
      </c>
      <c r="C954" s="29"/>
      <c r="D954" s="13" t="s">
        <v>2272</v>
      </c>
      <c r="E954" s="17">
        <v>44434</v>
      </c>
      <c r="F954" s="13" t="s">
        <v>1787</v>
      </c>
      <c r="G954" s="45">
        <v>734</v>
      </c>
      <c r="H954" s="29"/>
      <c r="I954" s="29"/>
      <c r="J954" s="29"/>
      <c r="K954" s="29"/>
      <c r="L954" s="45">
        <v>0</v>
      </c>
      <c r="M954" s="29"/>
      <c r="N954" s="45">
        <v>733.71</v>
      </c>
      <c r="O954" s="29"/>
      <c r="P954" s="45">
        <v>0.28999999999999998</v>
      </c>
      <c r="Q954" s="29"/>
      <c r="R954" s="29"/>
      <c r="S954" s="47" t="s">
        <v>6</v>
      </c>
      <c r="T954" s="29"/>
      <c r="U954" s="29"/>
      <c r="V954" s="29"/>
    </row>
    <row r="955" spans="2:22" x14ac:dyDescent="0.25">
      <c r="B955" s="28" t="s">
        <v>9</v>
      </c>
      <c r="C955" s="29"/>
      <c r="D955" s="13" t="s">
        <v>2271</v>
      </c>
      <c r="E955" s="17">
        <v>44435</v>
      </c>
      <c r="F955" s="13" t="s">
        <v>1787</v>
      </c>
      <c r="G955" s="45">
        <v>734</v>
      </c>
      <c r="H955" s="29"/>
      <c r="I955" s="29"/>
      <c r="J955" s="29"/>
      <c r="K955" s="29"/>
      <c r="L955" s="45">
        <v>0</v>
      </c>
      <c r="M955" s="29"/>
      <c r="N955" s="45">
        <v>733.71</v>
      </c>
      <c r="O955" s="29"/>
      <c r="P955" s="45">
        <v>0.28999999999999998</v>
      </c>
      <c r="Q955" s="29"/>
      <c r="R955" s="29"/>
      <c r="S955" s="47" t="s">
        <v>6</v>
      </c>
      <c r="T955" s="29"/>
      <c r="U955" s="29"/>
      <c r="V955" s="29"/>
    </row>
    <row r="956" spans="2:22" x14ac:dyDescent="0.25">
      <c r="B956" s="28" t="s">
        <v>9</v>
      </c>
      <c r="C956" s="29"/>
      <c r="D956" s="13" t="s">
        <v>2270</v>
      </c>
      <c r="E956" s="17">
        <v>44435</v>
      </c>
      <c r="F956" s="13" t="s">
        <v>1787</v>
      </c>
      <c r="G956" s="45">
        <v>734</v>
      </c>
      <c r="H956" s="29"/>
      <c r="I956" s="29"/>
      <c r="J956" s="29"/>
      <c r="K956" s="29"/>
      <c r="L956" s="45">
        <v>0</v>
      </c>
      <c r="M956" s="29"/>
      <c r="N956" s="45">
        <v>733.71</v>
      </c>
      <c r="O956" s="29"/>
      <c r="P956" s="45">
        <v>0.28999999999999998</v>
      </c>
      <c r="Q956" s="29"/>
      <c r="R956" s="29"/>
      <c r="S956" s="47" t="s">
        <v>6</v>
      </c>
      <c r="T956" s="29"/>
      <c r="U956" s="29"/>
      <c r="V956" s="29"/>
    </row>
    <row r="957" spans="2:22" x14ac:dyDescent="0.25">
      <c r="B957" s="28" t="s">
        <v>9</v>
      </c>
      <c r="C957" s="29"/>
      <c r="D957" s="13" t="s">
        <v>2269</v>
      </c>
      <c r="E957" s="17">
        <v>44435</v>
      </c>
      <c r="F957" s="13" t="s">
        <v>1787</v>
      </c>
      <c r="G957" s="45">
        <v>734</v>
      </c>
      <c r="H957" s="29"/>
      <c r="I957" s="29"/>
      <c r="J957" s="29"/>
      <c r="K957" s="29"/>
      <c r="L957" s="45">
        <v>0</v>
      </c>
      <c r="M957" s="29"/>
      <c r="N957" s="45">
        <v>733.71</v>
      </c>
      <c r="O957" s="29"/>
      <c r="P957" s="45">
        <v>0.28999999999999998</v>
      </c>
      <c r="Q957" s="29"/>
      <c r="R957" s="29"/>
      <c r="S957" s="47" t="s">
        <v>6</v>
      </c>
      <c r="T957" s="29"/>
      <c r="U957" s="29"/>
      <c r="V957" s="29"/>
    </row>
    <row r="958" spans="2:22" x14ac:dyDescent="0.25">
      <c r="B958" s="28" t="s">
        <v>9</v>
      </c>
      <c r="C958" s="29"/>
      <c r="D958" s="13" t="s">
        <v>2268</v>
      </c>
      <c r="E958" s="17">
        <v>44434</v>
      </c>
      <c r="F958" s="13" t="s">
        <v>1787</v>
      </c>
      <c r="G958" s="45">
        <v>734</v>
      </c>
      <c r="H958" s="29"/>
      <c r="I958" s="29"/>
      <c r="J958" s="29"/>
      <c r="K958" s="29"/>
      <c r="L958" s="45">
        <v>0</v>
      </c>
      <c r="M958" s="29"/>
      <c r="N958" s="45">
        <v>733.71</v>
      </c>
      <c r="O958" s="29"/>
      <c r="P958" s="45">
        <v>0.28999999999999998</v>
      </c>
      <c r="Q958" s="29"/>
      <c r="R958" s="29"/>
      <c r="S958" s="47" t="s">
        <v>6</v>
      </c>
      <c r="T958" s="29"/>
      <c r="U958" s="29"/>
      <c r="V958" s="29"/>
    </row>
    <row r="959" spans="2:22" x14ac:dyDescent="0.25">
      <c r="B959" s="28" t="s">
        <v>9</v>
      </c>
      <c r="C959" s="29"/>
      <c r="D959" s="13" t="s">
        <v>2267</v>
      </c>
      <c r="E959" s="17">
        <v>44434</v>
      </c>
      <c r="F959" s="13" t="s">
        <v>1787</v>
      </c>
      <c r="G959" s="45">
        <v>734</v>
      </c>
      <c r="H959" s="29"/>
      <c r="I959" s="29"/>
      <c r="J959" s="29"/>
      <c r="K959" s="29"/>
      <c r="L959" s="45">
        <v>0</v>
      </c>
      <c r="M959" s="29"/>
      <c r="N959" s="45">
        <v>733.71</v>
      </c>
      <c r="O959" s="29"/>
      <c r="P959" s="45">
        <v>0.28999999999999998</v>
      </c>
      <c r="Q959" s="29"/>
      <c r="R959" s="29"/>
      <c r="S959" s="47" t="s">
        <v>6</v>
      </c>
      <c r="T959" s="29"/>
      <c r="U959" s="29"/>
      <c r="V959" s="29"/>
    </row>
    <row r="960" spans="2:22" x14ac:dyDescent="0.25">
      <c r="B960" s="28" t="s">
        <v>9</v>
      </c>
      <c r="C960" s="29"/>
      <c r="D960" s="13" t="s">
        <v>2266</v>
      </c>
      <c r="E960" s="17">
        <v>44434</v>
      </c>
      <c r="F960" s="13" t="s">
        <v>1787</v>
      </c>
      <c r="G960" s="45">
        <v>734</v>
      </c>
      <c r="H960" s="29"/>
      <c r="I960" s="29"/>
      <c r="J960" s="29"/>
      <c r="K960" s="29"/>
      <c r="L960" s="45">
        <v>0</v>
      </c>
      <c r="M960" s="29"/>
      <c r="N960" s="45">
        <v>733.71</v>
      </c>
      <c r="O960" s="29"/>
      <c r="P960" s="45">
        <v>0.28999999999999998</v>
      </c>
      <c r="Q960" s="29"/>
      <c r="R960" s="29"/>
      <c r="S960" s="47" t="s">
        <v>6</v>
      </c>
      <c r="T960" s="29"/>
      <c r="U960" s="29"/>
      <c r="V960" s="29"/>
    </row>
    <row r="961" spans="2:22" x14ac:dyDescent="0.25">
      <c r="B961" s="28" t="s">
        <v>9</v>
      </c>
      <c r="C961" s="29"/>
      <c r="D961" s="13" t="s">
        <v>2265</v>
      </c>
      <c r="E961" s="17">
        <v>44434</v>
      </c>
      <c r="F961" s="13" t="s">
        <v>1787</v>
      </c>
      <c r="G961" s="45">
        <v>734</v>
      </c>
      <c r="H961" s="29"/>
      <c r="I961" s="29"/>
      <c r="J961" s="29"/>
      <c r="K961" s="29"/>
      <c r="L961" s="45">
        <v>0</v>
      </c>
      <c r="M961" s="29"/>
      <c r="N961" s="45">
        <v>733.71</v>
      </c>
      <c r="O961" s="29"/>
      <c r="P961" s="45">
        <v>0.28999999999999998</v>
      </c>
      <c r="Q961" s="29"/>
      <c r="R961" s="29"/>
      <c r="S961" s="47" t="s">
        <v>6</v>
      </c>
      <c r="T961" s="29"/>
      <c r="U961" s="29"/>
      <c r="V961" s="29"/>
    </row>
    <row r="962" spans="2:22" x14ac:dyDescent="0.25">
      <c r="B962" s="28" t="s">
        <v>9</v>
      </c>
      <c r="C962" s="29"/>
      <c r="D962" s="13" t="s">
        <v>2264</v>
      </c>
      <c r="E962" s="17">
        <v>44435</v>
      </c>
      <c r="F962" s="13" t="s">
        <v>1787</v>
      </c>
      <c r="G962" s="45">
        <v>734</v>
      </c>
      <c r="H962" s="29"/>
      <c r="I962" s="29"/>
      <c r="J962" s="29"/>
      <c r="K962" s="29"/>
      <c r="L962" s="45">
        <v>0</v>
      </c>
      <c r="M962" s="29"/>
      <c r="N962" s="45">
        <v>733.71</v>
      </c>
      <c r="O962" s="29"/>
      <c r="P962" s="45">
        <v>0.28999999999999998</v>
      </c>
      <c r="Q962" s="29"/>
      <c r="R962" s="29"/>
      <c r="S962" s="47" t="s">
        <v>6</v>
      </c>
      <c r="T962" s="29"/>
      <c r="U962" s="29"/>
      <c r="V962" s="29"/>
    </row>
    <row r="963" spans="2:22" x14ac:dyDescent="0.25">
      <c r="B963" s="28" t="s">
        <v>9</v>
      </c>
      <c r="C963" s="29"/>
      <c r="D963" s="13" t="s">
        <v>2263</v>
      </c>
      <c r="E963" s="17">
        <v>44434</v>
      </c>
      <c r="F963" s="13" t="s">
        <v>1787</v>
      </c>
      <c r="G963" s="45">
        <v>734</v>
      </c>
      <c r="H963" s="29"/>
      <c r="I963" s="29"/>
      <c r="J963" s="29"/>
      <c r="K963" s="29"/>
      <c r="L963" s="45">
        <v>0</v>
      </c>
      <c r="M963" s="29"/>
      <c r="N963" s="45">
        <v>733.71</v>
      </c>
      <c r="O963" s="29"/>
      <c r="P963" s="45">
        <v>0.28999999999999998</v>
      </c>
      <c r="Q963" s="29"/>
      <c r="R963" s="29"/>
      <c r="S963" s="47" t="s">
        <v>6</v>
      </c>
      <c r="T963" s="29"/>
      <c r="U963" s="29"/>
      <c r="V963" s="29"/>
    </row>
    <row r="964" spans="2:22" x14ac:dyDescent="0.25">
      <c r="B964" s="28" t="s">
        <v>9</v>
      </c>
      <c r="C964" s="29"/>
      <c r="D964" s="13" t="s">
        <v>2262</v>
      </c>
      <c r="E964" s="17">
        <v>44435</v>
      </c>
      <c r="F964" s="13" t="s">
        <v>1787</v>
      </c>
      <c r="G964" s="45">
        <v>734</v>
      </c>
      <c r="H964" s="29"/>
      <c r="I964" s="29"/>
      <c r="J964" s="29"/>
      <c r="K964" s="29"/>
      <c r="L964" s="45">
        <v>0</v>
      </c>
      <c r="M964" s="29"/>
      <c r="N964" s="45">
        <v>733.71</v>
      </c>
      <c r="O964" s="29"/>
      <c r="P964" s="45">
        <v>0.28999999999999998</v>
      </c>
      <c r="Q964" s="29"/>
      <c r="R964" s="29"/>
      <c r="S964" s="47" t="s">
        <v>6</v>
      </c>
      <c r="T964" s="29"/>
      <c r="U964" s="29"/>
      <c r="V964" s="29"/>
    </row>
    <row r="965" spans="2:22" x14ac:dyDescent="0.25">
      <c r="B965" s="28" t="s">
        <v>9</v>
      </c>
      <c r="C965" s="29"/>
      <c r="D965" s="13" t="s">
        <v>2261</v>
      </c>
      <c r="E965" s="17">
        <v>44435</v>
      </c>
      <c r="F965" s="13" t="s">
        <v>1787</v>
      </c>
      <c r="G965" s="45">
        <v>734</v>
      </c>
      <c r="H965" s="29"/>
      <c r="I965" s="29"/>
      <c r="J965" s="29"/>
      <c r="K965" s="29"/>
      <c r="L965" s="45">
        <v>0</v>
      </c>
      <c r="M965" s="29"/>
      <c r="N965" s="45">
        <v>733.71</v>
      </c>
      <c r="O965" s="29"/>
      <c r="P965" s="45">
        <v>0.28999999999999998</v>
      </c>
      <c r="Q965" s="29"/>
      <c r="R965" s="29"/>
      <c r="S965" s="47" t="s">
        <v>6</v>
      </c>
      <c r="T965" s="29"/>
      <c r="U965" s="29"/>
      <c r="V965" s="29"/>
    </row>
    <row r="966" spans="2:22" x14ac:dyDescent="0.25">
      <c r="B966" s="28" t="s">
        <v>9</v>
      </c>
      <c r="C966" s="29"/>
      <c r="D966" s="13" t="s">
        <v>2260</v>
      </c>
      <c r="E966" s="17">
        <v>44434</v>
      </c>
      <c r="F966" s="13" t="s">
        <v>1787</v>
      </c>
      <c r="G966" s="45">
        <v>734</v>
      </c>
      <c r="H966" s="29"/>
      <c r="I966" s="29"/>
      <c r="J966" s="29"/>
      <c r="K966" s="29"/>
      <c r="L966" s="45">
        <v>0</v>
      </c>
      <c r="M966" s="29"/>
      <c r="N966" s="45">
        <v>733.71</v>
      </c>
      <c r="O966" s="29"/>
      <c r="P966" s="45">
        <v>0.28999999999999998</v>
      </c>
      <c r="Q966" s="29"/>
      <c r="R966" s="29"/>
      <c r="S966" s="47" t="s">
        <v>6</v>
      </c>
      <c r="T966" s="29"/>
      <c r="U966" s="29"/>
      <c r="V966" s="29"/>
    </row>
    <row r="967" spans="2:22" x14ac:dyDescent="0.25">
      <c r="B967" s="28" t="s">
        <v>9</v>
      </c>
      <c r="C967" s="29"/>
      <c r="D967" s="13" t="s">
        <v>2259</v>
      </c>
      <c r="E967" s="17">
        <v>44435</v>
      </c>
      <c r="F967" s="13" t="s">
        <v>1787</v>
      </c>
      <c r="G967" s="45">
        <v>734</v>
      </c>
      <c r="H967" s="29"/>
      <c r="I967" s="29"/>
      <c r="J967" s="29"/>
      <c r="K967" s="29"/>
      <c r="L967" s="45">
        <v>0</v>
      </c>
      <c r="M967" s="29"/>
      <c r="N967" s="45">
        <v>733.71</v>
      </c>
      <c r="O967" s="29"/>
      <c r="P967" s="45">
        <v>0.28999999999999998</v>
      </c>
      <c r="Q967" s="29"/>
      <c r="R967" s="29"/>
      <c r="S967" s="47" t="s">
        <v>6</v>
      </c>
      <c r="T967" s="29"/>
      <c r="U967" s="29"/>
      <c r="V967" s="29"/>
    </row>
    <row r="968" spans="2:22" x14ac:dyDescent="0.25">
      <c r="B968" s="28" t="s">
        <v>9</v>
      </c>
      <c r="C968" s="29"/>
      <c r="D968" s="13" t="s">
        <v>2258</v>
      </c>
      <c r="E968" s="17">
        <v>44435</v>
      </c>
      <c r="F968" s="13" t="s">
        <v>1787</v>
      </c>
      <c r="G968" s="45">
        <v>734</v>
      </c>
      <c r="H968" s="29"/>
      <c r="I968" s="29"/>
      <c r="J968" s="29"/>
      <c r="K968" s="29"/>
      <c r="L968" s="45">
        <v>0</v>
      </c>
      <c r="M968" s="29"/>
      <c r="N968" s="45">
        <v>733.71</v>
      </c>
      <c r="O968" s="29"/>
      <c r="P968" s="45">
        <v>0.28999999999999998</v>
      </c>
      <c r="Q968" s="29"/>
      <c r="R968" s="29"/>
      <c r="S968" s="47" t="s">
        <v>6</v>
      </c>
      <c r="T968" s="29"/>
      <c r="U968" s="29"/>
      <c r="V968" s="29"/>
    </row>
    <row r="969" spans="2:22" x14ac:dyDescent="0.25">
      <c r="B969" s="28" t="s">
        <v>9</v>
      </c>
      <c r="C969" s="29"/>
      <c r="D969" s="13" t="s">
        <v>2257</v>
      </c>
      <c r="E969" s="17">
        <v>44420</v>
      </c>
      <c r="F969" s="13" t="s">
        <v>1787</v>
      </c>
      <c r="G969" s="45">
        <v>734</v>
      </c>
      <c r="H969" s="29"/>
      <c r="I969" s="29"/>
      <c r="J969" s="29"/>
      <c r="K969" s="29"/>
      <c r="L969" s="45">
        <v>0</v>
      </c>
      <c r="M969" s="29"/>
      <c r="N969" s="45">
        <v>733.71</v>
      </c>
      <c r="O969" s="29"/>
      <c r="P969" s="45">
        <v>0.28999999999999998</v>
      </c>
      <c r="Q969" s="29"/>
      <c r="R969" s="29"/>
      <c r="S969" s="47" t="s">
        <v>6</v>
      </c>
      <c r="T969" s="29"/>
      <c r="U969" s="29"/>
      <c r="V969" s="29"/>
    </row>
    <row r="970" spans="2:22" x14ac:dyDescent="0.25">
      <c r="B970" s="28" t="s">
        <v>9</v>
      </c>
      <c r="C970" s="29"/>
      <c r="D970" s="13" t="s">
        <v>2256</v>
      </c>
      <c r="E970" s="17">
        <v>44435</v>
      </c>
      <c r="F970" s="13" t="s">
        <v>1787</v>
      </c>
      <c r="G970" s="45">
        <v>734</v>
      </c>
      <c r="H970" s="29"/>
      <c r="I970" s="29"/>
      <c r="J970" s="29"/>
      <c r="K970" s="29"/>
      <c r="L970" s="45">
        <v>0</v>
      </c>
      <c r="M970" s="29"/>
      <c r="N970" s="45">
        <v>733.71</v>
      </c>
      <c r="O970" s="29"/>
      <c r="P970" s="45">
        <v>0.28999999999999998</v>
      </c>
      <c r="Q970" s="29"/>
      <c r="R970" s="29"/>
      <c r="S970" s="47" t="s">
        <v>6</v>
      </c>
      <c r="T970" s="29"/>
      <c r="U970" s="29"/>
      <c r="V970" s="29"/>
    </row>
    <row r="971" spans="2:22" x14ac:dyDescent="0.25">
      <c r="B971" s="28" t="s">
        <v>9</v>
      </c>
      <c r="C971" s="29"/>
      <c r="D971" s="13" t="s">
        <v>2255</v>
      </c>
      <c r="E971" s="17">
        <v>44420</v>
      </c>
      <c r="F971" s="13" t="s">
        <v>1787</v>
      </c>
      <c r="G971" s="45">
        <v>734</v>
      </c>
      <c r="H971" s="29"/>
      <c r="I971" s="29"/>
      <c r="J971" s="29"/>
      <c r="K971" s="29"/>
      <c r="L971" s="45">
        <v>0</v>
      </c>
      <c r="M971" s="29"/>
      <c r="N971" s="45">
        <v>733.71</v>
      </c>
      <c r="O971" s="29"/>
      <c r="P971" s="45">
        <v>0.28999999999999998</v>
      </c>
      <c r="Q971" s="29"/>
      <c r="R971" s="29"/>
      <c r="S971" s="47" t="s">
        <v>6</v>
      </c>
      <c r="T971" s="29"/>
      <c r="U971" s="29"/>
      <c r="V971" s="29"/>
    </row>
    <row r="972" spans="2:22" x14ac:dyDescent="0.25">
      <c r="B972" s="28" t="s">
        <v>9</v>
      </c>
      <c r="C972" s="29"/>
      <c r="D972" s="13" t="s">
        <v>2254</v>
      </c>
      <c r="E972" s="17">
        <v>44419</v>
      </c>
      <c r="F972" s="13" t="s">
        <v>1787</v>
      </c>
      <c r="G972" s="45">
        <v>734</v>
      </c>
      <c r="H972" s="29"/>
      <c r="I972" s="29"/>
      <c r="J972" s="29"/>
      <c r="K972" s="29"/>
      <c r="L972" s="45">
        <v>0</v>
      </c>
      <c r="M972" s="29"/>
      <c r="N972" s="45">
        <v>733.71</v>
      </c>
      <c r="O972" s="29"/>
      <c r="P972" s="45">
        <v>0.28999999999999998</v>
      </c>
      <c r="Q972" s="29"/>
      <c r="R972" s="29"/>
      <c r="S972" s="47" t="s">
        <v>6</v>
      </c>
      <c r="T972" s="29"/>
      <c r="U972" s="29"/>
      <c r="V972" s="29"/>
    </row>
    <row r="973" spans="2:22" x14ac:dyDescent="0.25">
      <c r="B973" s="28" t="s">
        <v>9</v>
      </c>
      <c r="C973" s="29"/>
      <c r="D973" s="13" t="s">
        <v>2253</v>
      </c>
      <c r="E973" s="17">
        <v>44419</v>
      </c>
      <c r="F973" s="13" t="s">
        <v>1787</v>
      </c>
      <c r="G973" s="45">
        <v>734</v>
      </c>
      <c r="H973" s="29"/>
      <c r="I973" s="29"/>
      <c r="J973" s="29"/>
      <c r="K973" s="29"/>
      <c r="L973" s="45">
        <v>0</v>
      </c>
      <c r="M973" s="29"/>
      <c r="N973" s="45">
        <v>733.71</v>
      </c>
      <c r="O973" s="29"/>
      <c r="P973" s="45">
        <v>0.28999999999999998</v>
      </c>
      <c r="Q973" s="29"/>
      <c r="R973" s="29"/>
      <c r="S973" s="47" t="s">
        <v>6</v>
      </c>
      <c r="T973" s="29"/>
      <c r="U973" s="29"/>
      <c r="V973" s="29"/>
    </row>
    <row r="974" spans="2:22" x14ac:dyDescent="0.25">
      <c r="B974" s="28" t="s">
        <v>9</v>
      </c>
      <c r="C974" s="29"/>
      <c r="D974" s="13" t="s">
        <v>2252</v>
      </c>
      <c r="E974" s="17">
        <v>44434</v>
      </c>
      <c r="F974" s="13" t="s">
        <v>1787</v>
      </c>
      <c r="G974" s="45">
        <v>734</v>
      </c>
      <c r="H974" s="29"/>
      <c r="I974" s="29"/>
      <c r="J974" s="29"/>
      <c r="K974" s="29"/>
      <c r="L974" s="45">
        <v>0</v>
      </c>
      <c r="M974" s="29"/>
      <c r="N974" s="45">
        <v>733.71</v>
      </c>
      <c r="O974" s="29"/>
      <c r="P974" s="45">
        <v>0.28999999999999998</v>
      </c>
      <c r="Q974" s="29"/>
      <c r="R974" s="29"/>
      <c r="S974" s="47" t="s">
        <v>6</v>
      </c>
      <c r="T974" s="29"/>
      <c r="U974" s="29"/>
      <c r="V974" s="29"/>
    </row>
    <row r="975" spans="2:22" x14ac:dyDescent="0.25">
      <c r="B975" s="28" t="s">
        <v>9</v>
      </c>
      <c r="C975" s="29"/>
      <c r="D975" s="13" t="s">
        <v>2251</v>
      </c>
      <c r="E975" s="17">
        <v>44420</v>
      </c>
      <c r="F975" s="13" t="s">
        <v>1787</v>
      </c>
      <c r="G975" s="45">
        <v>734</v>
      </c>
      <c r="H975" s="29"/>
      <c r="I975" s="29"/>
      <c r="J975" s="29"/>
      <c r="K975" s="29"/>
      <c r="L975" s="45">
        <v>0</v>
      </c>
      <c r="M975" s="29"/>
      <c r="N975" s="45">
        <v>733.71</v>
      </c>
      <c r="O975" s="29"/>
      <c r="P975" s="45">
        <v>0.28999999999999998</v>
      </c>
      <c r="Q975" s="29"/>
      <c r="R975" s="29"/>
      <c r="S975" s="47" t="s">
        <v>6</v>
      </c>
      <c r="T975" s="29"/>
      <c r="U975" s="29"/>
      <c r="V975" s="29"/>
    </row>
    <row r="976" spans="2:22" x14ac:dyDescent="0.25">
      <c r="B976" s="28" t="s">
        <v>9</v>
      </c>
      <c r="C976" s="29"/>
      <c r="D976" s="13" t="s">
        <v>2250</v>
      </c>
      <c r="E976" s="17">
        <v>44419</v>
      </c>
      <c r="F976" s="13" t="s">
        <v>1787</v>
      </c>
      <c r="G976" s="45">
        <v>734</v>
      </c>
      <c r="H976" s="29"/>
      <c r="I976" s="29"/>
      <c r="J976" s="29"/>
      <c r="K976" s="29"/>
      <c r="L976" s="45">
        <v>0</v>
      </c>
      <c r="M976" s="29"/>
      <c r="N976" s="45">
        <v>733.71</v>
      </c>
      <c r="O976" s="29"/>
      <c r="P976" s="45">
        <v>0.28999999999999998</v>
      </c>
      <c r="Q976" s="29"/>
      <c r="R976" s="29"/>
      <c r="S976" s="47" t="s">
        <v>6</v>
      </c>
      <c r="T976" s="29"/>
      <c r="U976" s="29"/>
      <c r="V976" s="29"/>
    </row>
    <row r="977" spans="2:22" x14ac:dyDescent="0.25">
      <c r="B977" s="28" t="s">
        <v>9</v>
      </c>
      <c r="C977" s="29"/>
      <c r="D977" s="13" t="s">
        <v>2249</v>
      </c>
      <c r="E977" s="17">
        <v>44421</v>
      </c>
      <c r="F977" s="13" t="s">
        <v>1787</v>
      </c>
      <c r="G977" s="45">
        <v>734</v>
      </c>
      <c r="H977" s="29"/>
      <c r="I977" s="29"/>
      <c r="J977" s="29"/>
      <c r="K977" s="29"/>
      <c r="L977" s="45">
        <v>0</v>
      </c>
      <c r="M977" s="29"/>
      <c r="N977" s="45">
        <v>733.71</v>
      </c>
      <c r="O977" s="29"/>
      <c r="P977" s="45">
        <v>0.28999999999999998</v>
      </c>
      <c r="Q977" s="29"/>
      <c r="R977" s="29"/>
      <c r="S977" s="47" t="s">
        <v>6</v>
      </c>
      <c r="T977" s="29"/>
      <c r="U977" s="29"/>
      <c r="V977" s="29"/>
    </row>
    <row r="978" spans="2:22" x14ac:dyDescent="0.25">
      <c r="B978" s="28" t="s">
        <v>9</v>
      </c>
      <c r="C978" s="29"/>
      <c r="D978" s="13" t="s">
        <v>2248</v>
      </c>
      <c r="E978" s="17">
        <v>44420</v>
      </c>
      <c r="F978" s="13" t="s">
        <v>1787</v>
      </c>
      <c r="G978" s="45">
        <v>734</v>
      </c>
      <c r="H978" s="29"/>
      <c r="I978" s="29"/>
      <c r="J978" s="29"/>
      <c r="K978" s="29"/>
      <c r="L978" s="45">
        <v>0</v>
      </c>
      <c r="M978" s="29"/>
      <c r="N978" s="45">
        <v>733.71</v>
      </c>
      <c r="O978" s="29"/>
      <c r="P978" s="45">
        <v>0.28999999999999998</v>
      </c>
      <c r="Q978" s="29"/>
      <c r="R978" s="29"/>
      <c r="S978" s="47" t="s">
        <v>6</v>
      </c>
      <c r="T978" s="29"/>
      <c r="U978" s="29"/>
      <c r="V978" s="29"/>
    </row>
    <row r="979" spans="2:22" x14ac:dyDescent="0.25">
      <c r="B979" s="28" t="s">
        <v>9</v>
      </c>
      <c r="C979" s="29"/>
      <c r="D979" s="13" t="s">
        <v>5620</v>
      </c>
      <c r="E979" s="17">
        <v>45918</v>
      </c>
      <c r="F979" s="13" t="s">
        <v>1787</v>
      </c>
      <c r="G979" s="45">
        <v>734</v>
      </c>
      <c r="H979" s="29"/>
      <c r="I979" s="29"/>
      <c r="J979" s="29"/>
      <c r="K979" s="29"/>
      <c r="L979" s="45">
        <v>0</v>
      </c>
      <c r="M979" s="29"/>
      <c r="N979" s="45">
        <v>81.52</v>
      </c>
      <c r="O979" s="29"/>
      <c r="P979" s="45">
        <v>652.48</v>
      </c>
      <c r="Q979" s="29"/>
      <c r="R979" s="29"/>
      <c r="S979" s="47" t="s">
        <v>6</v>
      </c>
      <c r="T979" s="29"/>
      <c r="U979" s="29"/>
      <c r="V979" s="29"/>
    </row>
    <row r="980" spans="2:22" x14ac:dyDescent="0.25">
      <c r="B980" s="28" t="s">
        <v>9</v>
      </c>
      <c r="C980" s="29"/>
      <c r="D980" s="13" t="s">
        <v>5619</v>
      </c>
      <c r="E980" s="17">
        <v>45909</v>
      </c>
      <c r="F980" s="13" t="s">
        <v>1787</v>
      </c>
      <c r="G980" s="45">
        <v>734</v>
      </c>
      <c r="H980" s="29"/>
      <c r="I980" s="29"/>
      <c r="J980" s="29"/>
      <c r="K980" s="29"/>
      <c r="L980" s="45">
        <v>0</v>
      </c>
      <c r="M980" s="29"/>
      <c r="N980" s="45">
        <v>81.52</v>
      </c>
      <c r="O980" s="29"/>
      <c r="P980" s="45">
        <v>652.48</v>
      </c>
      <c r="Q980" s="29"/>
      <c r="R980" s="29"/>
      <c r="S980" s="47" t="s">
        <v>6</v>
      </c>
      <c r="T980" s="29"/>
      <c r="U980" s="29"/>
      <c r="V980" s="29"/>
    </row>
    <row r="981" spans="2:22" x14ac:dyDescent="0.25">
      <c r="B981" s="28" t="s">
        <v>9</v>
      </c>
      <c r="C981" s="29"/>
      <c r="D981" s="13" t="s">
        <v>2247</v>
      </c>
      <c r="E981" s="17">
        <v>44418</v>
      </c>
      <c r="F981" s="13" t="s">
        <v>1787</v>
      </c>
      <c r="G981" s="45">
        <v>734</v>
      </c>
      <c r="H981" s="29"/>
      <c r="I981" s="29"/>
      <c r="J981" s="29"/>
      <c r="K981" s="29"/>
      <c r="L981" s="45">
        <v>0</v>
      </c>
      <c r="M981" s="29"/>
      <c r="N981" s="45">
        <v>733.71</v>
      </c>
      <c r="O981" s="29"/>
      <c r="P981" s="45">
        <v>0.28999999999999998</v>
      </c>
      <c r="Q981" s="29"/>
      <c r="R981" s="29"/>
      <c r="S981" s="47" t="s">
        <v>6</v>
      </c>
      <c r="T981" s="29"/>
      <c r="U981" s="29"/>
      <c r="V981" s="29"/>
    </row>
    <row r="982" spans="2:22" x14ac:dyDescent="0.25">
      <c r="B982" s="28" t="s">
        <v>9</v>
      </c>
      <c r="C982" s="29"/>
      <c r="D982" s="13" t="s">
        <v>2246</v>
      </c>
      <c r="E982" s="17">
        <v>44420</v>
      </c>
      <c r="F982" s="13" t="s">
        <v>1787</v>
      </c>
      <c r="G982" s="45">
        <v>734</v>
      </c>
      <c r="H982" s="29"/>
      <c r="I982" s="29"/>
      <c r="J982" s="29"/>
      <c r="K982" s="29"/>
      <c r="L982" s="45">
        <v>0</v>
      </c>
      <c r="M982" s="29"/>
      <c r="N982" s="45">
        <v>733.71</v>
      </c>
      <c r="O982" s="29"/>
      <c r="P982" s="45">
        <v>0.28999999999999998</v>
      </c>
      <c r="Q982" s="29"/>
      <c r="R982" s="29"/>
      <c r="S982" s="47" t="s">
        <v>6</v>
      </c>
      <c r="T982" s="29"/>
      <c r="U982" s="29"/>
      <c r="V982" s="29"/>
    </row>
    <row r="983" spans="2:22" x14ac:dyDescent="0.25">
      <c r="B983" s="28" t="s">
        <v>9</v>
      </c>
      <c r="C983" s="29"/>
      <c r="D983" s="13" t="s">
        <v>2245</v>
      </c>
      <c r="E983" s="17">
        <v>44418</v>
      </c>
      <c r="F983" s="13" t="s">
        <v>1787</v>
      </c>
      <c r="G983" s="45">
        <v>734</v>
      </c>
      <c r="H983" s="29"/>
      <c r="I983" s="29"/>
      <c r="J983" s="29"/>
      <c r="K983" s="29"/>
      <c r="L983" s="45">
        <v>0</v>
      </c>
      <c r="M983" s="29"/>
      <c r="N983" s="45">
        <v>733.71</v>
      </c>
      <c r="O983" s="29"/>
      <c r="P983" s="45">
        <v>0.28999999999999998</v>
      </c>
      <c r="Q983" s="29"/>
      <c r="R983" s="29"/>
      <c r="S983" s="47" t="s">
        <v>6</v>
      </c>
      <c r="T983" s="29"/>
      <c r="U983" s="29"/>
      <c r="V983" s="29"/>
    </row>
    <row r="984" spans="2:22" x14ac:dyDescent="0.25">
      <c r="B984" s="28" t="s">
        <v>9</v>
      </c>
      <c r="C984" s="29"/>
      <c r="D984" s="13" t="s">
        <v>2244</v>
      </c>
      <c r="E984" s="17">
        <v>44421</v>
      </c>
      <c r="F984" s="13" t="s">
        <v>1787</v>
      </c>
      <c r="G984" s="45">
        <v>734</v>
      </c>
      <c r="H984" s="29"/>
      <c r="I984" s="29"/>
      <c r="J984" s="29"/>
      <c r="K984" s="29"/>
      <c r="L984" s="45">
        <v>0</v>
      </c>
      <c r="M984" s="29"/>
      <c r="N984" s="45">
        <v>733.71</v>
      </c>
      <c r="O984" s="29"/>
      <c r="P984" s="45">
        <v>0.28999999999999998</v>
      </c>
      <c r="Q984" s="29"/>
      <c r="R984" s="29"/>
      <c r="S984" s="47" t="s">
        <v>6</v>
      </c>
      <c r="T984" s="29"/>
      <c r="U984" s="29"/>
      <c r="V984" s="29"/>
    </row>
    <row r="985" spans="2:22" x14ac:dyDescent="0.25">
      <c r="B985" s="28" t="s">
        <v>9</v>
      </c>
      <c r="C985" s="29"/>
      <c r="D985" s="13" t="s">
        <v>5618</v>
      </c>
      <c r="E985" s="17">
        <v>45918</v>
      </c>
      <c r="F985" s="13" t="s">
        <v>1787</v>
      </c>
      <c r="G985" s="45">
        <v>734</v>
      </c>
      <c r="H985" s="29"/>
      <c r="I985" s="29"/>
      <c r="J985" s="29"/>
      <c r="K985" s="29"/>
      <c r="L985" s="45">
        <v>0</v>
      </c>
      <c r="M985" s="29"/>
      <c r="N985" s="45">
        <v>81.52</v>
      </c>
      <c r="O985" s="29"/>
      <c r="P985" s="45">
        <v>652.48</v>
      </c>
      <c r="Q985" s="29"/>
      <c r="R985" s="29"/>
      <c r="S985" s="47" t="s">
        <v>6</v>
      </c>
      <c r="T985" s="29"/>
      <c r="U985" s="29"/>
      <c r="V985" s="29"/>
    </row>
    <row r="986" spans="2:22" x14ac:dyDescent="0.25">
      <c r="B986" s="28" t="s">
        <v>9</v>
      </c>
      <c r="C986" s="29"/>
      <c r="D986" s="13" t="s">
        <v>2243</v>
      </c>
      <c r="E986" s="17">
        <v>44419</v>
      </c>
      <c r="F986" s="13" t="s">
        <v>1787</v>
      </c>
      <c r="G986" s="45">
        <v>734</v>
      </c>
      <c r="H986" s="29"/>
      <c r="I986" s="29"/>
      <c r="J986" s="29"/>
      <c r="K986" s="29"/>
      <c r="L986" s="45">
        <v>0</v>
      </c>
      <c r="M986" s="29"/>
      <c r="N986" s="45">
        <v>733.71</v>
      </c>
      <c r="O986" s="29"/>
      <c r="P986" s="45">
        <v>0.28999999999999998</v>
      </c>
      <c r="Q986" s="29"/>
      <c r="R986" s="29"/>
      <c r="S986" s="47" t="s">
        <v>6</v>
      </c>
      <c r="T986" s="29"/>
      <c r="U986" s="29"/>
      <c r="V986" s="29"/>
    </row>
    <row r="987" spans="2:22" x14ac:dyDescent="0.25">
      <c r="B987" s="28" t="s">
        <v>9</v>
      </c>
      <c r="C987" s="29"/>
      <c r="D987" s="13" t="s">
        <v>2242</v>
      </c>
      <c r="E987" s="17">
        <v>44419</v>
      </c>
      <c r="F987" s="13" t="s">
        <v>1787</v>
      </c>
      <c r="G987" s="45">
        <v>734</v>
      </c>
      <c r="H987" s="29"/>
      <c r="I987" s="29"/>
      <c r="J987" s="29"/>
      <c r="K987" s="29"/>
      <c r="L987" s="45">
        <v>0</v>
      </c>
      <c r="M987" s="29"/>
      <c r="N987" s="45">
        <v>733.71</v>
      </c>
      <c r="O987" s="29"/>
      <c r="P987" s="45">
        <v>0.28999999999999998</v>
      </c>
      <c r="Q987" s="29"/>
      <c r="R987" s="29"/>
      <c r="S987" s="47" t="s">
        <v>6</v>
      </c>
      <c r="T987" s="29"/>
      <c r="U987" s="29"/>
      <c r="V987" s="29"/>
    </row>
    <row r="988" spans="2:22" x14ac:dyDescent="0.25">
      <c r="B988" s="28" t="s">
        <v>9</v>
      </c>
      <c r="C988" s="29"/>
      <c r="D988" s="13" t="s">
        <v>5617</v>
      </c>
      <c r="E988" s="17">
        <v>45909</v>
      </c>
      <c r="F988" s="13" t="s">
        <v>1787</v>
      </c>
      <c r="G988" s="45">
        <v>734</v>
      </c>
      <c r="H988" s="29"/>
      <c r="I988" s="29"/>
      <c r="J988" s="29"/>
      <c r="K988" s="29"/>
      <c r="L988" s="45">
        <v>0</v>
      </c>
      <c r="M988" s="29"/>
      <c r="N988" s="45">
        <v>81.52</v>
      </c>
      <c r="O988" s="29"/>
      <c r="P988" s="45">
        <v>652.48</v>
      </c>
      <c r="Q988" s="29"/>
      <c r="R988" s="29"/>
      <c r="S988" s="47" t="s">
        <v>6</v>
      </c>
      <c r="T988" s="29"/>
      <c r="U988" s="29"/>
      <c r="V988" s="29"/>
    </row>
    <row r="989" spans="2:22" x14ac:dyDescent="0.25">
      <c r="B989" s="28" t="s">
        <v>9</v>
      </c>
      <c r="C989" s="29"/>
      <c r="D989" s="13" t="s">
        <v>5616</v>
      </c>
      <c r="E989" s="17">
        <v>45909</v>
      </c>
      <c r="F989" s="13" t="s">
        <v>1787</v>
      </c>
      <c r="G989" s="45">
        <v>734</v>
      </c>
      <c r="H989" s="29"/>
      <c r="I989" s="29"/>
      <c r="J989" s="29"/>
      <c r="K989" s="29"/>
      <c r="L989" s="45">
        <v>0</v>
      </c>
      <c r="M989" s="29"/>
      <c r="N989" s="45">
        <v>81.52</v>
      </c>
      <c r="O989" s="29"/>
      <c r="P989" s="45">
        <v>652.48</v>
      </c>
      <c r="Q989" s="29"/>
      <c r="R989" s="29"/>
      <c r="S989" s="47" t="s">
        <v>6</v>
      </c>
      <c r="T989" s="29"/>
      <c r="U989" s="29"/>
      <c r="V989" s="29"/>
    </row>
    <row r="990" spans="2:22" x14ac:dyDescent="0.25">
      <c r="B990" s="28" t="s">
        <v>9</v>
      </c>
      <c r="C990" s="29"/>
      <c r="D990" s="13" t="s">
        <v>2241</v>
      </c>
      <c r="E990" s="17">
        <v>44419</v>
      </c>
      <c r="F990" s="13" t="s">
        <v>1787</v>
      </c>
      <c r="G990" s="45">
        <v>734</v>
      </c>
      <c r="H990" s="29"/>
      <c r="I990" s="29"/>
      <c r="J990" s="29"/>
      <c r="K990" s="29"/>
      <c r="L990" s="45">
        <v>0</v>
      </c>
      <c r="M990" s="29"/>
      <c r="N990" s="45">
        <v>733.71</v>
      </c>
      <c r="O990" s="29"/>
      <c r="P990" s="45">
        <v>0.28999999999999998</v>
      </c>
      <c r="Q990" s="29"/>
      <c r="R990" s="29"/>
      <c r="S990" s="47" t="s">
        <v>6</v>
      </c>
      <c r="T990" s="29"/>
      <c r="U990" s="29"/>
      <c r="V990" s="29"/>
    </row>
    <row r="991" spans="2:22" x14ac:dyDescent="0.25">
      <c r="B991" s="28" t="s">
        <v>9</v>
      </c>
      <c r="C991" s="29"/>
      <c r="D991" s="13" t="s">
        <v>2240</v>
      </c>
      <c r="E991" s="17">
        <v>44419</v>
      </c>
      <c r="F991" s="13" t="s">
        <v>1787</v>
      </c>
      <c r="G991" s="45">
        <v>734</v>
      </c>
      <c r="H991" s="29"/>
      <c r="I991" s="29"/>
      <c r="J991" s="29"/>
      <c r="K991" s="29"/>
      <c r="L991" s="45">
        <v>0</v>
      </c>
      <c r="M991" s="29"/>
      <c r="N991" s="45">
        <v>733.71</v>
      </c>
      <c r="O991" s="29"/>
      <c r="P991" s="45">
        <v>0.28999999999999998</v>
      </c>
      <c r="Q991" s="29"/>
      <c r="R991" s="29"/>
      <c r="S991" s="47" t="s">
        <v>6</v>
      </c>
      <c r="T991" s="29"/>
      <c r="U991" s="29"/>
      <c r="V991" s="29"/>
    </row>
    <row r="992" spans="2:22" x14ac:dyDescent="0.25">
      <c r="B992" s="28" t="s">
        <v>9</v>
      </c>
      <c r="C992" s="29"/>
      <c r="D992" s="13" t="s">
        <v>5615</v>
      </c>
      <c r="E992" s="17">
        <v>45945</v>
      </c>
      <c r="F992" s="13" t="s">
        <v>1787</v>
      </c>
      <c r="G992" s="45">
        <v>734</v>
      </c>
      <c r="H992" s="29"/>
      <c r="I992" s="29"/>
      <c r="J992" s="29"/>
      <c r="K992" s="29"/>
      <c r="L992" s="45">
        <v>0</v>
      </c>
      <c r="M992" s="29"/>
      <c r="N992" s="45">
        <v>61.14</v>
      </c>
      <c r="O992" s="29"/>
      <c r="P992" s="45">
        <v>672.86</v>
      </c>
      <c r="Q992" s="29"/>
      <c r="R992" s="29"/>
      <c r="S992" s="47" t="s">
        <v>6</v>
      </c>
      <c r="T992" s="29"/>
      <c r="U992" s="29"/>
      <c r="V992" s="29"/>
    </row>
    <row r="993" spans="2:22" x14ac:dyDescent="0.25">
      <c r="B993" s="28" t="s">
        <v>9</v>
      </c>
      <c r="C993" s="29"/>
      <c r="D993" s="13" t="s">
        <v>2239</v>
      </c>
      <c r="E993" s="17">
        <v>44419</v>
      </c>
      <c r="F993" s="13" t="s">
        <v>1787</v>
      </c>
      <c r="G993" s="45">
        <v>734</v>
      </c>
      <c r="H993" s="29"/>
      <c r="I993" s="29"/>
      <c r="J993" s="29"/>
      <c r="K993" s="29"/>
      <c r="L993" s="45">
        <v>0</v>
      </c>
      <c r="M993" s="29"/>
      <c r="N993" s="45">
        <v>733.71</v>
      </c>
      <c r="O993" s="29"/>
      <c r="P993" s="45">
        <v>0.28999999999999998</v>
      </c>
      <c r="Q993" s="29"/>
      <c r="R993" s="29"/>
      <c r="S993" s="47" t="s">
        <v>6</v>
      </c>
      <c r="T993" s="29"/>
      <c r="U993" s="29"/>
      <c r="V993" s="29"/>
    </row>
    <row r="994" spans="2:22" x14ac:dyDescent="0.25">
      <c r="B994" s="28" t="s">
        <v>9</v>
      </c>
      <c r="C994" s="29"/>
      <c r="D994" s="13" t="s">
        <v>2238</v>
      </c>
      <c r="E994" s="17">
        <v>44419</v>
      </c>
      <c r="F994" s="13" t="s">
        <v>1787</v>
      </c>
      <c r="G994" s="45">
        <v>734</v>
      </c>
      <c r="H994" s="29"/>
      <c r="I994" s="29"/>
      <c r="J994" s="29"/>
      <c r="K994" s="29"/>
      <c r="L994" s="45">
        <v>0</v>
      </c>
      <c r="M994" s="29"/>
      <c r="N994" s="45">
        <v>733.71</v>
      </c>
      <c r="O994" s="29"/>
      <c r="P994" s="45">
        <v>0.28999999999999998</v>
      </c>
      <c r="Q994" s="29"/>
      <c r="R994" s="29"/>
      <c r="S994" s="47" t="s">
        <v>6</v>
      </c>
      <c r="T994" s="29"/>
      <c r="U994" s="29"/>
      <c r="V994" s="29"/>
    </row>
    <row r="995" spans="2:22" x14ac:dyDescent="0.25">
      <c r="B995" s="28" t="s">
        <v>9</v>
      </c>
      <c r="C995" s="29"/>
      <c r="D995" s="13" t="s">
        <v>2237</v>
      </c>
      <c r="E995" s="17">
        <v>44421</v>
      </c>
      <c r="F995" s="13" t="s">
        <v>1787</v>
      </c>
      <c r="G995" s="45">
        <v>734</v>
      </c>
      <c r="H995" s="29"/>
      <c r="I995" s="29"/>
      <c r="J995" s="29"/>
      <c r="K995" s="29"/>
      <c r="L995" s="45">
        <v>0</v>
      </c>
      <c r="M995" s="29"/>
      <c r="N995" s="45">
        <v>733.71</v>
      </c>
      <c r="O995" s="29"/>
      <c r="P995" s="45">
        <v>0.28999999999999998</v>
      </c>
      <c r="Q995" s="29"/>
      <c r="R995" s="29"/>
      <c r="S995" s="47" t="s">
        <v>6</v>
      </c>
      <c r="T995" s="29"/>
      <c r="U995" s="29"/>
      <c r="V995" s="29"/>
    </row>
    <row r="996" spans="2:22" x14ac:dyDescent="0.25">
      <c r="B996" s="28" t="s">
        <v>9</v>
      </c>
      <c r="C996" s="29"/>
      <c r="D996" s="13" t="s">
        <v>2236</v>
      </c>
      <c r="E996" s="17">
        <v>44419</v>
      </c>
      <c r="F996" s="13" t="s">
        <v>1787</v>
      </c>
      <c r="G996" s="45">
        <v>734</v>
      </c>
      <c r="H996" s="29"/>
      <c r="I996" s="29"/>
      <c r="J996" s="29"/>
      <c r="K996" s="29"/>
      <c r="L996" s="45">
        <v>0</v>
      </c>
      <c r="M996" s="29"/>
      <c r="N996" s="45">
        <v>733.71</v>
      </c>
      <c r="O996" s="29"/>
      <c r="P996" s="45">
        <v>0.28999999999999998</v>
      </c>
      <c r="Q996" s="29"/>
      <c r="R996" s="29"/>
      <c r="S996" s="47" t="s">
        <v>6</v>
      </c>
      <c r="T996" s="29"/>
      <c r="U996" s="29"/>
      <c r="V996" s="29"/>
    </row>
    <row r="997" spans="2:22" x14ac:dyDescent="0.25">
      <c r="B997" s="28" t="s">
        <v>9</v>
      </c>
      <c r="C997" s="29"/>
      <c r="D997" s="13" t="s">
        <v>5614</v>
      </c>
      <c r="E997" s="17">
        <v>45897</v>
      </c>
      <c r="F997" s="13" t="s">
        <v>1787</v>
      </c>
      <c r="G997" s="45">
        <v>734</v>
      </c>
      <c r="H997" s="29"/>
      <c r="I997" s="29"/>
      <c r="J997" s="29"/>
      <c r="K997" s="29"/>
      <c r="L997" s="45">
        <v>0</v>
      </c>
      <c r="M997" s="29"/>
      <c r="N997" s="45">
        <v>101.9</v>
      </c>
      <c r="O997" s="29"/>
      <c r="P997" s="45">
        <v>632.1</v>
      </c>
      <c r="Q997" s="29"/>
      <c r="R997" s="29"/>
      <c r="S997" s="47" t="s">
        <v>6</v>
      </c>
      <c r="T997" s="29"/>
      <c r="U997" s="29"/>
      <c r="V997" s="29"/>
    </row>
    <row r="998" spans="2:22" x14ac:dyDescent="0.25">
      <c r="B998" s="28" t="s">
        <v>9</v>
      </c>
      <c r="C998" s="29"/>
      <c r="D998" s="13" t="s">
        <v>5613</v>
      </c>
      <c r="E998" s="17">
        <v>45945</v>
      </c>
      <c r="F998" s="13" t="s">
        <v>1787</v>
      </c>
      <c r="G998" s="45">
        <v>734</v>
      </c>
      <c r="H998" s="29"/>
      <c r="I998" s="29"/>
      <c r="J998" s="29"/>
      <c r="K998" s="29"/>
      <c r="L998" s="45">
        <v>0</v>
      </c>
      <c r="M998" s="29"/>
      <c r="N998" s="45">
        <v>61.14</v>
      </c>
      <c r="O998" s="29"/>
      <c r="P998" s="45">
        <v>672.86</v>
      </c>
      <c r="Q998" s="29"/>
      <c r="R998" s="29"/>
      <c r="S998" s="47" t="s">
        <v>6</v>
      </c>
      <c r="T998" s="29"/>
      <c r="U998" s="29"/>
      <c r="V998" s="29"/>
    </row>
    <row r="999" spans="2:22" x14ac:dyDescent="0.25">
      <c r="B999" s="28" t="s">
        <v>9</v>
      </c>
      <c r="C999" s="29"/>
      <c r="D999" s="13" t="s">
        <v>2235</v>
      </c>
      <c r="E999" s="17">
        <v>44419</v>
      </c>
      <c r="F999" s="13" t="s">
        <v>1787</v>
      </c>
      <c r="G999" s="45">
        <v>734</v>
      </c>
      <c r="H999" s="29"/>
      <c r="I999" s="29"/>
      <c r="J999" s="29"/>
      <c r="K999" s="29"/>
      <c r="L999" s="45">
        <v>0</v>
      </c>
      <c r="M999" s="29"/>
      <c r="N999" s="45">
        <v>733.71</v>
      </c>
      <c r="O999" s="29"/>
      <c r="P999" s="45">
        <v>0.28999999999999998</v>
      </c>
      <c r="Q999" s="29"/>
      <c r="R999" s="29"/>
      <c r="S999" s="47" t="s">
        <v>6</v>
      </c>
      <c r="T999" s="29"/>
      <c r="U999" s="29"/>
      <c r="V999" s="29"/>
    </row>
    <row r="1000" spans="2:22" x14ac:dyDescent="0.25">
      <c r="B1000" s="28" t="s">
        <v>9</v>
      </c>
      <c r="C1000" s="29"/>
      <c r="D1000" s="13" t="s">
        <v>2234</v>
      </c>
      <c r="E1000" s="17">
        <v>44419</v>
      </c>
      <c r="F1000" s="13" t="s">
        <v>1787</v>
      </c>
      <c r="G1000" s="45">
        <v>734</v>
      </c>
      <c r="H1000" s="29"/>
      <c r="I1000" s="29"/>
      <c r="J1000" s="29"/>
      <c r="K1000" s="29"/>
      <c r="L1000" s="45">
        <v>0</v>
      </c>
      <c r="M1000" s="29"/>
      <c r="N1000" s="45">
        <v>733.71</v>
      </c>
      <c r="O1000" s="29"/>
      <c r="P1000" s="45">
        <v>0.28999999999999998</v>
      </c>
      <c r="Q1000" s="29"/>
      <c r="R1000" s="29"/>
      <c r="S1000" s="47" t="s">
        <v>6</v>
      </c>
      <c r="T1000" s="29"/>
      <c r="U1000" s="29"/>
      <c r="V1000" s="29"/>
    </row>
    <row r="1001" spans="2:22" x14ac:dyDescent="0.25">
      <c r="B1001" s="28" t="s">
        <v>9</v>
      </c>
      <c r="C1001" s="29"/>
      <c r="D1001" s="13" t="s">
        <v>5612</v>
      </c>
      <c r="E1001" s="17">
        <v>45909</v>
      </c>
      <c r="F1001" s="13" t="s">
        <v>1787</v>
      </c>
      <c r="G1001" s="45">
        <v>734</v>
      </c>
      <c r="H1001" s="29"/>
      <c r="I1001" s="29"/>
      <c r="J1001" s="29"/>
      <c r="K1001" s="29"/>
      <c r="L1001" s="45">
        <v>0</v>
      </c>
      <c r="M1001" s="29"/>
      <c r="N1001" s="45">
        <v>81.52</v>
      </c>
      <c r="O1001" s="29"/>
      <c r="P1001" s="45">
        <v>652.48</v>
      </c>
      <c r="Q1001" s="29"/>
      <c r="R1001" s="29"/>
      <c r="S1001" s="47" t="s">
        <v>6</v>
      </c>
      <c r="T1001" s="29"/>
      <c r="U1001" s="29"/>
      <c r="V1001" s="29"/>
    </row>
    <row r="1002" spans="2:22" x14ac:dyDescent="0.25">
      <c r="B1002" s="28" t="s">
        <v>9</v>
      </c>
      <c r="C1002" s="29"/>
      <c r="D1002" s="13" t="s">
        <v>5611</v>
      </c>
      <c r="E1002" s="17">
        <v>45945</v>
      </c>
      <c r="F1002" s="13" t="s">
        <v>1787</v>
      </c>
      <c r="G1002" s="45">
        <v>734</v>
      </c>
      <c r="H1002" s="29"/>
      <c r="I1002" s="29"/>
      <c r="J1002" s="29"/>
      <c r="K1002" s="29"/>
      <c r="L1002" s="45">
        <v>0</v>
      </c>
      <c r="M1002" s="29"/>
      <c r="N1002" s="45">
        <v>61.14</v>
      </c>
      <c r="O1002" s="29"/>
      <c r="P1002" s="45">
        <v>672.86</v>
      </c>
      <c r="Q1002" s="29"/>
      <c r="R1002" s="29"/>
      <c r="S1002" s="47" t="s">
        <v>6</v>
      </c>
      <c r="T1002" s="29"/>
      <c r="U1002" s="29"/>
      <c r="V1002" s="29"/>
    </row>
    <row r="1003" spans="2:22" x14ac:dyDescent="0.25">
      <c r="B1003" s="28" t="s">
        <v>9</v>
      </c>
      <c r="C1003" s="29"/>
      <c r="D1003" s="13" t="s">
        <v>2233</v>
      </c>
      <c r="E1003" s="17">
        <v>44418</v>
      </c>
      <c r="F1003" s="13" t="s">
        <v>1787</v>
      </c>
      <c r="G1003" s="45">
        <v>734</v>
      </c>
      <c r="H1003" s="29"/>
      <c r="I1003" s="29"/>
      <c r="J1003" s="29"/>
      <c r="K1003" s="29"/>
      <c r="L1003" s="45">
        <v>0</v>
      </c>
      <c r="M1003" s="29"/>
      <c r="N1003" s="45">
        <v>733.71</v>
      </c>
      <c r="O1003" s="29"/>
      <c r="P1003" s="45">
        <v>0.28999999999999998</v>
      </c>
      <c r="Q1003" s="29"/>
      <c r="R1003" s="29"/>
      <c r="S1003" s="47" t="s">
        <v>6</v>
      </c>
      <c r="T1003" s="29"/>
      <c r="U1003" s="29"/>
      <c r="V1003" s="29"/>
    </row>
    <row r="1004" spans="2:22" x14ac:dyDescent="0.25">
      <c r="B1004" s="28" t="s">
        <v>9</v>
      </c>
      <c r="C1004" s="29"/>
      <c r="D1004" s="13" t="s">
        <v>2232</v>
      </c>
      <c r="E1004" s="17">
        <v>44419</v>
      </c>
      <c r="F1004" s="13" t="s">
        <v>1787</v>
      </c>
      <c r="G1004" s="45">
        <v>734</v>
      </c>
      <c r="H1004" s="29"/>
      <c r="I1004" s="29"/>
      <c r="J1004" s="29"/>
      <c r="K1004" s="29"/>
      <c r="L1004" s="45">
        <v>0</v>
      </c>
      <c r="M1004" s="29"/>
      <c r="N1004" s="45">
        <v>733.71</v>
      </c>
      <c r="O1004" s="29"/>
      <c r="P1004" s="45">
        <v>0.28999999999999998</v>
      </c>
      <c r="Q1004" s="29"/>
      <c r="R1004" s="29"/>
      <c r="S1004" s="47" t="s">
        <v>6</v>
      </c>
      <c r="T1004" s="29"/>
      <c r="U1004" s="29"/>
      <c r="V1004" s="29"/>
    </row>
    <row r="1005" spans="2:22" x14ac:dyDescent="0.25">
      <c r="B1005" s="28" t="s">
        <v>9</v>
      </c>
      <c r="C1005" s="29"/>
      <c r="D1005" s="13" t="s">
        <v>2231</v>
      </c>
      <c r="E1005" s="17">
        <v>44418</v>
      </c>
      <c r="F1005" s="13" t="s">
        <v>1787</v>
      </c>
      <c r="G1005" s="45">
        <v>734</v>
      </c>
      <c r="H1005" s="29"/>
      <c r="I1005" s="29"/>
      <c r="J1005" s="29"/>
      <c r="K1005" s="29"/>
      <c r="L1005" s="45">
        <v>0</v>
      </c>
      <c r="M1005" s="29"/>
      <c r="N1005" s="45">
        <v>733.71</v>
      </c>
      <c r="O1005" s="29"/>
      <c r="P1005" s="45">
        <v>0.28999999999999998</v>
      </c>
      <c r="Q1005" s="29"/>
      <c r="R1005" s="29"/>
      <c r="S1005" s="47" t="s">
        <v>6</v>
      </c>
      <c r="T1005" s="29"/>
      <c r="U1005" s="29"/>
      <c r="V1005" s="29"/>
    </row>
    <row r="1006" spans="2:22" x14ac:dyDescent="0.25">
      <c r="B1006" s="28" t="s">
        <v>9</v>
      </c>
      <c r="C1006" s="29"/>
      <c r="D1006" s="13" t="s">
        <v>5610</v>
      </c>
      <c r="E1006" s="17">
        <v>45918</v>
      </c>
      <c r="F1006" s="13" t="s">
        <v>1787</v>
      </c>
      <c r="G1006" s="45">
        <v>734</v>
      </c>
      <c r="H1006" s="29"/>
      <c r="I1006" s="29"/>
      <c r="J1006" s="29"/>
      <c r="K1006" s="29"/>
      <c r="L1006" s="45">
        <v>0</v>
      </c>
      <c r="M1006" s="29"/>
      <c r="N1006" s="45">
        <v>81.52</v>
      </c>
      <c r="O1006" s="29"/>
      <c r="P1006" s="45">
        <v>652.48</v>
      </c>
      <c r="Q1006" s="29"/>
      <c r="R1006" s="29"/>
      <c r="S1006" s="47" t="s">
        <v>6</v>
      </c>
      <c r="T1006" s="29"/>
      <c r="U1006" s="29"/>
      <c r="V1006" s="29"/>
    </row>
    <row r="1007" spans="2:22" x14ac:dyDescent="0.25">
      <c r="B1007" s="28" t="s">
        <v>9</v>
      </c>
      <c r="C1007" s="29"/>
      <c r="D1007" s="13" t="s">
        <v>2230</v>
      </c>
      <c r="E1007" s="17">
        <v>44419</v>
      </c>
      <c r="F1007" s="13" t="s">
        <v>1787</v>
      </c>
      <c r="G1007" s="45">
        <v>734</v>
      </c>
      <c r="H1007" s="29"/>
      <c r="I1007" s="29"/>
      <c r="J1007" s="29"/>
      <c r="K1007" s="29"/>
      <c r="L1007" s="45">
        <v>0</v>
      </c>
      <c r="M1007" s="29"/>
      <c r="N1007" s="45">
        <v>733.71</v>
      </c>
      <c r="O1007" s="29"/>
      <c r="P1007" s="45">
        <v>0.28999999999999998</v>
      </c>
      <c r="Q1007" s="29"/>
      <c r="R1007" s="29"/>
      <c r="S1007" s="47" t="s">
        <v>6</v>
      </c>
      <c r="T1007" s="29"/>
      <c r="U1007" s="29"/>
      <c r="V1007" s="29"/>
    </row>
    <row r="1008" spans="2:22" x14ac:dyDescent="0.25">
      <c r="B1008" s="28" t="s">
        <v>9</v>
      </c>
      <c r="C1008" s="29"/>
      <c r="D1008" s="13" t="s">
        <v>5609</v>
      </c>
      <c r="E1008" s="17">
        <v>45897</v>
      </c>
      <c r="F1008" s="13" t="s">
        <v>1787</v>
      </c>
      <c r="G1008" s="45">
        <v>734</v>
      </c>
      <c r="H1008" s="29"/>
      <c r="I1008" s="29"/>
      <c r="J1008" s="29"/>
      <c r="K1008" s="29"/>
      <c r="L1008" s="45">
        <v>0</v>
      </c>
      <c r="M1008" s="29"/>
      <c r="N1008" s="45">
        <v>101.9</v>
      </c>
      <c r="O1008" s="29"/>
      <c r="P1008" s="45">
        <v>632.1</v>
      </c>
      <c r="Q1008" s="29"/>
      <c r="R1008" s="29"/>
      <c r="S1008" s="47" t="s">
        <v>6</v>
      </c>
      <c r="T1008" s="29"/>
      <c r="U1008" s="29"/>
      <c r="V1008" s="29"/>
    </row>
    <row r="1009" spans="2:22" x14ac:dyDescent="0.25">
      <c r="B1009" s="28" t="s">
        <v>9</v>
      </c>
      <c r="C1009" s="29"/>
      <c r="D1009" s="13" t="s">
        <v>5608</v>
      </c>
      <c r="E1009" s="17">
        <v>45909</v>
      </c>
      <c r="F1009" s="13" t="s">
        <v>1787</v>
      </c>
      <c r="G1009" s="45">
        <v>734</v>
      </c>
      <c r="H1009" s="29"/>
      <c r="I1009" s="29"/>
      <c r="J1009" s="29"/>
      <c r="K1009" s="29"/>
      <c r="L1009" s="45">
        <v>0</v>
      </c>
      <c r="M1009" s="29"/>
      <c r="N1009" s="45">
        <v>81.52</v>
      </c>
      <c r="O1009" s="29"/>
      <c r="P1009" s="45">
        <v>652.48</v>
      </c>
      <c r="Q1009" s="29"/>
      <c r="R1009" s="29"/>
      <c r="S1009" s="47" t="s">
        <v>6</v>
      </c>
      <c r="T1009" s="29"/>
      <c r="U1009" s="29"/>
      <c r="V1009" s="29"/>
    </row>
    <row r="1010" spans="2:22" x14ac:dyDescent="0.25">
      <c r="B1010" s="28" t="s">
        <v>9</v>
      </c>
      <c r="C1010" s="29"/>
      <c r="D1010" s="13" t="s">
        <v>5607</v>
      </c>
      <c r="E1010" s="17">
        <v>45945</v>
      </c>
      <c r="F1010" s="13" t="s">
        <v>1787</v>
      </c>
      <c r="G1010" s="45">
        <v>734</v>
      </c>
      <c r="H1010" s="29"/>
      <c r="I1010" s="29"/>
      <c r="J1010" s="29"/>
      <c r="K1010" s="29"/>
      <c r="L1010" s="45">
        <v>0</v>
      </c>
      <c r="M1010" s="29"/>
      <c r="N1010" s="45">
        <v>61.14</v>
      </c>
      <c r="O1010" s="29"/>
      <c r="P1010" s="45">
        <v>672.86</v>
      </c>
      <c r="Q1010" s="29"/>
      <c r="R1010" s="29"/>
      <c r="S1010" s="47" t="s">
        <v>6</v>
      </c>
      <c r="T1010" s="29"/>
      <c r="U1010" s="29"/>
      <c r="V1010" s="29"/>
    </row>
    <row r="1011" spans="2:22" x14ac:dyDescent="0.25">
      <c r="B1011" s="28" t="s">
        <v>9</v>
      </c>
      <c r="C1011" s="29"/>
      <c r="D1011" s="13" t="s">
        <v>5606</v>
      </c>
      <c r="E1011" s="17">
        <v>45918</v>
      </c>
      <c r="F1011" s="13" t="s">
        <v>1787</v>
      </c>
      <c r="G1011" s="45">
        <v>734</v>
      </c>
      <c r="H1011" s="29"/>
      <c r="I1011" s="29"/>
      <c r="J1011" s="29"/>
      <c r="K1011" s="29"/>
      <c r="L1011" s="45">
        <v>0</v>
      </c>
      <c r="M1011" s="29"/>
      <c r="N1011" s="45">
        <v>81.52</v>
      </c>
      <c r="O1011" s="29"/>
      <c r="P1011" s="45">
        <v>652.48</v>
      </c>
      <c r="Q1011" s="29"/>
      <c r="R1011" s="29"/>
      <c r="S1011" s="47" t="s">
        <v>6</v>
      </c>
      <c r="T1011" s="29"/>
      <c r="U1011" s="29"/>
      <c r="V1011" s="29"/>
    </row>
    <row r="1012" spans="2:22" x14ac:dyDescent="0.25">
      <c r="B1012" s="28" t="s">
        <v>9</v>
      </c>
      <c r="C1012" s="29"/>
      <c r="D1012" s="13" t="s">
        <v>2229</v>
      </c>
      <c r="E1012" s="17">
        <v>44421</v>
      </c>
      <c r="F1012" s="13" t="s">
        <v>1787</v>
      </c>
      <c r="G1012" s="45">
        <v>734</v>
      </c>
      <c r="H1012" s="29"/>
      <c r="I1012" s="29"/>
      <c r="J1012" s="29"/>
      <c r="K1012" s="29"/>
      <c r="L1012" s="45">
        <v>0</v>
      </c>
      <c r="M1012" s="29"/>
      <c r="N1012" s="45">
        <v>733.71</v>
      </c>
      <c r="O1012" s="29"/>
      <c r="P1012" s="45">
        <v>0.28999999999999998</v>
      </c>
      <c r="Q1012" s="29"/>
      <c r="R1012" s="29"/>
      <c r="S1012" s="47" t="s">
        <v>6</v>
      </c>
      <c r="T1012" s="29"/>
      <c r="U1012" s="29"/>
      <c r="V1012" s="29"/>
    </row>
    <row r="1013" spans="2:22" x14ac:dyDescent="0.25">
      <c r="B1013" s="28" t="s">
        <v>9</v>
      </c>
      <c r="C1013" s="29"/>
      <c r="D1013" s="13" t="s">
        <v>2228</v>
      </c>
      <c r="E1013" s="17">
        <v>44418</v>
      </c>
      <c r="F1013" s="13" t="s">
        <v>1787</v>
      </c>
      <c r="G1013" s="45">
        <v>734</v>
      </c>
      <c r="H1013" s="29"/>
      <c r="I1013" s="29"/>
      <c r="J1013" s="29"/>
      <c r="K1013" s="29"/>
      <c r="L1013" s="45">
        <v>0</v>
      </c>
      <c r="M1013" s="29"/>
      <c r="N1013" s="45">
        <v>733.71</v>
      </c>
      <c r="O1013" s="29"/>
      <c r="P1013" s="45">
        <v>0.28999999999999998</v>
      </c>
      <c r="Q1013" s="29"/>
      <c r="R1013" s="29"/>
      <c r="S1013" s="47" t="s">
        <v>6</v>
      </c>
      <c r="T1013" s="29"/>
      <c r="U1013" s="29"/>
      <c r="V1013" s="29"/>
    </row>
    <row r="1014" spans="2:22" x14ac:dyDescent="0.25">
      <c r="B1014" s="28" t="s">
        <v>9</v>
      </c>
      <c r="C1014" s="29"/>
      <c r="D1014" s="13" t="s">
        <v>5605</v>
      </c>
      <c r="E1014" s="17">
        <v>45909</v>
      </c>
      <c r="F1014" s="13" t="s">
        <v>1787</v>
      </c>
      <c r="G1014" s="45">
        <v>734</v>
      </c>
      <c r="H1014" s="29"/>
      <c r="I1014" s="29"/>
      <c r="J1014" s="29"/>
      <c r="K1014" s="29"/>
      <c r="L1014" s="45">
        <v>0</v>
      </c>
      <c r="M1014" s="29"/>
      <c r="N1014" s="45">
        <v>81.52</v>
      </c>
      <c r="O1014" s="29"/>
      <c r="P1014" s="45">
        <v>652.48</v>
      </c>
      <c r="Q1014" s="29"/>
      <c r="R1014" s="29"/>
      <c r="S1014" s="47" t="s">
        <v>6</v>
      </c>
      <c r="T1014" s="29"/>
      <c r="U1014" s="29"/>
      <c r="V1014" s="29"/>
    </row>
    <row r="1015" spans="2:22" x14ac:dyDescent="0.25">
      <c r="B1015" s="28" t="s">
        <v>9</v>
      </c>
      <c r="C1015" s="29"/>
      <c r="D1015" s="13" t="s">
        <v>2227</v>
      </c>
      <c r="E1015" s="17">
        <v>44418</v>
      </c>
      <c r="F1015" s="13" t="s">
        <v>1787</v>
      </c>
      <c r="G1015" s="45">
        <v>734</v>
      </c>
      <c r="H1015" s="29"/>
      <c r="I1015" s="29"/>
      <c r="J1015" s="29"/>
      <c r="K1015" s="29"/>
      <c r="L1015" s="45">
        <v>0</v>
      </c>
      <c r="M1015" s="29"/>
      <c r="N1015" s="45">
        <v>733.71</v>
      </c>
      <c r="O1015" s="29"/>
      <c r="P1015" s="45">
        <v>0.28999999999999998</v>
      </c>
      <c r="Q1015" s="29"/>
      <c r="R1015" s="29"/>
      <c r="S1015" s="47" t="s">
        <v>6</v>
      </c>
      <c r="T1015" s="29"/>
      <c r="U1015" s="29"/>
      <c r="V1015" s="29"/>
    </row>
    <row r="1016" spans="2:22" x14ac:dyDescent="0.25">
      <c r="B1016" s="28" t="s">
        <v>9</v>
      </c>
      <c r="C1016" s="29"/>
      <c r="D1016" s="13" t="s">
        <v>5604</v>
      </c>
      <c r="E1016" s="17">
        <v>45945</v>
      </c>
      <c r="F1016" s="13" t="s">
        <v>1787</v>
      </c>
      <c r="G1016" s="45">
        <v>734</v>
      </c>
      <c r="H1016" s="29"/>
      <c r="I1016" s="29"/>
      <c r="J1016" s="29"/>
      <c r="K1016" s="29"/>
      <c r="L1016" s="45">
        <v>0</v>
      </c>
      <c r="M1016" s="29"/>
      <c r="N1016" s="45">
        <v>61.14</v>
      </c>
      <c r="O1016" s="29"/>
      <c r="P1016" s="45">
        <v>672.86</v>
      </c>
      <c r="Q1016" s="29"/>
      <c r="R1016" s="29"/>
      <c r="S1016" s="47" t="s">
        <v>6</v>
      </c>
      <c r="T1016" s="29"/>
      <c r="U1016" s="29"/>
      <c r="V1016" s="29"/>
    </row>
    <row r="1017" spans="2:22" x14ac:dyDescent="0.25">
      <c r="B1017" s="28" t="s">
        <v>9</v>
      </c>
      <c r="C1017" s="29"/>
      <c r="D1017" s="13" t="s">
        <v>2226</v>
      </c>
      <c r="E1017" s="17">
        <v>44418</v>
      </c>
      <c r="F1017" s="13" t="s">
        <v>1787</v>
      </c>
      <c r="G1017" s="45">
        <v>734</v>
      </c>
      <c r="H1017" s="29"/>
      <c r="I1017" s="29"/>
      <c r="J1017" s="29"/>
      <c r="K1017" s="29"/>
      <c r="L1017" s="45">
        <v>0</v>
      </c>
      <c r="M1017" s="29"/>
      <c r="N1017" s="45">
        <v>733.71</v>
      </c>
      <c r="O1017" s="29"/>
      <c r="P1017" s="45">
        <v>0.28999999999999998</v>
      </c>
      <c r="Q1017" s="29"/>
      <c r="R1017" s="29"/>
      <c r="S1017" s="47" t="s">
        <v>6</v>
      </c>
      <c r="T1017" s="29"/>
      <c r="U1017" s="29"/>
      <c r="V1017" s="29"/>
    </row>
    <row r="1018" spans="2:22" x14ac:dyDescent="0.25">
      <c r="B1018" s="28" t="s">
        <v>9</v>
      </c>
      <c r="C1018" s="29"/>
      <c r="D1018" s="13" t="s">
        <v>2225</v>
      </c>
      <c r="E1018" s="17">
        <v>44420</v>
      </c>
      <c r="F1018" s="13" t="s">
        <v>1787</v>
      </c>
      <c r="G1018" s="45">
        <v>734</v>
      </c>
      <c r="H1018" s="29"/>
      <c r="I1018" s="29"/>
      <c r="J1018" s="29"/>
      <c r="K1018" s="29"/>
      <c r="L1018" s="45">
        <v>0</v>
      </c>
      <c r="M1018" s="29"/>
      <c r="N1018" s="45">
        <v>733.71</v>
      </c>
      <c r="O1018" s="29"/>
      <c r="P1018" s="45">
        <v>0.28999999999999998</v>
      </c>
      <c r="Q1018" s="29"/>
      <c r="R1018" s="29"/>
      <c r="S1018" s="47" t="s">
        <v>6</v>
      </c>
      <c r="T1018" s="29"/>
      <c r="U1018" s="29"/>
      <c r="V1018" s="29"/>
    </row>
    <row r="1019" spans="2:22" x14ac:dyDescent="0.25">
      <c r="B1019" s="28" t="s">
        <v>9</v>
      </c>
      <c r="C1019" s="29"/>
      <c r="D1019" s="13" t="s">
        <v>2224</v>
      </c>
      <c r="E1019" s="17">
        <v>44420</v>
      </c>
      <c r="F1019" s="13" t="s">
        <v>1787</v>
      </c>
      <c r="G1019" s="45">
        <v>734</v>
      </c>
      <c r="H1019" s="29"/>
      <c r="I1019" s="29"/>
      <c r="J1019" s="29"/>
      <c r="K1019" s="29"/>
      <c r="L1019" s="45">
        <v>0</v>
      </c>
      <c r="M1019" s="29"/>
      <c r="N1019" s="45">
        <v>733.71</v>
      </c>
      <c r="O1019" s="29"/>
      <c r="P1019" s="45">
        <v>0.28999999999999998</v>
      </c>
      <c r="Q1019" s="29"/>
      <c r="R1019" s="29"/>
      <c r="S1019" s="47" t="s">
        <v>6</v>
      </c>
      <c r="T1019" s="29"/>
      <c r="U1019" s="29"/>
      <c r="V1019" s="29"/>
    </row>
    <row r="1020" spans="2:22" x14ac:dyDescent="0.25">
      <c r="B1020" s="28" t="s">
        <v>9</v>
      </c>
      <c r="C1020" s="29"/>
      <c r="D1020" s="13" t="s">
        <v>2223</v>
      </c>
      <c r="E1020" s="17">
        <v>44419</v>
      </c>
      <c r="F1020" s="13" t="s">
        <v>1787</v>
      </c>
      <c r="G1020" s="45">
        <v>734</v>
      </c>
      <c r="H1020" s="29"/>
      <c r="I1020" s="29"/>
      <c r="J1020" s="29"/>
      <c r="K1020" s="29"/>
      <c r="L1020" s="45">
        <v>0</v>
      </c>
      <c r="M1020" s="29"/>
      <c r="N1020" s="45">
        <v>733.71</v>
      </c>
      <c r="O1020" s="29"/>
      <c r="P1020" s="45">
        <v>0.28999999999999998</v>
      </c>
      <c r="Q1020" s="29"/>
      <c r="R1020" s="29"/>
      <c r="S1020" s="47" t="s">
        <v>6</v>
      </c>
      <c r="T1020" s="29"/>
      <c r="U1020" s="29"/>
      <c r="V1020" s="29"/>
    </row>
    <row r="1021" spans="2:22" x14ac:dyDescent="0.25">
      <c r="B1021" s="28" t="s">
        <v>9</v>
      </c>
      <c r="C1021" s="29"/>
      <c r="D1021" s="13" t="s">
        <v>2222</v>
      </c>
      <c r="E1021" s="17">
        <v>44419</v>
      </c>
      <c r="F1021" s="13" t="s">
        <v>1787</v>
      </c>
      <c r="G1021" s="45">
        <v>734</v>
      </c>
      <c r="H1021" s="29"/>
      <c r="I1021" s="29"/>
      <c r="J1021" s="29"/>
      <c r="K1021" s="29"/>
      <c r="L1021" s="45">
        <v>0</v>
      </c>
      <c r="M1021" s="29"/>
      <c r="N1021" s="45">
        <v>733.71</v>
      </c>
      <c r="O1021" s="29"/>
      <c r="P1021" s="45">
        <v>0.28999999999999998</v>
      </c>
      <c r="Q1021" s="29"/>
      <c r="R1021" s="29"/>
      <c r="S1021" s="47" t="s">
        <v>6</v>
      </c>
      <c r="T1021" s="29"/>
      <c r="U1021" s="29"/>
      <c r="V1021" s="29"/>
    </row>
    <row r="1022" spans="2:22" x14ac:dyDescent="0.25">
      <c r="B1022" s="28" t="s">
        <v>9</v>
      </c>
      <c r="C1022" s="29"/>
      <c r="D1022" s="13" t="s">
        <v>5603</v>
      </c>
      <c r="E1022" s="17">
        <v>45918</v>
      </c>
      <c r="F1022" s="13" t="s">
        <v>1787</v>
      </c>
      <c r="G1022" s="45">
        <v>734</v>
      </c>
      <c r="H1022" s="29"/>
      <c r="I1022" s="29"/>
      <c r="J1022" s="29"/>
      <c r="K1022" s="29"/>
      <c r="L1022" s="45">
        <v>0</v>
      </c>
      <c r="M1022" s="29"/>
      <c r="N1022" s="45">
        <v>81.52</v>
      </c>
      <c r="O1022" s="29"/>
      <c r="P1022" s="45">
        <v>652.48</v>
      </c>
      <c r="Q1022" s="29"/>
      <c r="R1022" s="29"/>
      <c r="S1022" s="47" t="s">
        <v>6</v>
      </c>
      <c r="T1022" s="29"/>
      <c r="U1022" s="29"/>
      <c r="V1022" s="29"/>
    </row>
    <row r="1023" spans="2:22" x14ac:dyDescent="0.25">
      <c r="B1023" s="28" t="s">
        <v>9</v>
      </c>
      <c r="C1023" s="29"/>
      <c r="D1023" s="13" t="s">
        <v>5602</v>
      </c>
      <c r="E1023" s="17">
        <v>45909</v>
      </c>
      <c r="F1023" s="13" t="s">
        <v>1787</v>
      </c>
      <c r="G1023" s="45">
        <v>734</v>
      </c>
      <c r="H1023" s="29"/>
      <c r="I1023" s="29"/>
      <c r="J1023" s="29"/>
      <c r="K1023" s="29"/>
      <c r="L1023" s="45">
        <v>0</v>
      </c>
      <c r="M1023" s="29"/>
      <c r="N1023" s="45">
        <v>81.52</v>
      </c>
      <c r="O1023" s="29"/>
      <c r="P1023" s="45">
        <v>652.48</v>
      </c>
      <c r="Q1023" s="29"/>
      <c r="R1023" s="29"/>
      <c r="S1023" s="47" t="s">
        <v>6</v>
      </c>
      <c r="T1023" s="29"/>
      <c r="U1023" s="29"/>
      <c r="V1023" s="29"/>
    </row>
    <row r="1024" spans="2:22" x14ac:dyDescent="0.25">
      <c r="B1024" s="28" t="s">
        <v>9</v>
      </c>
      <c r="C1024" s="29"/>
      <c r="D1024" s="13" t="s">
        <v>2221</v>
      </c>
      <c r="E1024" s="17">
        <v>44419</v>
      </c>
      <c r="F1024" s="13" t="s">
        <v>1787</v>
      </c>
      <c r="G1024" s="45">
        <v>734</v>
      </c>
      <c r="H1024" s="29"/>
      <c r="I1024" s="29"/>
      <c r="J1024" s="29"/>
      <c r="K1024" s="29"/>
      <c r="L1024" s="45">
        <v>0</v>
      </c>
      <c r="M1024" s="29"/>
      <c r="N1024" s="45">
        <v>733.71</v>
      </c>
      <c r="O1024" s="29"/>
      <c r="P1024" s="45">
        <v>0.28999999999999998</v>
      </c>
      <c r="Q1024" s="29"/>
      <c r="R1024" s="29"/>
      <c r="S1024" s="47" t="s">
        <v>6</v>
      </c>
      <c r="T1024" s="29"/>
      <c r="U1024" s="29"/>
      <c r="V1024" s="29"/>
    </row>
    <row r="1025" spans="2:22" x14ac:dyDescent="0.25">
      <c r="B1025" s="28" t="s">
        <v>9</v>
      </c>
      <c r="C1025" s="29"/>
      <c r="D1025" s="13" t="s">
        <v>2220</v>
      </c>
      <c r="E1025" s="17">
        <v>44420</v>
      </c>
      <c r="F1025" s="13" t="s">
        <v>1787</v>
      </c>
      <c r="G1025" s="45">
        <v>734</v>
      </c>
      <c r="H1025" s="29"/>
      <c r="I1025" s="29"/>
      <c r="J1025" s="29"/>
      <c r="K1025" s="29"/>
      <c r="L1025" s="45">
        <v>0</v>
      </c>
      <c r="M1025" s="29"/>
      <c r="N1025" s="45">
        <v>733.71</v>
      </c>
      <c r="O1025" s="29"/>
      <c r="P1025" s="45">
        <v>0.28999999999999998</v>
      </c>
      <c r="Q1025" s="29"/>
      <c r="R1025" s="29"/>
      <c r="S1025" s="47" t="s">
        <v>6</v>
      </c>
      <c r="T1025" s="29"/>
      <c r="U1025" s="29"/>
      <c r="V1025" s="29"/>
    </row>
    <row r="1026" spans="2:22" x14ac:dyDescent="0.25">
      <c r="B1026" s="28" t="s">
        <v>9</v>
      </c>
      <c r="C1026" s="29"/>
      <c r="D1026" s="13" t="s">
        <v>5601</v>
      </c>
      <c r="E1026" s="17">
        <v>45918</v>
      </c>
      <c r="F1026" s="13" t="s">
        <v>1787</v>
      </c>
      <c r="G1026" s="45">
        <v>734</v>
      </c>
      <c r="H1026" s="29"/>
      <c r="I1026" s="29"/>
      <c r="J1026" s="29"/>
      <c r="K1026" s="29"/>
      <c r="L1026" s="45">
        <v>0</v>
      </c>
      <c r="M1026" s="29"/>
      <c r="N1026" s="45">
        <v>81.52</v>
      </c>
      <c r="O1026" s="29"/>
      <c r="P1026" s="45">
        <v>652.48</v>
      </c>
      <c r="Q1026" s="29"/>
      <c r="R1026" s="29"/>
      <c r="S1026" s="47" t="s">
        <v>6</v>
      </c>
      <c r="T1026" s="29"/>
      <c r="U1026" s="29"/>
      <c r="V1026" s="29"/>
    </row>
    <row r="1027" spans="2:22" x14ac:dyDescent="0.25">
      <c r="B1027" s="28" t="s">
        <v>9</v>
      </c>
      <c r="C1027" s="29"/>
      <c r="D1027" s="13" t="s">
        <v>2219</v>
      </c>
      <c r="E1027" s="17">
        <v>44420</v>
      </c>
      <c r="F1027" s="13" t="s">
        <v>1787</v>
      </c>
      <c r="G1027" s="45">
        <v>734</v>
      </c>
      <c r="H1027" s="29"/>
      <c r="I1027" s="29"/>
      <c r="J1027" s="29"/>
      <c r="K1027" s="29"/>
      <c r="L1027" s="45">
        <v>0</v>
      </c>
      <c r="M1027" s="29"/>
      <c r="N1027" s="45">
        <v>733.71</v>
      </c>
      <c r="O1027" s="29"/>
      <c r="P1027" s="45">
        <v>0.28999999999999998</v>
      </c>
      <c r="Q1027" s="29"/>
      <c r="R1027" s="29"/>
      <c r="S1027" s="47" t="s">
        <v>6</v>
      </c>
      <c r="T1027" s="29"/>
      <c r="U1027" s="29"/>
      <c r="V1027" s="29"/>
    </row>
    <row r="1028" spans="2:22" x14ac:dyDescent="0.25">
      <c r="B1028" s="28" t="s">
        <v>9</v>
      </c>
      <c r="C1028" s="29"/>
      <c r="D1028" s="13" t="s">
        <v>2218</v>
      </c>
      <c r="E1028" s="17">
        <v>44421</v>
      </c>
      <c r="F1028" s="13" t="s">
        <v>1787</v>
      </c>
      <c r="G1028" s="45">
        <v>734</v>
      </c>
      <c r="H1028" s="29"/>
      <c r="I1028" s="29"/>
      <c r="J1028" s="29"/>
      <c r="K1028" s="29"/>
      <c r="L1028" s="45">
        <v>0</v>
      </c>
      <c r="M1028" s="29"/>
      <c r="N1028" s="45">
        <v>733.71</v>
      </c>
      <c r="O1028" s="29"/>
      <c r="P1028" s="45">
        <v>0.28999999999999998</v>
      </c>
      <c r="Q1028" s="29"/>
      <c r="R1028" s="29"/>
      <c r="S1028" s="47" t="s">
        <v>6</v>
      </c>
      <c r="T1028" s="29"/>
      <c r="U1028" s="29"/>
      <c r="V1028" s="29"/>
    </row>
    <row r="1029" spans="2:22" x14ac:dyDescent="0.25">
      <c r="B1029" s="28" t="s">
        <v>9</v>
      </c>
      <c r="C1029" s="29"/>
      <c r="D1029" s="13" t="s">
        <v>2217</v>
      </c>
      <c r="E1029" s="17">
        <v>44420</v>
      </c>
      <c r="F1029" s="13" t="s">
        <v>1787</v>
      </c>
      <c r="G1029" s="45">
        <v>734</v>
      </c>
      <c r="H1029" s="29"/>
      <c r="I1029" s="29"/>
      <c r="J1029" s="29"/>
      <c r="K1029" s="29"/>
      <c r="L1029" s="45">
        <v>0</v>
      </c>
      <c r="M1029" s="29"/>
      <c r="N1029" s="45">
        <v>733.71</v>
      </c>
      <c r="O1029" s="29"/>
      <c r="P1029" s="45">
        <v>0.28999999999999998</v>
      </c>
      <c r="Q1029" s="29"/>
      <c r="R1029" s="29"/>
      <c r="S1029" s="47" t="s">
        <v>6</v>
      </c>
      <c r="T1029" s="29"/>
      <c r="U1029" s="29"/>
      <c r="V1029" s="29"/>
    </row>
    <row r="1030" spans="2:22" x14ac:dyDescent="0.25">
      <c r="B1030" s="28" t="s">
        <v>9</v>
      </c>
      <c r="C1030" s="29"/>
      <c r="D1030" s="13" t="s">
        <v>2216</v>
      </c>
      <c r="E1030" s="17">
        <v>44419</v>
      </c>
      <c r="F1030" s="13" t="s">
        <v>1787</v>
      </c>
      <c r="G1030" s="45">
        <v>734</v>
      </c>
      <c r="H1030" s="29"/>
      <c r="I1030" s="29"/>
      <c r="J1030" s="29"/>
      <c r="K1030" s="29"/>
      <c r="L1030" s="45">
        <v>0</v>
      </c>
      <c r="M1030" s="29"/>
      <c r="N1030" s="45">
        <v>733.71</v>
      </c>
      <c r="O1030" s="29"/>
      <c r="P1030" s="45">
        <v>0.28999999999999998</v>
      </c>
      <c r="Q1030" s="29"/>
      <c r="R1030" s="29"/>
      <c r="S1030" s="47" t="s">
        <v>6</v>
      </c>
      <c r="T1030" s="29"/>
      <c r="U1030" s="29"/>
      <c r="V1030" s="29"/>
    </row>
    <row r="1031" spans="2:22" x14ac:dyDescent="0.25">
      <c r="B1031" s="28" t="s">
        <v>9</v>
      </c>
      <c r="C1031" s="29"/>
      <c r="D1031" s="13" t="s">
        <v>2215</v>
      </c>
      <c r="E1031" s="17">
        <v>44421</v>
      </c>
      <c r="F1031" s="13" t="s">
        <v>1787</v>
      </c>
      <c r="G1031" s="45">
        <v>734</v>
      </c>
      <c r="H1031" s="29"/>
      <c r="I1031" s="29"/>
      <c r="J1031" s="29"/>
      <c r="K1031" s="29"/>
      <c r="L1031" s="45">
        <v>0</v>
      </c>
      <c r="M1031" s="29"/>
      <c r="N1031" s="45">
        <v>733.71</v>
      </c>
      <c r="O1031" s="29"/>
      <c r="P1031" s="45">
        <v>0.28999999999999998</v>
      </c>
      <c r="Q1031" s="29"/>
      <c r="R1031" s="29"/>
      <c r="S1031" s="47" t="s">
        <v>6</v>
      </c>
      <c r="T1031" s="29"/>
      <c r="U1031" s="29"/>
      <c r="V1031" s="29"/>
    </row>
    <row r="1032" spans="2:22" x14ac:dyDescent="0.25">
      <c r="B1032" s="28" t="s">
        <v>9</v>
      </c>
      <c r="C1032" s="29"/>
      <c r="D1032" s="13" t="s">
        <v>2214</v>
      </c>
      <c r="E1032" s="17">
        <v>44419</v>
      </c>
      <c r="F1032" s="13" t="s">
        <v>1787</v>
      </c>
      <c r="G1032" s="45">
        <v>734</v>
      </c>
      <c r="H1032" s="29"/>
      <c r="I1032" s="29"/>
      <c r="J1032" s="29"/>
      <c r="K1032" s="29"/>
      <c r="L1032" s="45">
        <v>0</v>
      </c>
      <c r="M1032" s="29"/>
      <c r="N1032" s="45">
        <v>733.71</v>
      </c>
      <c r="O1032" s="29"/>
      <c r="P1032" s="45">
        <v>0.28999999999999998</v>
      </c>
      <c r="Q1032" s="29"/>
      <c r="R1032" s="29"/>
      <c r="S1032" s="47" t="s">
        <v>6</v>
      </c>
      <c r="T1032" s="29"/>
      <c r="U1032" s="29"/>
      <c r="V1032" s="29"/>
    </row>
    <row r="1033" spans="2:22" x14ac:dyDescent="0.25">
      <c r="B1033" s="28" t="s">
        <v>9</v>
      </c>
      <c r="C1033" s="29"/>
      <c r="D1033" s="13" t="s">
        <v>2213</v>
      </c>
      <c r="E1033" s="17">
        <v>44419</v>
      </c>
      <c r="F1033" s="13" t="s">
        <v>1787</v>
      </c>
      <c r="G1033" s="45">
        <v>734</v>
      </c>
      <c r="H1033" s="29"/>
      <c r="I1033" s="29"/>
      <c r="J1033" s="29"/>
      <c r="K1033" s="29"/>
      <c r="L1033" s="45">
        <v>0</v>
      </c>
      <c r="M1033" s="29"/>
      <c r="N1033" s="45">
        <v>733.71</v>
      </c>
      <c r="O1033" s="29"/>
      <c r="P1033" s="45">
        <v>0.28999999999999998</v>
      </c>
      <c r="Q1033" s="29"/>
      <c r="R1033" s="29"/>
      <c r="S1033" s="47" t="s">
        <v>6</v>
      </c>
      <c r="T1033" s="29"/>
      <c r="U1033" s="29"/>
      <c r="V1033" s="29"/>
    </row>
    <row r="1034" spans="2:22" x14ac:dyDescent="0.25">
      <c r="B1034" s="28" t="s">
        <v>9</v>
      </c>
      <c r="C1034" s="29"/>
      <c r="D1034" s="13" t="s">
        <v>2212</v>
      </c>
      <c r="E1034" s="17">
        <v>44419</v>
      </c>
      <c r="F1034" s="13" t="s">
        <v>1787</v>
      </c>
      <c r="G1034" s="45">
        <v>734</v>
      </c>
      <c r="H1034" s="29"/>
      <c r="I1034" s="29"/>
      <c r="J1034" s="29"/>
      <c r="K1034" s="29"/>
      <c r="L1034" s="45">
        <v>0</v>
      </c>
      <c r="M1034" s="29"/>
      <c r="N1034" s="45">
        <v>733.71</v>
      </c>
      <c r="O1034" s="29"/>
      <c r="P1034" s="45">
        <v>0.28999999999999998</v>
      </c>
      <c r="Q1034" s="29"/>
      <c r="R1034" s="29"/>
      <c r="S1034" s="47" t="s">
        <v>6</v>
      </c>
      <c r="T1034" s="29"/>
      <c r="U1034" s="29"/>
      <c r="V1034" s="29"/>
    </row>
    <row r="1035" spans="2:22" x14ac:dyDescent="0.25">
      <c r="B1035" s="28" t="s">
        <v>9</v>
      </c>
      <c r="C1035" s="29"/>
      <c r="D1035" s="13" t="s">
        <v>2211</v>
      </c>
      <c r="E1035" s="17">
        <v>44418</v>
      </c>
      <c r="F1035" s="13" t="s">
        <v>1787</v>
      </c>
      <c r="G1035" s="45">
        <v>734</v>
      </c>
      <c r="H1035" s="29"/>
      <c r="I1035" s="29"/>
      <c r="J1035" s="29"/>
      <c r="K1035" s="29"/>
      <c r="L1035" s="45">
        <v>0</v>
      </c>
      <c r="M1035" s="29"/>
      <c r="N1035" s="45">
        <v>733.71</v>
      </c>
      <c r="O1035" s="29"/>
      <c r="P1035" s="45">
        <v>0.28999999999999998</v>
      </c>
      <c r="Q1035" s="29"/>
      <c r="R1035" s="29"/>
      <c r="S1035" s="47" t="s">
        <v>6</v>
      </c>
      <c r="T1035" s="29"/>
      <c r="U1035" s="29"/>
      <c r="V1035" s="29"/>
    </row>
    <row r="1036" spans="2:22" x14ac:dyDescent="0.25">
      <c r="B1036" s="28" t="s">
        <v>9</v>
      </c>
      <c r="C1036" s="29"/>
      <c r="D1036" s="13" t="s">
        <v>5600</v>
      </c>
      <c r="E1036" s="17">
        <v>45909</v>
      </c>
      <c r="F1036" s="13" t="s">
        <v>1787</v>
      </c>
      <c r="G1036" s="45">
        <v>734</v>
      </c>
      <c r="H1036" s="29"/>
      <c r="I1036" s="29"/>
      <c r="J1036" s="29"/>
      <c r="K1036" s="29"/>
      <c r="L1036" s="45">
        <v>0</v>
      </c>
      <c r="M1036" s="29"/>
      <c r="N1036" s="45">
        <v>81.52</v>
      </c>
      <c r="O1036" s="29"/>
      <c r="P1036" s="45">
        <v>652.48</v>
      </c>
      <c r="Q1036" s="29"/>
      <c r="R1036" s="29"/>
      <c r="S1036" s="47" t="s">
        <v>6</v>
      </c>
      <c r="T1036" s="29"/>
      <c r="U1036" s="29"/>
      <c r="V1036" s="29"/>
    </row>
    <row r="1037" spans="2:22" x14ac:dyDescent="0.25">
      <c r="B1037" s="28" t="s">
        <v>9</v>
      </c>
      <c r="C1037" s="29"/>
      <c r="D1037" s="13" t="s">
        <v>2210</v>
      </c>
      <c r="E1037" s="17">
        <v>44421</v>
      </c>
      <c r="F1037" s="13" t="s">
        <v>1787</v>
      </c>
      <c r="G1037" s="45">
        <v>734</v>
      </c>
      <c r="H1037" s="29"/>
      <c r="I1037" s="29"/>
      <c r="J1037" s="29"/>
      <c r="K1037" s="29"/>
      <c r="L1037" s="45">
        <v>0</v>
      </c>
      <c r="M1037" s="29"/>
      <c r="N1037" s="45">
        <v>733.71</v>
      </c>
      <c r="O1037" s="29"/>
      <c r="P1037" s="45">
        <v>0.28999999999999998</v>
      </c>
      <c r="Q1037" s="29"/>
      <c r="R1037" s="29"/>
      <c r="S1037" s="47" t="s">
        <v>6</v>
      </c>
      <c r="T1037" s="29"/>
      <c r="U1037" s="29"/>
      <c r="V1037" s="29"/>
    </row>
    <row r="1038" spans="2:22" x14ac:dyDescent="0.25">
      <c r="B1038" s="28" t="s">
        <v>9</v>
      </c>
      <c r="C1038" s="29"/>
      <c r="D1038" s="13" t="s">
        <v>2209</v>
      </c>
      <c r="E1038" s="17">
        <v>44420</v>
      </c>
      <c r="F1038" s="13" t="s">
        <v>1787</v>
      </c>
      <c r="G1038" s="45">
        <v>734</v>
      </c>
      <c r="H1038" s="29"/>
      <c r="I1038" s="29"/>
      <c r="J1038" s="29"/>
      <c r="K1038" s="29"/>
      <c r="L1038" s="45">
        <v>0</v>
      </c>
      <c r="M1038" s="29"/>
      <c r="N1038" s="45">
        <v>733.71</v>
      </c>
      <c r="O1038" s="29"/>
      <c r="P1038" s="45">
        <v>0.28999999999999998</v>
      </c>
      <c r="Q1038" s="29"/>
      <c r="R1038" s="29"/>
      <c r="S1038" s="47" t="s">
        <v>6</v>
      </c>
      <c r="T1038" s="29"/>
      <c r="U1038" s="29"/>
      <c r="V1038" s="29"/>
    </row>
    <row r="1039" spans="2:22" x14ac:dyDescent="0.25">
      <c r="B1039" s="28" t="s">
        <v>9</v>
      </c>
      <c r="C1039" s="29"/>
      <c r="D1039" s="13" t="s">
        <v>2208</v>
      </c>
      <c r="E1039" s="17">
        <v>44418</v>
      </c>
      <c r="F1039" s="13" t="s">
        <v>1787</v>
      </c>
      <c r="G1039" s="45">
        <v>734</v>
      </c>
      <c r="H1039" s="29"/>
      <c r="I1039" s="29"/>
      <c r="J1039" s="29"/>
      <c r="K1039" s="29"/>
      <c r="L1039" s="45">
        <v>0</v>
      </c>
      <c r="M1039" s="29"/>
      <c r="N1039" s="45">
        <v>733.71</v>
      </c>
      <c r="O1039" s="29"/>
      <c r="P1039" s="45">
        <v>0.28999999999999998</v>
      </c>
      <c r="Q1039" s="29"/>
      <c r="R1039" s="29"/>
      <c r="S1039" s="47" t="s">
        <v>6</v>
      </c>
      <c r="T1039" s="29"/>
      <c r="U1039" s="29"/>
      <c r="V1039" s="29"/>
    </row>
    <row r="1040" spans="2:22" x14ac:dyDescent="0.25">
      <c r="B1040" s="28" t="s">
        <v>9</v>
      </c>
      <c r="C1040" s="29"/>
      <c r="D1040" s="13" t="s">
        <v>5599</v>
      </c>
      <c r="E1040" s="17">
        <v>45918</v>
      </c>
      <c r="F1040" s="13" t="s">
        <v>1787</v>
      </c>
      <c r="G1040" s="45">
        <v>734</v>
      </c>
      <c r="H1040" s="29"/>
      <c r="I1040" s="29"/>
      <c r="J1040" s="29"/>
      <c r="K1040" s="29"/>
      <c r="L1040" s="45">
        <v>0</v>
      </c>
      <c r="M1040" s="29"/>
      <c r="N1040" s="45">
        <v>81.52</v>
      </c>
      <c r="O1040" s="29"/>
      <c r="P1040" s="45">
        <v>652.48</v>
      </c>
      <c r="Q1040" s="29"/>
      <c r="R1040" s="29"/>
      <c r="S1040" s="47" t="s">
        <v>6</v>
      </c>
      <c r="T1040" s="29"/>
      <c r="U1040" s="29"/>
      <c r="V1040" s="29"/>
    </row>
    <row r="1041" spans="2:22" x14ac:dyDescent="0.25">
      <c r="B1041" s="28" t="s">
        <v>9</v>
      </c>
      <c r="C1041" s="29"/>
      <c r="D1041" s="13" t="s">
        <v>2207</v>
      </c>
      <c r="E1041" s="17">
        <v>44421</v>
      </c>
      <c r="F1041" s="13" t="s">
        <v>1787</v>
      </c>
      <c r="G1041" s="45">
        <v>734</v>
      </c>
      <c r="H1041" s="29"/>
      <c r="I1041" s="29"/>
      <c r="J1041" s="29"/>
      <c r="K1041" s="29"/>
      <c r="L1041" s="45">
        <v>0</v>
      </c>
      <c r="M1041" s="29"/>
      <c r="N1041" s="45">
        <v>733.71</v>
      </c>
      <c r="O1041" s="29"/>
      <c r="P1041" s="45">
        <v>0.28999999999999998</v>
      </c>
      <c r="Q1041" s="29"/>
      <c r="R1041" s="29"/>
      <c r="S1041" s="47" t="s">
        <v>6</v>
      </c>
      <c r="T1041" s="29"/>
      <c r="U1041" s="29"/>
      <c r="V1041" s="29"/>
    </row>
    <row r="1042" spans="2:22" x14ac:dyDescent="0.25">
      <c r="B1042" s="28" t="s">
        <v>9</v>
      </c>
      <c r="C1042" s="29"/>
      <c r="D1042" s="13" t="s">
        <v>5598</v>
      </c>
      <c r="E1042" s="17">
        <v>45945</v>
      </c>
      <c r="F1042" s="13" t="s">
        <v>1787</v>
      </c>
      <c r="G1042" s="45">
        <v>734</v>
      </c>
      <c r="H1042" s="29"/>
      <c r="I1042" s="29"/>
      <c r="J1042" s="29"/>
      <c r="K1042" s="29"/>
      <c r="L1042" s="45">
        <v>0</v>
      </c>
      <c r="M1042" s="29"/>
      <c r="N1042" s="45">
        <v>61.14</v>
      </c>
      <c r="O1042" s="29"/>
      <c r="P1042" s="45">
        <v>672.86</v>
      </c>
      <c r="Q1042" s="29"/>
      <c r="R1042" s="29"/>
      <c r="S1042" s="47" t="s">
        <v>6</v>
      </c>
      <c r="T1042" s="29"/>
      <c r="U1042" s="29"/>
      <c r="V1042" s="29"/>
    </row>
    <row r="1043" spans="2:22" x14ac:dyDescent="0.25">
      <c r="B1043" s="28" t="s">
        <v>9</v>
      </c>
      <c r="C1043" s="29"/>
      <c r="D1043" s="13" t="s">
        <v>2206</v>
      </c>
      <c r="E1043" s="17">
        <v>44421</v>
      </c>
      <c r="F1043" s="13" t="s">
        <v>1787</v>
      </c>
      <c r="G1043" s="45">
        <v>734</v>
      </c>
      <c r="H1043" s="29"/>
      <c r="I1043" s="29"/>
      <c r="J1043" s="29"/>
      <c r="K1043" s="29"/>
      <c r="L1043" s="45">
        <v>0</v>
      </c>
      <c r="M1043" s="29"/>
      <c r="N1043" s="45">
        <v>733.71</v>
      </c>
      <c r="O1043" s="29"/>
      <c r="P1043" s="45">
        <v>0.28999999999999998</v>
      </c>
      <c r="Q1043" s="29"/>
      <c r="R1043" s="29"/>
      <c r="S1043" s="47" t="s">
        <v>6</v>
      </c>
      <c r="T1043" s="29"/>
      <c r="U1043" s="29"/>
      <c r="V1043" s="29"/>
    </row>
    <row r="1044" spans="2:22" x14ac:dyDescent="0.25">
      <c r="B1044" s="28" t="s">
        <v>9</v>
      </c>
      <c r="C1044" s="29"/>
      <c r="D1044" s="13" t="s">
        <v>2205</v>
      </c>
      <c r="E1044" s="17">
        <v>44421</v>
      </c>
      <c r="F1044" s="13" t="s">
        <v>1787</v>
      </c>
      <c r="G1044" s="45">
        <v>734</v>
      </c>
      <c r="H1044" s="29"/>
      <c r="I1044" s="29"/>
      <c r="J1044" s="29"/>
      <c r="K1044" s="29"/>
      <c r="L1044" s="45">
        <v>0</v>
      </c>
      <c r="M1044" s="29"/>
      <c r="N1044" s="45">
        <v>733.71</v>
      </c>
      <c r="O1044" s="29"/>
      <c r="P1044" s="45">
        <v>0.28999999999999998</v>
      </c>
      <c r="Q1044" s="29"/>
      <c r="R1044" s="29"/>
      <c r="S1044" s="47" t="s">
        <v>6</v>
      </c>
      <c r="T1044" s="29"/>
      <c r="U1044" s="29"/>
      <c r="V1044" s="29"/>
    </row>
    <row r="1045" spans="2:22" x14ac:dyDescent="0.25">
      <c r="B1045" s="28" t="s">
        <v>9</v>
      </c>
      <c r="C1045" s="29"/>
      <c r="D1045" s="13" t="s">
        <v>2204</v>
      </c>
      <c r="E1045" s="17">
        <v>44419</v>
      </c>
      <c r="F1045" s="13" t="s">
        <v>1787</v>
      </c>
      <c r="G1045" s="45">
        <v>734</v>
      </c>
      <c r="H1045" s="29"/>
      <c r="I1045" s="29"/>
      <c r="J1045" s="29"/>
      <c r="K1045" s="29"/>
      <c r="L1045" s="45">
        <v>0</v>
      </c>
      <c r="M1045" s="29"/>
      <c r="N1045" s="45">
        <v>733.71</v>
      </c>
      <c r="O1045" s="29"/>
      <c r="P1045" s="45">
        <v>0.28999999999999998</v>
      </c>
      <c r="Q1045" s="29"/>
      <c r="R1045" s="29"/>
      <c r="S1045" s="47" t="s">
        <v>6</v>
      </c>
      <c r="T1045" s="29"/>
      <c r="U1045" s="29"/>
      <c r="V1045" s="29"/>
    </row>
    <row r="1046" spans="2:22" x14ac:dyDescent="0.25">
      <c r="B1046" s="28" t="s">
        <v>9</v>
      </c>
      <c r="C1046" s="29"/>
      <c r="D1046" s="13" t="s">
        <v>2203</v>
      </c>
      <c r="E1046" s="17">
        <v>44418</v>
      </c>
      <c r="F1046" s="13" t="s">
        <v>1787</v>
      </c>
      <c r="G1046" s="45">
        <v>734</v>
      </c>
      <c r="H1046" s="29"/>
      <c r="I1046" s="29"/>
      <c r="J1046" s="29"/>
      <c r="K1046" s="29"/>
      <c r="L1046" s="45">
        <v>0</v>
      </c>
      <c r="M1046" s="29"/>
      <c r="N1046" s="45">
        <v>733.71</v>
      </c>
      <c r="O1046" s="29"/>
      <c r="P1046" s="45">
        <v>0.28999999999999998</v>
      </c>
      <c r="Q1046" s="29"/>
      <c r="R1046" s="29"/>
      <c r="S1046" s="47" t="s">
        <v>6</v>
      </c>
      <c r="T1046" s="29"/>
      <c r="U1046" s="29"/>
      <c r="V1046" s="29"/>
    </row>
    <row r="1047" spans="2:22" x14ac:dyDescent="0.25">
      <c r="B1047" s="28" t="s">
        <v>9</v>
      </c>
      <c r="C1047" s="29"/>
      <c r="D1047" s="13" t="s">
        <v>2202</v>
      </c>
      <c r="E1047" s="17">
        <v>44421</v>
      </c>
      <c r="F1047" s="13" t="s">
        <v>1787</v>
      </c>
      <c r="G1047" s="45">
        <v>734</v>
      </c>
      <c r="H1047" s="29"/>
      <c r="I1047" s="29"/>
      <c r="J1047" s="29"/>
      <c r="K1047" s="29"/>
      <c r="L1047" s="45">
        <v>0</v>
      </c>
      <c r="M1047" s="29"/>
      <c r="N1047" s="45">
        <v>733.71</v>
      </c>
      <c r="O1047" s="29"/>
      <c r="P1047" s="45">
        <v>0.28999999999999998</v>
      </c>
      <c r="Q1047" s="29"/>
      <c r="R1047" s="29"/>
      <c r="S1047" s="47" t="s">
        <v>6</v>
      </c>
      <c r="T1047" s="29"/>
      <c r="U1047" s="29"/>
      <c r="V1047" s="29"/>
    </row>
    <row r="1048" spans="2:22" x14ac:dyDescent="0.25">
      <c r="B1048" s="28" t="s">
        <v>9</v>
      </c>
      <c r="C1048" s="29"/>
      <c r="D1048" s="13" t="s">
        <v>2201</v>
      </c>
      <c r="E1048" s="17">
        <v>44419</v>
      </c>
      <c r="F1048" s="13" t="s">
        <v>1787</v>
      </c>
      <c r="G1048" s="45">
        <v>734</v>
      </c>
      <c r="H1048" s="29"/>
      <c r="I1048" s="29"/>
      <c r="J1048" s="29"/>
      <c r="K1048" s="29"/>
      <c r="L1048" s="45">
        <v>0</v>
      </c>
      <c r="M1048" s="29"/>
      <c r="N1048" s="45">
        <v>733.71</v>
      </c>
      <c r="O1048" s="29"/>
      <c r="P1048" s="45">
        <v>0.28999999999999998</v>
      </c>
      <c r="Q1048" s="29"/>
      <c r="R1048" s="29"/>
      <c r="S1048" s="47" t="s">
        <v>6</v>
      </c>
      <c r="T1048" s="29"/>
      <c r="U1048" s="29"/>
      <c r="V1048" s="29"/>
    </row>
    <row r="1049" spans="2:22" x14ac:dyDescent="0.25">
      <c r="B1049" s="28" t="s">
        <v>9</v>
      </c>
      <c r="C1049" s="29"/>
      <c r="D1049" s="13" t="s">
        <v>2200</v>
      </c>
      <c r="E1049" s="17">
        <v>44419</v>
      </c>
      <c r="F1049" s="13" t="s">
        <v>1787</v>
      </c>
      <c r="G1049" s="45">
        <v>734</v>
      </c>
      <c r="H1049" s="29"/>
      <c r="I1049" s="29"/>
      <c r="J1049" s="29"/>
      <c r="K1049" s="29"/>
      <c r="L1049" s="45">
        <v>0</v>
      </c>
      <c r="M1049" s="29"/>
      <c r="N1049" s="45">
        <v>733.71</v>
      </c>
      <c r="O1049" s="29"/>
      <c r="P1049" s="45">
        <v>0.28999999999999998</v>
      </c>
      <c r="Q1049" s="29"/>
      <c r="R1049" s="29"/>
      <c r="S1049" s="47" t="s">
        <v>6</v>
      </c>
      <c r="T1049" s="29"/>
      <c r="U1049" s="29"/>
      <c r="V1049" s="29"/>
    </row>
    <row r="1050" spans="2:22" x14ac:dyDescent="0.25">
      <c r="B1050" s="28" t="s">
        <v>9</v>
      </c>
      <c r="C1050" s="29"/>
      <c r="D1050" s="13" t="s">
        <v>2199</v>
      </c>
      <c r="E1050" s="17">
        <v>44418</v>
      </c>
      <c r="F1050" s="13" t="s">
        <v>1787</v>
      </c>
      <c r="G1050" s="45">
        <v>734</v>
      </c>
      <c r="H1050" s="29"/>
      <c r="I1050" s="29"/>
      <c r="J1050" s="29"/>
      <c r="K1050" s="29"/>
      <c r="L1050" s="45">
        <v>0</v>
      </c>
      <c r="M1050" s="29"/>
      <c r="N1050" s="45">
        <v>733.71</v>
      </c>
      <c r="O1050" s="29"/>
      <c r="P1050" s="45">
        <v>0.28999999999999998</v>
      </c>
      <c r="Q1050" s="29"/>
      <c r="R1050" s="29"/>
      <c r="S1050" s="47" t="s">
        <v>6</v>
      </c>
      <c r="T1050" s="29"/>
      <c r="U1050" s="29"/>
      <c r="V1050" s="29"/>
    </row>
    <row r="1051" spans="2:22" x14ac:dyDescent="0.25">
      <c r="B1051" s="28" t="s">
        <v>9</v>
      </c>
      <c r="C1051" s="29"/>
      <c r="D1051" s="13" t="s">
        <v>2198</v>
      </c>
      <c r="E1051" s="17">
        <v>44418</v>
      </c>
      <c r="F1051" s="13" t="s">
        <v>1787</v>
      </c>
      <c r="G1051" s="45">
        <v>734</v>
      </c>
      <c r="H1051" s="29"/>
      <c r="I1051" s="29"/>
      <c r="J1051" s="29"/>
      <c r="K1051" s="29"/>
      <c r="L1051" s="45">
        <v>0</v>
      </c>
      <c r="M1051" s="29"/>
      <c r="N1051" s="45">
        <v>733.71</v>
      </c>
      <c r="O1051" s="29"/>
      <c r="P1051" s="45">
        <v>0.28999999999999998</v>
      </c>
      <c r="Q1051" s="29"/>
      <c r="R1051" s="29"/>
      <c r="S1051" s="47" t="s">
        <v>6</v>
      </c>
      <c r="T1051" s="29"/>
      <c r="U1051" s="29"/>
      <c r="V1051" s="29"/>
    </row>
    <row r="1052" spans="2:22" x14ac:dyDescent="0.25">
      <c r="B1052" s="28" t="s">
        <v>9</v>
      </c>
      <c r="C1052" s="29"/>
      <c r="D1052" s="13" t="s">
        <v>2197</v>
      </c>
      <c r="E1052" s="17">
        <v>44420</v>
      </c>
      <c r="F1052" s="13" t="s">
        <v>1787</v>
      </c>
      <c r="G1052" s="45">
        <v>734</v>
      </c>
      <c r="H1052" s="29"/>
      <c r="I1052" s="29"/>
      <c r="J1052" s="29"/>
      <c r="K1052" s="29"/>
      <c r="L1052" s="45">
        <v>0</v>
      </c>
      <c r="M1052" s="29"/>
      <c r="N1052" s="45">
        <v>733.71</v>
      </c>
      <c r="O1052" s="29"/>
      <c r="P1052" s="45">
        <v>0.28999999999999998</v>
      </c>
      <c r="Q1052" s="29"/>
      <c r="R1052" s="29"/>
      <c r="S1052" s="47" t="s">
        <v>6</v>
      </c>
      <c r="T1052" s="29"/>
      <c r="U1052" s="29"/>
      <c r="V1052" s="29"/>
    </row>
    <row r="1053" spans="2:22" x14ac:dyDescent="0.25">
      <c r="B1053" s="28" t="s">
        <v>9</v>
      </c>
      <c r="C1053" s="29"/>
      <c r="D1053" s="13" t="s">
        <v>2196</v>
      </c>
      <c r="E1053" s="17">
        <v>44420</v>
      </c>
      <c r="F1053" s="13" t="s">
        <v>1787</v>
      </c>
      <c r="G1053" s="45">
        <v>734</v>
      </c>
      <c r="H1053" s="29"/>
      <c r="I1053" s="29"/>
      <c r="J1053" s="29"/>
      <c r="K1053" s="29"/>
      <c r="L1053" s="45">
        <v>0</v>
      </c>
      <c r="M1053" s="29"/>
      <c r="N1053" s="45">
        <v>733.71</v>
      </c>
      <c r="O1053" s="29"/>
      <c r="P1053" s="45">
        <v>0.28999999999999998</v>
      </c>
      <c r="Q1053" s="29"/>
      <c r="R1053" s="29"/>
      <c r="S1053" s="47" t="s">
        <v>6</v>
      </c>
      <c r="T1053" s="29"/>
      <c r="U1053" s="29"/>
      <c r="V1053" s="29"/>
    </row>
    <row r="1054" spans="2:22" x14ac:dyDescent="0.25">
      <c r="B1054" s="28" t="s">
        <v>9</v>
      </c>
      <c r="C1054" s="29"/>
      <c r="D1054" s="13" t="s">
        <v>2195</v>
      </c>
      <c r="E1054" s="17">
        <v>44421</v>
      </c>
      <c r="F1054" s="13" t="s">
        <v>1787</v>
      </c>
      <c r="G1054" s="45">
        <v>734</v>
      </c>
      <c r="H1054" s="29"/>
      <c r="I1054" s="29"/>
      <c r="J1054" s="29"/>
      <c r="K1054" s="29"/>
      <c r="L1054" s="45">
        <v>0</v>
      </c>
      <c r="M1054" s="29"/>
      <c r="N1054" s="45">
        <v>733.71</v>
      </c>
      <c r="O1054" s="29"/>
      <c r="P1054" s="45">
        <v>0.28999999999999998</v>
      </c>
      <c r="Q1054" s="29"/>
      <c r="R1054" s="29"/>
      <c r="S1054" s="47" t="s">
        <v>6</v>
      </c>
      <c r="T1054" s="29"/>
      <c r="U1054" s="29"/>
      <c r="V1054" s="29"/>
    </row>
    <row r="1055" spans="2:22" x14ac:dyDescent="0.25">
      <c r="B1055" s="28" t="s">
        <v>9</v>
      </c>
      <c r="C1055" s="29"/>
      <c r="D1055" s="13" t="s">
        <v>5597</v>
      </c>
      <c r="E1055" s="17">
        <v>45918</v>
      </c>
      <c r="F1055" s="13" t="s">
        <v>1787</v>
      </c>
      <c r="G1055" s="45">
        <v>734</v>
      </c>
      <c r="H1055" s="29"/>
      <c r="I1055" s="29"/>
      <c r="J1055" s="29"/>
      <c r="K1055" s="29"/>
      <c r="L1055" s="45">
        <v>0</v>
      </c>
      <c r="M1055" s="29"/>
      <c r="N1055" s="45">
        <v>81.52</v>
      </c>
      <c r="O1055" s="29"/>
      <c r="P1055" s="45">
        <v>652.48</v>
      </c>
      <c r="Q1055" s="29"/>
      <c r="R1055" s="29"/>
      <c r="S1055" s="47" t="s">
        <v>6</v>
      </c>
      <c r="T1055" s="29"/>
      <c r="U1055" s="29"/>
      <c r="V1055" s="29"/>
    </row>
    <row r="1056" spans="2:22" x14ac:dyDescent="0.25">
      <c r="B1056" s="28" t="s">
        <v>9</v>
      </c>
      <c r="C1056" s="29"/>
      <c r="D1056" s="13" t="s">
        <v>2194</v>
      </c>
      <c r="E1056" s="17">
        <v>44421</v>
      </c>
      <c r="F1056" s="13" t="s">
        <v>1787</v>
      </c>
      <c r="G1056" s="45">
        <v>734</v>
      </c>
      <c r="H1056" s="29"/>
      <c r="I1056" s="29"/>
      <c r="J1056" s="29"/>
      <c r="K1056" s="29"/>
      <c r="L1056" s="45">
        <v>0</v>
      </c>
      <c r="M1056" s="29"/>
      <c r="N1056" s="45">
        <v>733.71</v>
      </c>
      <c r="O1056" s="29"/>
      <c r="P1056" s="45">
        <v>0.28999999999999998</v>
      </c>
      <c r="Q1056" s="29"/>
      <c r="R1056" s="29"/>
      <c r="S1056" s="47" t="s">
        <v>6</v>
      </c>
      <c r="T1056" s="29"/>
      <c r="U1056" s="29"/>
      <c r="V1056" s="29"/>
    </row>
    <row r="1057" spans="2:22" x14ac:dyDescent="0.25">
      <c r="B1057" s="28" t="s">
        <v>9</v>
      </c>
      <c r="C1057" s="29"/>
      <c r="D1057" s="13" t="s">
        <v>5596</v>
      </c>
      <c r="E1057" s="17">
        <v>45945</v>
      </c>
      <c r="F1057" s="13" t="s">
        <v>1787</v>
      </c>
      <c r="G1057" s="45">
        <v>734</v>
      </c>
      <c r="H1057" s="29"/>
      <c r="I1057" s="29"/>
      <c r="J1057" s="29"/>
      <c r="K1057" s="29"/>
      <c r="L1057" s="45">
        <v>0</v>
      </c>
      <c r="M1057" s="29"/>
      <c r="N1057" s="45">
        <v>61.14</v>
      </c>
      <c r="O1057" s="29"/>
      <c r="P1057" s="45">
        <v>672.86</v>
      </c>
      <c r="Q1057" s="29"/>
      <c r="R1057" s="29"/>
      <c r="S1057" s="47" t="s">
        <v>6</v>
      </c>
      <c r="T1057" s="29"/>
      <c r="U1057" s="29"/>
      <c r="V1057" s="29"/>
    </row>
    <row r="1058" spans="2:22" x14ac:dyDescent="0.25">
      <c r="B1058" s="28" t="s">
        <v>9</v>
      </c>
      <c r="C1058" s="29"/>
      <c r="D1058" s="13" t="s">
        <v>5595</v>
      </c>
      <c r="E1058" s="17">
        <v>45897</v>
      </c>
      <c r="F1058" s="13" t="s">
        <v>1787</v>
      </c>
      <c r="G1058" s="45">
        <v>734</v>
      </c>
      <c r="H1058" s="29"/>
      <c r="I1058" s="29"/>
      <c r="J1058" s="29"/>
      <c r="K1058" s="29"/>
      <c r="L1058" s="45">
        <v>0</v>
      </c>
      <c r="M1058" s="29"/>
      <c r="N1058" s="45">
        <v>101.9</v>
      </c>
      <c r="O1058" s="29"/>
      <c r="P1058" s="45">
        <v>632.1</v>
      </c>
      <c r="Q1058" s="29"/>
      <c r="R1058" s="29"/>
      <c r="S1058" s="47" t="s">
        <v>6</v>
      </c>
      <c r="T1058" s="29"/>
      <c r="U1058" s="29"/>
      <c r="V1058" s="29"/>
    </row>
    <row r="1059" spans="2:22" x14ac:dyDescent="0.25">
      <c r="B1059" s="28" t="s">
        <v>9</v>
      </c>
      <c r="C1059" s="29"/>
      <c r="D1059" s="13" t="s">
        <v>5594</v>
      </c>
      <c r="E1059" s="17">
        <v>45945</v>
      </c>
      <c r="F1059" s="13" t="s">
        <v>1787</v>
      </c>
      <c r="G1059" s="45">
        <v>734</v>
      </c>
      <c r="H1059" s="29"/>
      <c r="I1059" s="29"/>
      <c r="J1059" s="29"/>
      <c r="K1059" s="29"/>
      <c r="L1059" s="45">
        <v>0</v>
      </c>
      <c r="M1059" s="29"/>
      <c r="N1059" s="45">
        <v>61.14</v>
      </c>
      <c r="O1059" s="29"/>
      <c r="P1059" s="45">
        <v>672.86</v>
      </c>
      <c r="Q1059" s="29"/>
      <c r="R1059" s="29"/>
      <c r="S1059" s="47" t="s">
        <v>6</v>
      </c>
      <c r="T1059" s="29"/>
      <c r="U1059" s="29"/>
      <c r="V1059" s="29"/>
    </row>
    <row r="1060" spans="2:22" x14ac:dyDescent="0.25">
      <c r="B1060" s="28" t="s">
        <v>9</v>
      </c>
      <c r="C1060" s="29"/>
      <c r="D1060" s="13" t="s">
        <v>5593</v>
      </c>
      <c r="E1060" s="17">
        <v>45918</v>
      </c>
      <c r="F1060" s="13" t="s">
        <v>1787</v>
      </c>
      <c r="G1060" s="45">
        <v>734</v>
      </c>
      <c r="H1060" s="29"/>
      <c r="I1060" s="29"/>
      <c r="J1060" s="29"/>
      <c r="K1060" s="29"/>
      <c r="L1060" s="45">
        <v>0</v>
      </c>
      <c r="M1060" s="29"/>
      <c r="N1060" s="45">
        <v>81.52</v>
      </c>
      <c r="O1060" s="29"/>
      <c r="P1060" s="45">
        <v>652.48</v>
      </c>
      <c r="Q1060" s="29"/>
      <c r="R1060" s="29"/>
      <c r="S1060" s="47" t="s">
        <v>6</v>
      </c>
      <c r="T1060" s="29"/>
      <c r="U1060" s="29"/>
      <c r="V1060" s="29"/>
    </row>
    <row r="1061" spans="2:22" x14ac:dyDescent="0.25">
      <c r="B1061" s="28" t="s">
        <v>9</v>
      </c>
      <c r="C1061" s="29"/>
      <c r="D1061" s="13" t="s">
        <v>2193</v>
      </c>
      <c r="E1061" s="17">
        <v>44418</v>
      </c>
      <c r="F1061" s="13" t="s">
        <v>1787</v>
      </c>
      <c r="G1061" s="45">
        <v>734</v>
      </c>
      <c r="H1061" s="29"/>
      <c r="I1061" s="29"/>
      <c r="J1061" s="29"/>
      <c r="K1061" s="29"/>
      <c r="L1061" s="45">
        <v>0</v>
      </c>
      <c r="M1061" s="29"/>
      <c r="N1061" s="45">
        <v>733.71</v>
      </c>
      <c r="O1061" s="29"/>
      <c r="P1061" s="45">
        <v>0.28999999999999998</v>
      </c>
      <c r="Q1061" s="29"/>
      <c r="R1061" s="29"/>
      <c r="S1061" s="47" t="s">
        <v>6</v>
      </c>
      <c r="T1061" s="29"/>
      <c r="U1061" s="29"/>
      <c r="V1061" s="29"/>
    </row>
    <row r="1062" spans="2:22" x14ac:dyDescent="0.25">
      <c r="B1062" s="28" t="s">
        <v>9</v>
      </c>
      <c r="C1062" s="29"/>
      <c r="D1062" s="13" t="s">
        <v>5592</v>
      </c>
      <c r="E1062" s="17">
        <v>45897</v>
      </c>
      <c r="F1062" s="13" t="s">
        <v>1787</v>
      </c>
      <c r="G1062" s="45">
        <v>734</v>
      </c>
      <c r="H1062" s="29"/>
      <c r="I1062" s="29"/>
      <c r="J1062" s="29"/>
      <c r="K1062" s="29"/>
      <c r="L1062" s="45">
        <v>0</v>
      </c>
      <c r="M1062" s="29"/>
      <c r="N1062" s="45">
        <v>101.9</v>
      </c>
      <c r="O1062" s="29"/>
      <c r="P1062" s="45">
        <v>632.1</v>
      </c>
      <c r="Q1062" s="29"/>
      <c r="R1062" s="29"/>
      <c r="S1062" s="47" t="s">
        <v>6</v>
      </c>
      <c r="T1062" s="29"/>
      <c r="U1062" s="29"/>
      <c r="V1062" s="29"/>
    </row>
    <row r="1063" spans="2:22" x14ac:dyDescent="0.25">
      <c r="B1063" s="28" t="s">
        <v>9</v>
      </c>
      <c r="C1063" s="29"/>
      <c r="D1063" s="13" t="s">
        <v>5591</v>
      </c>
      <c r="E1063" s="17">
        <v>45909</v>
      </c>
      <c r="F1063" s="13" t="s">
        <v>1787</v>
      </c>
      <c r="G1063" s="45">
        <v>734</v>
      </c>
      <c r="H1063" s="29"/>
      <c r="I1063" s="29"/>
      <c r="J1063" s="29"/>
      <c r="K1063" s="29"/>
      <c r="L1063" s="45">
        <v>0</v>
      </c>
      <c r="M1063" s="29"/>
      <c r="N1063" s="45">
        <v>81.52</v>
      </c>
      <c r="O1063" s="29"/>
      <c r="P1063" s="45">
        <v>652.48</v>
      </c>
      <c r="Q1063" s="29"/>
      <c r="R1063" s="29"/>
      <c r="S1063" s="47" t="s">
        <v>6</v>
      </c>
      <c r="T1063" s="29"/>
      <c r="U1063" s="29"/>
      <c r="V1063" s="29"/>
    </row>
    <row r="1064" spans="2:22" x14ac:dyDescent="0.25">
      <c r="B1064" s="28" t="s">
        <v>9</v>
      </c>
      <c r="C1064" s="29"/>
      <c r="D1064" s="13" t="s">
        <v>5590</v>
      </c>
      <c r="E1064" s="17">
        <v>45897</v>
      </c>
      <c r="F1064" s="13" t="s">
        <v>1787</v>
      </c>
      <c r="G1064" s="45">
        <v>734</v>
      </c>
      <c r="H1064" s="29"/>
      <c r="I1064" s="29"/>
      <c r="J1064" s="29"/>
      <c r="K1064" s="29"/>
      <c r="L1064" s="45">
        <v>0</v>
      </c>
      <c r="M1064" s="29"/>
      <c r="N1064" s="45">
        <v>101.9</v>
      </c>
      <c r="O1064" s="29"/>
      <c r="P1064" s="45">
        <v>632.1</v>
      </c>
      <c r="Q1064" s="29"/>
      <c r="R1064" s="29"/>
      <c r="S1064" s="47" t="s">
        <v>6</v>
      </c>
      <c r="T1064" s="29"/>
      <c r="U1064" s="29"/>
      <c r="V1064" s="29"/>
    </row>
    <row r="1065" spans="2:22" x14ac:dyDescent="0.25">
      <c r="B1065" s="28" t="s">
        <v>9</v>
      </c>
      <c r="C1065" s="29"/>
      <c r="D1065" s="13" t="s">
        <v>2192</v>
      </c>
      <c r="E1065" s="17">
        <v>44421</v>
      </c>
      <c r="F1065" s="13" t="s">
        <v>1787</v>
      </c>
      <c r="G1065" s="45">
        <v>734</v>
      </c>
      <c r="H1065" s="29"/>
      <c r="I1065" s="29"/>
      <c r="J1065" s="29"/>
      <c r="K1065" s="29"/>
      <c r="L1065" s="45">
        <v>0</v>
      </c>
      <c r="M1065" s="29"/>
      <c r="N1065" s="45">
        <v>733.71</v>
      </c>
      <c r="O1065" s="29"/>
      <c r="P1065" s="45">
        <v>0.28999999999999998</v>
      </c>
      <c r="Q1065" s="29"/>
      <c r="R1065" s="29"/>
      <c r="S1065" s="47" t="s">
        <v>6</v>
      </c>
      <c r="T1065" s="29"/>
      <c r="U1065" s="29"/>
      <c r="V1065" s="29"/>
    </row>
    <row r="1066" spans="2:22" x14ac:dyDescent="0.25">
      <c r="B1066" s="28" t="s">
        <v>9</v>
      </c>
      <c r="C1066" s="29"/>
      <c r="D1066" s="13" t="s">
        <v>5589</v>
      </c>
      <c r="E1066" s="17">
        <v>45918</v>
      </c>
      <c r="F1066" s="13" t="s">
        <v>1787</v>
      </c>
      <c r="G1066" s="45">
        <v>734</v>
      </c>
      <c r="H1066" s="29"/>
      <c r="I1066" s="29"/>
      <c r="J1066" s="29"/>
      <c r="K1066" s="29"/>
      <c r="L1066" s="45">
        <v>0</v>
      </c>
      <c r="M1066" s="29"/>
      <c r="N1066" s="45">
        <v>81.52</v>
      </c>
      <c r="O1066" s="29"/>
      <c r="P1066" s="45">
        <v>652.48</v>
      </c>
      <c r="Q1066" s="29"/>
      <c r="R1066" s="29"/>
      <c r="S1066" s="47" t="s">
        <v>6</v>
      </c>
      <c r="T1066" s="29"/>
      <c r="U1066" s="29"/>
      <c r="V1066" s="29"/>
    </row>
    <row r="1067" spans="2:22" x14ac:dyDescent="0.25">
      <c r="B1067" s="28" t="s">
        <v>9</v>
      </c>
      <c r="C1067" s="29"/>
      <c r="D1067" s="13" t="s">
        <v>2191</v>
      </c>
      <c r="E1067" s="17">
        <v>44419</v>
      </c>
      <c r="F1067" s="13" t="s">
        <v>1787</v>
      </c>
      <c r="G1067" s="45">
        <v>734</v>
      </c>
      <c r="H1067" s="29"/>
      <c r="I1067" s="29"/>
      <c r="J1067" s="29"/>
      <c r="K1067" s="29"/>
      <c r="L1067" s="45">
        <v>0</v>
      </c>
      <c r="M1067" s="29"/>
      <c r="N1067" s="45">
        <v>733.71</v>
      </c>
      <c r="O1067" s="29"/>
      <c r="P1067" s="45">
        <v>0.28999999999999998</v>
      </c>
      <c r="Q1067" s="29"/>
      <c r="R1067" s="29"/>
      <c r="S1067" s="47" t="s">
        <v>6</v>
      </c>
      <c r="T1067" s="29"/>
      <c r="U1067" s="29"/>
      <c r="V1067" s="29"/>
    </row>
    <row r="1068" spans="2:22" x14ac:dyDescent="0.25">
      <c r="B1068" s="28" t="s">
        <v>9</v>
      </c>
      <c r="C1068" s="29"/>
      <c r="D1068" s="13" t="s">
        <v>2190</v>
      </c>
      <c r="E1068" s="17">
        <v>44419</v>
      </c>
      <c r="F1068" s="13" t="s">
        <v>1787</v>
      </c>
      <c r="G1068" s="45">
        <v>734</v>
      </c>
      <c r="H1068" s="29"/>
      <c r="I1068" s="29"/>
      <c r="J1068" s="29"/>
      <c r="K1068" s="29"/>
      <c r="L1068" s="45">
        <v>0</v>
      </c>
      <c r="M1068" s="29"/>
      <c r="N1068" s="45">
        <v>733.71</v>
      </c>
      <c r="O1068" s="29"/>
      <c r="P1068" s="45">
        <v>0.28999999999999998</v>
      </c>
      <c r="Q1068" s="29"/>
      <c r="R1068" s="29"/>
      <c r="S1068" s="47" t="s">
        <v>6</v>
      </c>
      <c r="T1068" s="29"/>
      <c r="U1068" s="29"/>
      <c r="V1068" s="29"/>
    </row>
    <row r="1069" spans="2:22" x14ac:dyDescent="0.25">
      <c r="B1069" s="28" t="s">
        <v>9</v>
      </c>
      <c r="C1069" s="29"/>
      <c r="D1069" s="13" t="s">
        <v>5588</v>
      </c>
      <c r="E1069" s="17">
        <v>45918</v>
      </c>
      <c r="F1069" s="13" t="s">
        <v>1787</v>
      </c>
      <c r="G1069" s="45">
        <v>734</v>
      </c>
      <c r="H1069" s="29"/>
      <c r="I1069" s="29"/>
      <c r="J1069" s="29"/>
      <c r="K1069" s="29"/>
      <c r="L1069" s="45">
        <v>0</v>
      </c>
      <c r="M1069" s="29"/>
      <c r="N1069" s="45">
        <v>81.52</v>
      </c>
      <c r="O1069" s="29"/>
      <c r="P1069" s="45">
        <v>652.48</v>
      </c>
      <c r="Q1069" s="29"/>
      <c r="R1069" s="29"/>
      <c r="S1069" s="47" t="s">
        <v>6</v>
      </c>
      <c r="T1069" s="29"/>
      <c r="U1069" s="29"/>
      <c r="V1069" s="29"/>
    </row>
    <row r="1070" spans="2:22" x14ac:dyDescent="0.25">
      <c r="B1070" s="28" t="s">
        <v>9</v>
      </c>
      <c r="C1070" s="29"/>
      <c r="D1070" s="13" t="s">
        <v>5587</v>
      </c>
      <c r="E1070" s="17">
        <v>45945</v>
      </c>
      <c r="F1070" s="13" t="s">
        <v>1787</v>
      </c>
      <c r="G1070" s="45">
        <v>734</v>
      </c>
      <c r="H1070" s="29"/>
      <c r="I1070" s="29"/>
      <c r="J1070" s="29"/>
      <c r="K1070" s="29"/>
      <c r="L1070" s="45">
        <v>0</v>
      </c>
      <c r="M1070" s="29"/>
      <c r="N1070" s="45">
        <v>61.14</v>
      </c>
      <c r="O1070" s="29"/>
      <c r="P1070" s="45">
        <v>672.86</v>
      </c>
      <c r="Q1070" s="29"/>
      <c r="R1070" s="29"/>
      <c r="S1070" s="47" t="s">
        <v>6</v>
      </c>
      <c r="T1070" s="29"/>
      <c r="U1070" s="29"/>
      <c r="V1070" s="29"/>
    </row>
    <row r="1071" spans="2:22" x14ac:dyDescent="0.25">
      <c r="B1071" s="28" t="s">
        <v>9</v>
      </c>
      <c r="C1071" s="29"/>
      <c r="D1071" s="13" t="s">
        <v>5586</v>
      </c>
      <c r="E1071" s="17">
        <v>45918</v>
      </c>
      <c r="F1071" s="13" t="s">
        <v>1787</v>
      </c>
      <c r="G1071" s="45">
        <v>734</v>
      </c>
      <c r="H1071" s="29"/>
      <c r="I1071" s="29"/>
      <c r="J1071" s="29"/>
      <c r="K1071" s="29"/>
      <c r="L1071" s="45">
        <v>0</v>
      </c>
      <c r="M1071" s="29"/>
      <c r="N1071" s="45">
        <v>81.52</v>
      </c>
      <c r="O1071" s="29"/>
      <c r="P1071" s="45">
        <v>652.48</v>
      </c>
      <c r="Q1071" s="29"/>
      <c r="R1071" s="29"/>
      <c r="S1071" s="47" t="s">
        <v>6</v>
      </c>
      <c r="T1071" s="29"/>
      <c r="U1071" s="29"/>
      <c r="V1071" s="29"/>
    </row>
    <row r="1072" spans="2:22" x14ac:dyDescent="0.25">
      <c r="B1072" s="28" t="s">
        <v>9</v>
      </c>
      <c r="C1072" s="29"/>
      <c r="D1072" s="13" t="s">
        <v>5585</v>
      </c>
      <c r="E1072" s="17">
        <v>45918</v>
      </c>
      <c r="F1072" s="13" t="s">
        <v>1787</v>
      </c>
      <c r="G1072" s="45">
        <v>734</v>
      </c>
      <c r="H1072" s="29"/>
      <c r="I1072" s="29"/>
      <c r="J1072" s="29"/>
      <c r="K1072" s="29"/>
      <c r="L1072" s="45">
        <v>0</v>
      </c>
      <c r="M1072" s="29"/>
      <c r="N1072" s="45">
        <v>81.52</v>
      </c>
      <c r="O1072" s="29"/>
      <c r="P1072" s="45">
        <v>652.48</v>
      </c>
      <c r="Q1072" s="29"/>
      <c r="R1072" s="29"/>
      <c r="S1072" s="47" t="s">
        <v>6</v>
      </c>
      <c r="T1072" s="29"/>
      <c r="U1072" s="29"/>
      <c r="V1072" s="29"/>
    </row>
    <row r="1073" spans="2:22" x14ac:dyDescent="0.25">
      <c r="B1073" s="28" t="s">
        <v>9</v>
      </c>
      <c r="C1073" s="29"/>
      <c r="D1073" s="13" t="s">
        <v>5584</v>
      </c>
      <c r="E1073" s="17">
        <v>45909</v>
      </c>
      <c r="F1073" s="13" t="s">
        <v>1787</v>
      </c>
      <c r="G1073" s="45">
        <v>734</v>
      </c>
      <c r="H1073" s="29"/>
      <c r="I1073" s="29"/>
      <c r="J1073" s="29"/>
      <c r="K1073" s="29"/>
      <c r="L1073" s="45">
        <v>0</v>
      </c>
      <c r="M1073" s="29"/>
      <c r="N1073" s="45">
        <v>81.52</v>
      </c>
      <c r="O1073" s="29"/>
      <c r="P1073" s="45">
        <v>652.48</v>
      </c>
      <c r="Q1073" s="29"/>
      <c r="R1073" s="29"/>
      <c r="S1073" s="47" t="s">
        <v>6</v>
      </c>
      <c r="T1073" s="29"/>
      <c r="U1073" s="29"/>
      <c r="V1073" s="29"/>
    </row>
    <row r="1074" spans="2:22" x14ac:dyDescent="0.25">
      <c r="B1074" s="28" t="s">
        <v>9</v>
      </c>
      <c r="C1074" s="29"/>
      <c r="D1074" s="13" t="s">
        <v>2189</v>
      </c>
      <c r="E1074" s="17">
        <v>44421</v>
      </c>
      <c r="F1074" s="13" t="s">
        <v>1787</v>
      </c>
      <c r="G1074" s="45">
        <v>734</v>
      </c>
      <c r="H1074" s="29"/>
      <c r="I1074" s="29"/>
      <c r="J1074" s="29"/>
      <c r="K1074" s="29"/>
      <c r="L1074" s="45">
        <v>0</v>
      </c>
      <c r="M1074" s="29"/>
      <c r="N1074" s="45">
        <v>733.71</v>
      </c>
      <c r="O1074" s="29"/>
      <c r="P1074" s="45">
        <v>0.28999999999999998</v>
      </c>
      <c r="Q1074" s="29"/>
      <c r="R1074" s="29"/>
      <c r="S1074" s="47" t="s">
        <v>6</v>
      </c>
      <c r="T1074" s="29"/>
      <c r="U1074" s="29"/>
      <c r="V1074" s="29"/>
    </row>
    <row r="1075" spans="2:22" x14ac:dyDescent="0.25">
      <c r="B1075" s="28" t="s">
        <v>9</v>
      </c>
      <c r="C1075" s="29"/>
      <c r="D1075" s="13" t="s">
        <v>5583</v>
      </c>
      <c r="E1075" s="17">
        <v>45918</v>
      </c>
      <c r="F1075" s="13" t="s">
        <v>1787</v>
      </c>
      <c r="G1075" s="45">
        <v>734</v>
      </c>
      <c r="H1075" s="29"/>
      <c r="I1075" s="29"/>
      <c r="J1075" s="29"/>
      <c r="K1075" s="29"/>
      <c r="L1075" s="45">
        <v>0</v>
      </c>
      <c r="M1075" s="29"/>
      <c r="N1075" s="45">
        <v>81.52</v>
      </c>
      <c r="O1075" s="29"/>
      <c r="P1075" s="45">
        <v>652.48</v>
      </c>
      <c r="Q1075" s="29"/>
      <c r="R1075" s="29"/>
      <c r="S1075" s="47" t="s">
        <v>6</v>
      </c>
      <c r="T1075" s="29"/>
      <c r="U1075" s="29"/>
      <c r="V1075" s="29"/>
    </row>
    <row r="1076" spans="2:22" x14ac:dyDescent="0.25">
      <c r="B1076" s="28" t="s">
        <v>9</v>
      </c>
      <c r="C1076" s="29"/>
      <c r="D1076" s="13" t="s">
        <v>2188</v>
      </c>
      <c r="E1076" s="17">
        <v>44420</v>
      </c>
      <c r="F1076" s="13" t="s">
        <v>1787</v>
      </c>
      <c r="G1076" s="45">
        <v>734</v>
      </c>
      <c r="H1076" s="29"/>
      <c r="I1076" s="29"/>
      <c r="J1076" s="29"/>
      <c r="K1076" s="29"/>
      <c r="L1076" s="45">
        <v>0</v>
      </c>
      <c r="M1076" s="29"/>
      <c r="N1076" s="45">
        <v>733.71</v>
      </c>
      <c r="O1076" s="29"/>
      <c r="P1076" s="45">
        <v>0.28999999999999998</v>
      </c>
      <c r="Q1076" s="29"/>
      <c r="R1076" s="29"/>
      <c r="S1076" s="47" t="s">
        <v>6</v>
      </c>
      <c r="T1076" s="29"/>
      <c r="U1076" s="29"/>
      <c r="V1076" s="29"/>
    </row>
    <row r="1077" spans="2:22" x14ac:dyDescent="0.25">
      <c r="B1077" s="28" t="s">
        <v>9</v>
      </c>
      <c r="C1077" s="29"/>
      <c r="D1077" s="13" t="s">
        <v>2187</v>
      </c>
      <c r="E1077" s="17">
        <v>44434</v>
      </c>
      <c r="F1077" s="13" t="s">
        <v>1787</v>
      </c>
      <c r="G1077" s="45">
        <v>734</v>
      </c>
      <c r="H1077" s="29"/>
      <c r="I1077" s="29"/>
      <c r="J1077" s="29"/>
      <c r="K1077" s="29"/>
      <c r="L1077" s="45">
        <v>0</v>
      </c>
      <c r="M1077" s="29"/>
      <c r="N1077" s="45">
        <v>733.71</v>
      </c>
      <c r="O1077" s="29"/>
      <c r="P1077" s="45">
        <v>0.28999999999999998</v>
      </c>
      <c r="Q1077" s="29"/>
      <c r="R1077" s="29"/>
      <c r="S1077" s="47" t="s">
        <v>6</v>
      </c>
      <c r="T1077" s="29"/>
      <c r="U1077" s="29"/>
      <c r="V1077" s="29"/>
    </row>
    <row r="1078" spans="2:22" x14ac:dyDescent="0.25">
      <c r="B1078" s="28" t="s">
        <v>9</v>
      </c>
      <c r="C1078" s="29"/>
      <c r="D1078" s="13" t="s">
        <v>5582</v>
      </c>
      <c r="E1078" s="17">
        <v>45909</v>
      </c>
      <c r="F1078" s="13" t="s">
        <v>1787</v>
      </c>
      <c r="G1078" s="45">
        <v>734</v>
      </c>
      <c r="H1078" s="29"/>
      <c r="I1078" s="29"/>
      <c r="J1078" s="29"/>
      <c r="K1078" s="29"/>
      <c r="L1078" s="45">
        <v>0</v>
      </c>
      <c r="M1078" s="29"/>
      <c r="N1078" s="45">
        <v>81.52</v>
      </c>
      <c r="O1078" s="29"/>
      <c r="P1078" s="45">
        <v>652.48</v>
      </c>
      <c r="Q1078" s="29"/>
      <c r="R1078" s="29"/>
      <c r="S1078" s="47" t="s">
        <v>6</v>
      </c>
      <c r="T1078" s="29"/>
      <c r="U1078" s="29"/>
      <c r="V1078" s="29"/>
    </row>
    <row r="1079" spans="2:22" x14ac:dyDescent="0.25">
      <c r="B1079" s="28" t="s">
        <v>9</v>
      </c>
      <c r="C1079" s="29"/>
      <c r="D1079" s="13" t="s">
        <v>2186</v>
      </c>
      <c r="E1079" s="17">
        <v>44418</v>
      </c>
      <c r="F1079" s="13" t="s">
        <v>1787</v>
      </c>
      <c r="G1079" s="45">
        <v>734</v>
      </c>
      <c r="H1079" s="29"/>
      <c r="I1079" s="29"/>
      <c r="J1079" s="29"/>
      <c r="K1079" s="29"/>
      <c r="L1079" s="45">
        <v>0</v>
      </c>
      <c r="M1079" s="29"/>
      <c r="N1079" s="45">
        <v>733.71</v>
      </c>
      <c r="O1079" s="29"/>
      <c r="P1079" s="45">
        <v>0.28999999999999998</v>
      </c>
      <c r="Q1079" s="29"/>
      <c r="R1079" s="29"/>
      <c r="S1079" s="47" t="s">
        <v>6</v>
      </c>
      <c r="T1079" s="29"/>
      <c r="U1079" s="29"/>
      <c r="V1079" s="29"/>
    </row>
    <row r="1080" spans="2:22" x14ac:dyDescent="0.25">
      <c r="B1080" s="28" t="s">
        <v>9</v>
      </c>
      <c r="C1080" s="29"/>
      <c r="D1080" s="13" t="s">
        <v>2185</v>
      </c>
      <c r="E1080" s="17">
        <v>44434</v>
      </c>
      <c r="F1080" s="13" t="s">
        <v>1787</v>
      </c>
      <c r="G1080" s="45">
        <v>734</v>
      </c>
      <c r="H1080" s="29"/>
      <c r="I1080" s="29"/>
      <c r="J1080" s="29"/>
      <c r="K1080" s="29"/>
      <c r="L1080" s="45">
        <v>0</v>
      </c>
      <c r="M1080" s="29"/>
      <c r="N1080" s="45">
        <v>733.71</v>
      </c>
      <c r="O1080" s="29"/>
      <c r="P1080" s="45">
        <v>0.28999999999999998</v>
      </c>
      <c r="Q1080" s="29"/>
      <c r="R1080" s="29"/>
      <c r="S1080" s="47" t="s">
        <v>6</v>
      </c>
      <c r="T1080" s="29"/>
      <c r="U1080" s="29"/>
      <c r="V1080" s="29"/>
    </row>
    <row r="1081" spans="2:22" x14ac:dyDescent="0.25">
      <c r="B1081" s="28" t="s">
        <v>9</v>
      </c>
      <c r="C1081" s="29"/>
      <c r="D1081" s="13" t="s">
        <v>5581</v>
      </c>
      <c r="E1081" s="17">
        <v>45945</v>
      </c>
      <c r="F1081" s="13" t="s">
        <v>1787</v>
      </c>
      <c r="G1081" s="45">
        <v>734</v>
      </c>
      <c r="H1081" s="29"/>
      <c r="I1081" s="29"/>
      <c r="J1081" s="29"/>
      <c r="K1081" s="29"/>
      <c r="L1081" s="45">
        <v>0</v>
      </c>
      <c r="M1081" s="29"/>
      <c r="N1081" s="45">
        <v>61.14</v>
      </c>
      <c r="O1081" s="29"/>
      <c r="P1081" s="45">
        <v>672.86</v>
      </c>
      <c r="Q1081" s="29"/>
      <c r="R1081" s="29"/>
      <c r="S1081" s="47" t="s">
        <v>6</v>
      </c>
      <c r="T1081" s="29"/>
      <c r="U1081" s="29"/>
      <c r="V1081" s="29"/>
    </row>
    <row r="1082" spans="2:22" x14ac:dyDescent="0.25">
      <c r="B1082" s="28" t="s">
        <v>9</v>
      </c>
      <c r="C1082" s="29"/>
      <c r="D1082" s="13" t="s">
        <v>2184</v>
      </c>
      <c r="E1082" s="17">
        <v>44420</v>
      </c>
      <c r="F1082" s="13" t="s">
        <v>1787</v>
      </c>
      <c r="G1082" s="45">
        <v>734</v>
      </c>
      <c r="H1082" s="29"/>
      <c r="I1082" s="29"/>
      <c r="J1082" s="29"/>
      <c r="K1082" s="29"/>
      <c r="L1082" s="45">
        <v>0</v>
      </c>
      <c r="M1082" s="29"/>
      <c r="N1082" s="45">
        <v>733.71</v>
      </c>
      <c r="O1082" s="29"/>
      <c r="P1082" s="45">
        <v>0.28999999999999998</v>
      </c>
      <c r="Q1082" s="29"/>
      <c r="R1082" s="29"/>
      <c r="S1082" s="47" t="s">
        <v>6</v>
      </c>
      <c r="T1082" s="29"/>
      <c r="U1082" s="29"/>
      <c r="V1082" s="29"/>
    </row>
    <row r="1083" spans="2:22" x14ac:dyDescent="0.25">
      <c r="B1083" s="28" t="s">
        <v>9</v>
      </c>
      <c r="C1083" s="29"/>
      <c r="D1083" s="13" t="s">
        <v>2183</v>
      </c>
      <c r="E1083" s="17">
        <v>44419</v>
      </c>
      <c r="F1083" s="13" t="s">
        <v>1787</v>
      </c>
      <c r="G1083" s="45">
        <v>734</v>
      </c>
      <c r="H1083" s="29"/>
      <c r="I1083" s="29"/>
      <c r="J1083" s="29"/>
      <c r="K1083" s="29"/>
      <c r="L1083" s="45">
        <v>0</v>
      </c>
      <c r="M1083" s="29"/>
      <c r="N1083" s="45">
        <v>733.71</v>
      </c>
      <c r="O1083" s="29"/>
      <c r="P1083" s="45">
        <v>0.28999999999999998</v>
      </c>
      <c r="Q1083" s="29"/>
      <c r="R1083" s="29"/>
      <c r="S1083" s="47" t="s">
        <v>6</v>
      </c>
      <c r="T1083" s="29"/>
      <c r="U1083" s="29"/>
      <c r="V1083" s="29"/>
    </row>
    <row r="1084" spans="2:22" x14ac:dyDescent="0.25">
      <c r="B1084" s="28" t="s">
        <v>9</v>
      </c>
      <c r="C1084" s="29"/>
      <c r="D1084" s="13" t="s">
        <v>2182</v>
      </c>
      <c r="E1084" s="17">
        <v>44420</v>
      </c>
      <c r="F1084" s="13" t="s">
        <v>1787</v>
      </c>
      <c r="G1084" s="45">
        <v>734</v>
      </c>
      <c r="H1084" s="29"/>
      <c r="I1084" s="29"/>
      <c r="J1084" s="29"/>
      <c r="K1084" s="29"/>
      <c r="L1084" s="45">
        <v>0</v>
      </c>
      <c r="M1084" s="29"/>
      <c r="N1084" s="45">
        <v>733.71</v>
      </c>
      <c r="O1084" s="29"/>
      <c r="P1084" s="45">
        <v>0.28999999999999998</v>
      </c>
      <c r="Q1084" s="29"/>
      <c r="R1084" s="29"/>
      <c r="S1084" s="47" t="s">
        <v>6</v>
      </c>
      <c r="T1084" s="29"/>
      <c r="U1084" s="29"/>
      <c r="V1084" s="29"/>
    </row>
    <row r="1085" spans="2:22" x14ac:dyDescent="0.25">
      <c r="B1085" s="28" t="s">
        <v>9</v>
      </c>
      <c r="C1085" s="29"/>
      <c r="D1085" s="13" t="s">
        <v>5580</v>
      </c>
      <c r="E1085" s="17">
        <v>45897</v>
      </c>
      <c r="F1085" s="13" t="s">
        <v>1787</v>
      </c>
      <c r="G1085" s="45">
        <v>734</v>
      </c>
      <c r="H1085" s="29"/>
      <c r="I1085" s="29"/>
      <c r="J1085" s="29"/>
      <c r="K1085" s="29"/>
      <c r="L1085" s="45">
        <v>0</v>
      </c>
      <c r="M1085" s="29"/>
      <c r="N1085" s="45">
        <v>101.9</v>
      </c>
      <c r="O1085" s="29"/>
      <c r="P1085" s="45">
        <v>632.1</v>
      </c>
      <c r="Q1085" s="29"/>
      <c r="R1085" s="29"/>
      <c r="S1085" s="47" t="s">
        <v>6</v>
      </c>
      <c r="T1085" s="29"/>
      <c r="U1085" s="29"/>
      <c r="V1085" s="29"/>
    </row>
    <row r="1086" spans="2:22" x14ac:dyDescent="0.25">
      <c r="B1086" s="28" t="s">
        <v>9</v>
      </c>
      <c r="C1086" s="29"/>
      <c r="D1086" s="13" t="s">
        <v>2181</v>
      </c>
      <c r="E1086" s="17">
        <v>44420</v>
      </c>
      <c r="F1086" s="13" t="s">
        <v>1787</v>
      </c>
      <c r="G1086" s="45">
        <v>734</v>
      </c>
      <c r="H1086" s="29"/>
      <c r="I1086" s="29"/>
      <c r="J1086" s="29"/>
      <c r="K1086" s="29"/>
      <c r="L1086" s="45">
        <v>0</v>
      </c>
      <c r="M1086" s="29"/>
      <c r="N1086" s="45">
        <v>733.71</v>
      </c>
      <c r="O1086" s="29"/>
      <c r="P1086" s="45">
        <v>0.28999999999999998</v>
      </c>
      <c r="Q1086" s="29"/>
      <c r="R1086" s="29"/>
      <c r="S1086" s="47" t="s">
        <v>6</v>
      </c>
      <c r="T1086" s="29"/>
      <c r="U1086" s="29"/>
      <c r="V1086" s="29"/>
    </row>
    <row r="1087" spans="2:22" x14ac:dyDescent="0.25">
      <c r="B1087" s="28" t="s">
        <v>9</v>
      </c>
      <c r="C1087" s="29"/>
      <c r="D1087" s="13" t="s">
        <v>5579</v>
      </c>
      <c r="E1087" s="17">
        <v>45909</v>
      </c>
      <c r="F1087" s="13" t="s">
        <v>1787</v>
      </c>
      <c r="G1087" s="45">
        <v>734</v>
      </c>
      <c r="H1087" s="29"/>
      <c r="I1087" s="29"/>
      <c r="J1087" s="29"/>
      <c r="K1087" s="29"/>
      <c r="L1087" s="45">
        <v>0</v>
      </c>
      <c r="M1087" s="29"/>
      <c r="N1087" s="45">
        <v>81.52</v>
      </c>
      <c r="O1087" s="29"/>
      <c r="P1087" s="45">
        <v>652.48</v>
      </c>
      <c r="Q1087" s="29"/>
      <c r="R1087" s="29"/>
      <c r="S1087" s="47" t="s">
        <v>6</v>
      </c>
      <c r="T1087" s="29"/>
      <c r="U1087" s="29"/>
      <c r="V1087" s="29"/>
    </row>
    <row r="1088" spans="2:22" x14ac:dyDescent="0.25">
      <c r="B1088" s="28" t="s">
        <v>9</v>
      </c>
      <c r="C1088" s="29"/>
      <c r="D1088" s="13" t="s">
        <v>5578</v>
      </c>
      <c r="E1088" s="17">
        <v>45909</v>
      </c>
      <c r="F1088" s="13" t="s">
        <v>1787</v>
      </c>
      <c r="G1088" s="45">
        <v>734</v>
      </c>
      <c r="H1088" s="29"/>
      <c r="I1088" s="29"/>
      <c r="J1088" s="29"/>
      <c r="K1088" s="29"/>
      <c r="L1088" s="45">
        <v>0</v>
      </c>
      <c r="M1088" s="29"/>
      <c r="N1088" s="45">
        <v>81.52</v>
      </c>
      <c r="O1088" s="29"/>
      <c r="P1088" s="45">
        <v>652.48</v>
      </c>
      <c r="Q1088" s="29"/>
      <c r="R1088" s="29"/>
      <c r="S1088" s="47" t="s">
        <v>6</v>
      </c>
      <c r="T1088" s="29"/>
      <c r="U1088" s="29"/>
      <c r="V1088" s="29"/>
    </row>
    <row r="1089" spans="2:22" x14ac:dyDescent="0.25">
      <c r="B1089" s="28" t="s">
        <v>9</v>
      </c>
      <c r="C1089" s="29"/>
      <c r="D1089" s="13" t="s">
        <v>5577</v>
      </c>
      <c r="E1089" s="17">
        <v>45918</v>
      </c>
      <c r="F1089" s="13" t="s">
        <v>1787</v>
      </c>
      <c r="G1089" s="45">
        <v>734</v>
      </c>
      <c r="H1089" s="29"/>
      <c r="I1089" s="29"/>
      <c r="J1089" s="29"/>
      <c r="K1089" s="29"/>
      <c r="L1089" s="45">
        <v>0</v>
      </c>
      <c r="M1089" s="29"/>
      <c r="N1089" s="45">
        <v>81.52</v>
      </c>
      <c r="O1089" s="29"/>
      <c r="P1089" s="45">
        <v>652.48</v>
      </c>
      <c r="Q1089" s="29"/>
      <c r="R1089" s="29"/>
      <c r="S1089" s="47" t="s">
        <v>6</v>
      </c>
      <c r="T1089" s="29"/>
      <c r="U1089" s="29"/>
      <c r="V1089" s="29"/>
    </row>
    <row r="1090" spans="2:22" x14ac:dyDescent="0.25">
      <c r="B1090" s="28" t="s">
        <v>9</v>
      </c>
      <c r="C1090" s="29"/>
      <c r="D1090" s="13" t="s">
        <v>2180</v>
      </c>
      <c r="E1090" s="17">
        <v>44421</v>
      </c>
      <c r="F1090" s="13" t="s">
        <v>1787</v>
      </c>
      <c r="G1090" s="45">
        <v>734</v>
      </c>
      <c r="H1090" s="29"/>
      <c r="I1090" s="29"/>
      <c r="J1090" s="29"/>
      <c r="K1090" s="29"/>
      <c r="L1090" s="45">
        <v>0</v>
      </c>
      <c r="M1090" s="29"/>
      <c r="N1090" s="45">
        <v>733.71</v>
      </c>
      <c r="O1090" s="29"/>
      <c r="P1090" s="45">
        <v>0.28999999999999998</v>
      </c>
      <c r="Q1090" s="29"/>
      <c r="R1090" s="29"/>
      <c r="S1090" s="47" t="s">
        <v>6</v>
      </c>
      <c r="T1090" s="29"/>
      <c r="U1090" s="29"/>
      <c r="V1090" s="29"/>
    </row>
    <row r="1091" spans="2:22" x14ac:dyDescent="0.25">
      <c r="B1091" s="28" t="s">
        <v>9</v>
      </c>
      <c r="C1091" s="29"/>
      <c r="D1091" s="13" t="s">
        <v>5576</v>
      </c>
      <c r="E1091" s="17">
        <v>45918</v>
      </c>
      <c r="F1091" s="13" t="s">
        <v>1787</v>
      </c>
      <c r="G1091" s="45">
        <v>734</v>
      </c>
      <c r="H1091" s="29"/>
      <c r="I1091" s="29"/>
      <c r="J1091" s="29"/>
      <c r="K1091" s="29"/>
      <c r="L1091" s="45">
        <v>0</v>
      </c>
      <c r="M1091" s="29"/>
      <c r="N1091" s="45">
        <v>81.52</v>
      </c>
      <c r="O1091" s="29"/>
      <c r="P1091" s="45">
        <v>652.48</v>
      </c>
      <c r="Q1091" s="29"/>
      <c r="R1091" s="29"/>
      <c r="S1091" s="47" t="s">
        <v>6</v>
      </c>
      <c r="T1091" s="29"/>
      <c r="U1091" s="29"/>
      <c r="V1091" s="29"/>
    </row>
    <row r="1092" spans="2:22" x14ac:dyDescent="0.25">
      <c r="B1092" s="28" t="s">
        <v>9</v>
      </c>
      <c r="C1092" s="29"/>
      <c r="D1092" s="13" t="s">
        <v>2179</v>
      </c>
      <c r="E1092" s="17">
        <v>44419</v>
      </c>
      <c r="F1092" s="13" t="s">
        <v>1787</v>
      </c>
      <c r="G1092" s="45">
        <v>734</v>
      </c>
      <c r="H1092" s="29"/>
      <c r="I1092" s="29"/>
      <c r="J1092" s="29"/>
      <c r="K1092" s="29"/>
      <c r="L1092" s="45">
        <v>0</v>
      </c>
      <c r="M1092" s="29"/>
      <c r="N1092" s="45">
        <v>733.71</v>
      </c>
      <c r="O1092" s="29"/>
      <c r="P1092" s="45">
        <v>0.28999999999999998</v>
      </c>
      <c r="Q1092" s="29"/>
      <c r="R1092" s="29"/>
      <c r="S1092" s="47" t="s">
        <v>6</v>
      </c>
      <c r="T1092" s="29"/>
      <c r="U1092" s="29"/>
      <c r="V1092" s="29"/>
    </row>
    <row r="1093" spans="2:22" x14ac:dyDescent="0.25">
      <c r="B1093" s="28" t="s">
        <v>9</v>
      </c>
      <c r="C1093" s="29"/>
      <c r="D1093" s="13" t="s">
        <v>5575</v>
      </c>
      <c r="E1093" s="17">
        <v>45945</v>
      </c>
      <c r="F1093" s="13" t="s">
        <v>1787</v>
      </c>
      <c r="G1093" s="45">
        <v>734</v>
      </c>
      <c r="H1093" s="29"/>
      <c r="I1093" s="29"/>
      <c r="J1093" s="29"/>
      <c r="K1093" s="29"/>
      <c r="L1093" s="45">
        <v>0</v>
      </c>
      <c r="M1093" s="29"/>
      <c r="N1093" s="45">
        <v>61.14</v>
      </c>
      <c r="O1093" s="29"/>
      <c r="P1093" s="45">
        <v>672.86</v>
      </c>
      <c r="Q1093" s="29"/>
      <c r="R1093" s="29"/>
      <c r="S1093" s="47" t="s">
        <v>6</v>
      </c>
      <c r="T1093" s="29"/>
      <c r="U1093" s="29"/>
      <c r="V1093" s="29"/>
    </row>
    <row r="1094" spans="2:22" x14ac:dyDescent="0.25">
      <c r="B1094" s="28" t="s">
        <v>9</v>
      </c>
      <c r="C1094" s="29"/>
      <c r="D1094" s="13" t="s">
        <v>5574</v>
      </c>
      <c r="E1094" s="17">
        <v>45918</v>
      </c>
      <c r="F1094" s="13" t="s">
        <v>1787</v>
      </c>
      <c r="G1094" s="45">
        <v>734</v>
      </c>
      <c r="H1094" s="29"/>
      <c r="I1094" s="29"/>
      <c r="J1094" s="29"/>
      <c r="K1094" s="29"/>
      <c r="L1094" s="45">
        <v>0</v>
      </c>
      <c r="M1094" s="29"/>
      <c r="N1094" s="45">
        <v>81.52</v>
      </c>
      <c r="O1094" s="29"/>
      <c r="P1094" s="45">
        <v>652.48</v>
      </c>
      <c r="Q1094" s="29"/>
      <c r="R1094" s="29"/>
      <c r="S1094" s="47" t="s">
        <v>6</v>
      </c>
      <c r="T1094" s="29"/>
      <c r="U1094" s="29"/>
      <c r="V1094" s="29"/>
    </row>
    <row r="1095" spans="2:22" x14ac:dyDescent="0.25">
      <c r="B1095" s="28" t="s">
        <v>9</v>
      </c>
      <c r="C1095" s="29"/>
      <c r="D1095" s="13" t="s">
        <v>2178</v>
      </c>
      <c r="E1095" s="17">
        <v>44419</v>
      </c>
      <c r="F1095" s="13" t="s">
        <v>1787</v>
      </c>
      <c r="G1095" s="45">
        <v>734</v>
      </c>
      <c r="H1095" s="29"/>
      <c r="I1095" s="29"/>
      <c r="J1095" s="29"/>
      <c r="K1095" s="29"/>
      <c r="L1095" s="45">
        <v>0</v>
      </c>
      <c r="M1095" s="29"/>
      <c r="N1095" s="45">
        <v>733.71</v>
      </c>
      <c r="O1095" s="29"/>
      <c r="P1095" s="45">
        <v>0.28999999999999998</v>
      </c>
      <c r="Q1095" s="29"/>
      <c r="R1095" s="29"/>
      <c r="S1095" s="47" t="s">
        <v>6</v>
      </c>
      <c r="T1095" s="29"/>
      <c r="U1095" s="29"/>
      <c r="V1095" s="29"/>
    </row>
    <row r="1096" spans="2:22" x14ac:dyDescent="0.25">
      <c r="B1096" s="28" t="s">
        <v>9</v>
      </c>
      <c r="C1096" s="29"/>
      <c r="D1096" s="13" t="s">
        <v>5573</v>
      </c>
      <c r="E1096" s="17">
        <v>45945</v>
      </c>
      <c r="F1096" s="13" t="s">
        <v>1787</v>
      </c>
      <c r="G1096" s="45">
        <v>734</v>
      </c>
      <c r="H1096" s="29"/>
      <c r="I1096" s="29"/>
      <c r="J1096" s="29"/>
      <c r="K1096" s="29"/>
      <c r="L1096" s="45">
        <v>0</v>
      </c>
      <c r="M1096" s="29"/>
      <c r="N1096" s="45">
        <v>61.14</v>
      </c>
      <c r="O1096" s="29"/>
      <c r="P1096" s="45">
        <v>672.86</v>
      </c>
      <c r="Q1096" s="29"/>
      <c r="R1096" s="29"/>
      <c r="S1096" s="47" t="s">
        <v>6</v>
      </c>
      <c r="T1096" s="29"/>
      <c r="U1096" s="29"/>
      <c r="V1096" s="29"/>
    </row>
    <row r="1097" spans="2:22" x14ac:dyDescent="0.25">
      <c r="B1097" s="28" t="s">
        <v>9</v>
      </c>
      <c r="C1097" s="29"/>
      <c r="D1097" s="13" t="s">
        <v>2177</v>
      </c>
      <c r="E1097" s="17">
        <v>44420</v>
      </c>
      <c r="F1097" s="13" t="s">
        <v>1787</v>
      </c>
      <c r="G1097" s="45">
        <v>734</v>
      </c>
      <c r="H1097" s="29"/>
      <c r="I1097" s="29"/>
      <c r="J1097" s="29"/>
      <c r="K1097" s="29"/>
      <c r="L1097" s="45">
        <v>0</v>
      </c>
      <c r="M1097" s="29"/>
      <c r="N1097" s="45">
        <v>733.71</v>
      </c>
      <c r="O1097" s="29"/>
      <c r="P1097" s="45">
        <v>0.28999999999999998</v>
      </c>
      <c r="Q1097" s="29"/>
      <c r="R1097" s="29"/>
      <c r="S1097" s="47" t="s">
        <v>6</v>
      </c>
      <c r="T1097" s="29"/>
      <c r="U1097" s="29"/>
      <c r="V1097" s="29"/>
    </row>
    <row r="1098" spans="2:22" x14ac:dyDescent="0.25">
      <c r="B1098" s="28" t="s">
        <v>9</v>
      </c>
      <c r="C1098" s="29"/>
      <c r="D1098" s="13" t="s">
        <v>2176</v>
      </c>
      <c r="E1098" s="17">
        <v>44420</v>
      </c>
      <c r="F1098" s="13" t="s">
        <v>1787</v>
      </c>
      <c r="G1098" s="45">
        <v>734</v>
      </c>
      <c r="H1098" s="29"/>
      <c r="I1098" s="29"/>
      <c r="J1098" s="29"/>
      <c r="K1098" s="29"/>
      <c r="L1098" s="45">
        <v>0</v>
      </c>
      <c r="M1098" s="29"/>
      <c r="N1098" s="45">
        <v>733.71</v>
      </c>
      <c r="O1098" s="29"/>
      <c r="P1098" s="45">
        <v>0.28999999999999998</v>
      </c>
      <c r="Q1098" s="29"/>
      <c r="R1098" s="29"/>
      <c r="S1098" s="47" t="s">
        <v>6</v>
      </c>
      <c r="T1098" s="29"/>
      <c r="U1098" s="29"/>
      <c r="V1098" s="29"/>
    </row>
    <row r="1099" spans="2:22" x14ac:dyDescent="0.25">
      <c r="B1099" s="28" t="s">
        <v>9</v>
      </c>
      <c r="C1099" s="29"/>
      <c r="D1099" s="13" t="s">
        <v>2175</v>
      </c>
      <c r="E1099" s="17">
        <v>44418</v>
      </c>
      <c r="F1099" s="13" t="s">
        <v>1787</v>
      </c>
      <c r="G1099" s="45">
        <v>734</v>
      </c>
      <c r="H1099" s="29"/>
      <c r="I1099" s="29"/>
      <c r="J1099" s="29"/>
      <c r="K1099" s="29"/>
      <c r="L1099" s="45">
        <v>0</v>
      </c>
      <c r="M1099" s="29"/>
      <c r="N1099" s="45">
        <v>733.71</v>
      </c>
      <c r="O1099" s="29"/>
      <c r="P1099" s="45">
        <v>0.28999999999999998</v>
      </c>
      <c r="Q1099" s="29"/>
      <c r="R1099" s="29"/>
      <c r="S1099" s="47" t="s">
        <v>6</v>
      </c>
      <c r="T1099" s="29"/>
      <c r="U1099" s="29"/>
      <c r="V1099" s="29"/>
    </row>
    <row r="1100" spans="2:22" x14ac:dyDescent="0.25">
      <c r="B1100" s="28" t="s">
        <v>9</v>
      </c>
      <c r="C1100" s="29"/>
      <c r="D1100" s="13" t="s">
        <v>2174</v>
      </c>
      <c r="E1100" s="17">
        <v>44418</v>
      </c>
      <c r="F1100" s="13" t="s">
        <v>1787</v>
      </c>
      <c r="G1100" s="45">
        <v>734</v>
      </c>
      <c r="H1100" s="29"/>
      <c r="I1100" s="29"/>
      <c r="J1100" s="29"/>
      <c r="K1100" s="29"/>
      <c r="L1100" s="45">
        <v>0</v>
      </c>
      <c r="M1100" s="29"/>
      <c r="N1100" s="45">
        <v>733.71</v>
      </c>
      <c r="O1100" s="29"/>
      <c r="P1100" s="45">
        <v>0.28999999999999998</v>
      </c>
      <c r="Q1100" s="29"/>
      <c r="R1100" s="29"/>
      <c r="S1100" s="47" t="s">
        <v>6</v>
      </c>
      <c r="T1100" s="29"/>
      <c r="U1100" s="29"/>
      <c r="V1100" s="29"/>
    </row>
    <row r="1101" spans="2:22" x14ac:dyDescent="0.25">
      <c r="B1101" s="28" t="s">
        <v>9</v>
      </c>
      <c r="C1101" s="29"/>
      <c r="D1101" s="13" t="s">
        <v>5572</v>
      </c>
      <c r="E1101" s="17">
        <v>45918</v>
      </c>
      <c r="F1101" s="13" t="s">
        <v>1787</v>
      </c>
      <c r="G1101" s="45">
        <v>734</v>
      </c>
      <c r="H1101" s="29"/>
      <c r="I1101" s="29"/>
      <c r="J1101" s="29"/>
      <c r="K1101" s="29"/>
      <c r="L1101" s="45">
        <v>0</v>
      </c>
      <c r="M1101" s="29"/>
      <c r="N1101" s="45">
        <v>81.52</v>
      </c>
      <c r="O1101" s="29"/>
      <c r="P1101" s="45">
        <v>652.48</v>
      </c>
      <c r="Q1101" s="29"/>
      <c r="R1101" s="29"/>
      <c r="S1101" s="47" t="s">
        <v>6</v>
      </c>
      <c r="T1101" s="29"/>
      <c r="U1101" s="29"/>
      <c r="V1101" s="29"/>
    </row>
    <row r="1102" spans="2:22" x14ac:dyDescent="0.25">
      <c r="B1102" s="28" t="s">
        <v>9</v>
      </c>
      <c r="C1102" s="29"/>
      <c r="D1102" s="13" t="s">
        <v>5571</v>
      </c>
      <c r="E1102" s="17">
        <v>45918</v>
      </c>
      <c r="F1102" s="13" t="s">
        <v>1787</v>
      </c>
      <c r="G1102" s="45">
        <v>734</v>
      </c>
      <c r="H1102" s="29"/>
      <c r="I1102" s="29"/>
      <c r="J1102" s="29"/>
      <c r="K1102" s="29"/>
      <c r="L1102" s="45">
        <v>0</v>
      </c>
      <c r="M1102" s="29"/>
      <c r="N1102" s="45">
        <v>81.52</v>
      </c>
      <c r="O1102" s="29"/>
      <c r="P1102" s="45">
        <v>652.48</v>
      </c>
      <c r="Q1102" s="29"/>
      <c r="R1102" s="29"/>
      <c r="S1102" s="47" t="s">
        <v>6</v>
      </c>
      <c r="T1102" s="29"/>
      <c r="U1102" s="29"/>
      <c r="V1102" s="29"/>
    </row>
    <row r="1103" spans="2:22" x14ac:dyDescent="0.25">
      <c r="B1103" s="28" t="s">
        <v>9</v>
      </c>
      <c r="C1103" s="29"/>
      <c r="D1103" s="13" t="s">
        <v>2173</v>
      </c>
      <c r="E1103" s="17">
        <v>44420</v>
      </c>
      <c r="F1103" s="13" t="s">
        <v>1787</v>
      </c>
      <c r="G1103" s="45">
        <v>734</v>
      </c>
      <c r="H1103" s="29"/>
      <c r="I1103" s="29"/>
      <c r="J1103" s="29"/>
      <c r="K1103" s="29"/>
      <c r="L1103" s="45">
        <v>0</v>
      </c>
      <c r="M1103" s="29"/>
      <c r="N1103" s="45">
        <v>733.71</v>
      </c>
      <c r="O1103" s="29"/>
      <c r="P1103" s="45">
        <v>0.28999999999999998</v>
      </c>
      <c r="Q1103" s="29"/>
      <c r="R1103" s="29"/>
      <c r="S1103" s="47" t="s">
        <v>6</v>
      </c>
      <c r="T1103" s="29"/>
      <c r="U1103" s="29"/>
      <c r="V1103" s="29"/>
    </row>
    <row r="1104" spans="2:22" x14ac:dyDescent="0.25">
      <c r="B1104" s="28" t="s">
        <v>9</v>
      </c>
      <c r="C1104" s="29"/>
      <c r="D1104" s="13" t="s">
        <v>2172</v>
      </c>
      <c r="E1104" s="17">
        <v>44420</v>
      </c>
      <c r="F1104" s="13" t="s">
        <v>1787</v>
      </c>
      <c r="G1104" s="45">
        <v>734</v>
      </c>
      <c r="H1104" s="29"/>
      <c r="I1104" s="29"/>
      <c r="J1104" s="29"/>
      <c r="K1104" s="29"/>
      <c r="L1104" s="45">
        <v>0</v>
      </c>
      <c r="M1104" s="29"/>
      <c r="N1104" s="45">
        <v>733.71</v>
      </c>
      <c r="O1104" s="29"/>
      <c r="P1104" s="45">
        <v>0.28999999999999998</v>
      </c>
      <c r="Q1104" s="29"/>
      <c r="R1104" s="29"/>
      <c r="S1104" s="47" t="s">
        <v>6</v>
      </c>
      <c r="T1104" s="29"/>
      <c r="U1104" s="29"/>
      <c r="V1104" s="29"/>
    </row>
    <row r="1105" spans="2:22" x14ac:dyDescent="0.25">
      <c r="B1105" s="28" t="s">
        <v>9</v>
      </c>
      <c r="C1105" s="29"/>
      <c r="D1105" s="13" t="s">
        <v>5570</v>
      </c>
      <c r="E1105" s="17">
        <v>45918</v>
      </c>
      <c r="F1105" s="13" t="s">
        <v>1787</v>
      </c>
      <c r="G1105" s="45">
        <v>734</v>
      </c>
      <c r="H1105" s="29"/>
      <c r="I1105" s="29"/>
      <c r="J1105" s="29"/>
      <c r="K1105" s="29"/>
      <c r="L1105" s="45">
        <v>0</v>
      </c>
      <c r="M1105" s="29"/>
      <c r="N1105" s="45">
        <v>81.52</v>
      </c>
      <c r="O1105" s="29"/>
      <c r="P1105" s="45">
        <v>652.48</v>
      </c>
      <c r="Q1105" s="29"/>
      <c r="R1105" s="29"/>
      <c r="S1105" s="47" t="s">
        <v>6</v>
      </c>
      <c r="T1105" s="29"/>
      <c r="U1105" s="29"/>
      <c r="V1105" s="29"/>
    </row>
    <row r="1106" spans="2:22" x14ac:dyDescent="0.25">
      <c r="B1106" s="28" t="s">
        <v>9</v>
      </c>
      <c r="C1106" s="29"/>
      <c r="D1106" s="13" t="s">
        <v>5569</v>
      </c>
      <c r="E1106" s="17">
        <v>45918</v>
      </c>
      <c r="F1106" s="13" t="s">
        <v>1787</v>
      </c>
      <c r="G1106" s="45">
        <v>734</v>
      </c>
      <c r="H1106" s="29"/>
      <c r="I1106" s="29"/>
      <c r="J1106" s="29"/>
      <c r="K1106" s="29"/>
      <c r="L1106" s="45">
        <v>0</v>
      </c>
      <c r="M1106" s="29"/>
      <c r="N1106" s="45">
        <v>81.52</v>
      </c>
      <c r="O1106" s="29"/>
      <c r="P1106" s="45">
        <v>652.48</v>
      </c>
      <c r="Q1106" s="29"/>
      <c r="R1106" s="29"/>
      <c r="S1106" s="47" t="s">
        <v>6</v>
      </c>
      <c r="T1106" s="29"/>
      <c r="U1106" s="29"/>
      <c r="V1106" s="29"/>
    </row>
    <row r="1107" spans="2:22" x14ac:dyDescent="0.25">
      <c r="B1107" s="28" t="s">
        <v>9</v>
      </c>
      <c r="C1107" s="29"/>
      <c r="D1107" s="13" t="s">
        <v>5568</v>
      </c>
      <c r="E1107" s="17">
        <v>45909</v>
      </c>
      <c r="F1107" s="13" t="s">
        <v>1787</v>
      </c>
      <c r="G1107" s="45">
        <v>734</v>
      </c>
      <c r="H1107" s="29"/>
      <c r="I1107" s="29"/>
      <c r="J1107" s="29"/>
      <c r="K1107" s="29"/>
      <c r="L1107" s="45">
        <v>0</v>
      </c>
      <c r="M1107" s="29"/>
      <c r="N1107" s="45">
        <v>81.52</v>
      </c>
      <c r="O1107" s="29"/>
      <c r="P1107" s="45">
        <v>652.48</v>
      </c>
      <c r="Q1107" s="29"/>
      <c r="R1107" s="29"/>
      <c r="S1107" s="47" t="s">
        <v>6</v>
      </c>
      <c r="T1107" s="29"/>
      <c r="U1107" s="29"/>
      <c r="V1107" s="29"/>
    </row>
    <row r="1108" spans="2:22" x14ac:dyDescent="0.25">
      <c r="B1108" s="28" t="s">
        <v>9</v>
      </c>
      <c r="C1108" s="29"/>
      <c r="D1108" s="13" t="s">
        <v>2171</v>
      </c>
      <c r="E1108" s="17">
        <v>44418</v>
      </c>
      <c r="F1108" s="13" t="s">
        <v>1787</v>
      </c>
      <c r="G1108" s="45">
        <v>734</v>
      </c>
      <c r="H1108" s="29"/>
      <c r="I1108" s="29"/>
      <c r="J1108" s="29"/>
      <c r="K1108" s="29"/>
      <c r="L1108" s="45">
        <v>0</v>
      </c>
      <c r="M1108" s="29"/>
      <c r="N1108" s="45">
        <v>733.71</v>
      </c>
      <c r="O1108" s="29"/>
      <c r="P1108" s="45">
        <v>0.28999999999999998</v>
      </c>
      <c r="Q1108" s="29"/>
      <c r="R1108" s="29"/>
      <c r="S1108" s="47" t="s">
        <v>6</v>
      </c>
      <c r="T1108" s="29"/>
      <c r="U1108" s="29"/>
      <c r="V1108" s="29"/>
    </row>
    <row r="1109" spans="2:22" x14ac:dyDescent="0.25">
      <c r="B1109" s="28" t="s">
        <v>9</v>
      </c>
      <c r="C1109" s="29"/>
      <c r="D1109" s="13" t="s">
        <v>2170</v>
      </c>
      <c r="E1109" s="17">
        <v>44419</v>
      </c>
      <c r="F1109" s="13" t="s">
        <v>1787</v>
      </c>
      <c r="G1109" s="45">
        <v>734</v>
      </c>
      <c r="H1109" s="29"/>
      <c r="I1109" s="29"/>
      <c r="J1109" s="29"/>
      <c r="K1109" s="29"/>
      <c r="L1109" s="45">
        <v>0</v>
      </c>
      <c r="M1109" s="29"/>
      <c r="N1109" s="45">
        <v>733.71</v>
      </c>
      <c r="O1109" s="29"/>
      <c r="P1109" s="45">
        <v>0.28999999999999998</v>
      </c>
      <c r="Q1109" s="29"/>
      <c r="R1109" s="29"/>
      <c r="S1109" s="47" t="s">
        <v>6</v>
      </c>
      <c r="T1109" s="29"/>
      <c r="U1109" s="29"/>
      <c r="V1109" s="29"/>
    </row>
    <row r="1110" spans="2:22" x14ac:dyDescent="0.25">
      <c r="B1110" s="28" t="s">
        <v>9</v>
      </c>
      <c r="C1110" s="29"/>
      <c r="D1110" s="13" t="s">
        <v>2169</v>
      </c>
      <c r="E1110" s="17">
        <v>44420</v>
      </c>
      <c r="F1110" s="13" t="s">
        <v>1787</v>
      </c>
      <c r="G1110" s="45">
        <v>734</v>
      </c>
      <c r="H1110" s="29"/>
      <c r="I1110" s="29"/>
      <c r="J1110" s="29"/>
      <c r="K1110" s="29"/>
      <c r="L1110" s="45">
        <v>0</v>
      </c>
      <c r="M1110" s="29"/>
      <c r="N1110" s="45">
        <v>733.71</v>
      </c>
      <c r="O1110" s="29"/>
      <c r="P1110" s="45">
        <v>0.28999999999999998</v>
      </c>
      <c r="Q1110" s="29"/>
      <c r="R1110" s="29"/>
      <c r="S1110" s="47" t="s">
        <v>6</v>
      </c>
      <c r="T1110" s="29"/>
      <c r="U1110" s="29"/>
      <c r="V1110" s="29"/>
    </row>
    <row r="1111" spans="2:22" x14ac:dyDescent="0.25">
      <c r="B1111" s="28" t="s">
        <v>9</v>
      </c>
      <c r="C1111" s="29"/>
      <c r="D1111" s="13" t="s">
        <v>2168</v>
      </c>
      <c r="E1111" s="17">
        <v>44421</v>
      </c>
      <c r="F1111" s="13" t="s">
        <v>1787</v>
      </c>
      <c r="G1111" s="45">
        <v>734</v>
      </c>
      <c r="H1111" s="29"/>
      <c r="I1111" s="29"/>
      <c r="J1111" s="29"/>
      <c r="K1111" s="29"/>
      <c r="L1111" s="45">
        <v>0</v>
      </c>
      <c r="M1111" s="29"/>
      <c r="N1111" s="45">
        <v>733.71</v>
      </c>
      <c r="O1111" s="29"/>
      <c r="P1111" s="45">
        <v>0.28999999999999998</v>
      </c>
      <c r="Q1111" s="29"/>
      <c r="R1111" s="29"/>
      <c r="S1111" s="47" t="s">
        <v>6</v>
      </c>
      <c r="T1111" s="29"/>
      <c r="U1111" s="29"/>
      <c r="V1111" s="29"/>
    </row>
    <row r="1112" spans="2:22" x14ac:dyDescent="0.25">
      <c r="B1112" s="28" t="s">
        <v>9</v>
      </c>
      <c r="C1112" s="29"/>
      <c r="D1112" s="13" t="s">
        <v>5567</v>
      </c>
      <c r="E1112" s="17">
        <v>45343</v>
      </c>
      <c r="F1112" s="13" t="s">
        <v>1787</v>
      </c>
      <c r="G1112" s="45">
        <v>734</v>
      </c>
      <c r="H1112" s="29"/>
      <c r="I1112" s="29"/>
      <c r="J1112" s="29"/>
      <c r="K1112" s="29"/>
      <c r="L1112" s="45">
        <v>0</v>
      </c>
      <c r="M1112" s="29"/>
      <c r="N1112" s="45">
        <v>468.74</v>
      </c>
      <c r="O1112" s="29"/>
      <c r="P1112" s="45">
        <v>265.26</v>
      </c>
      <c r="Q1112" s="29"/>
      <c r="R1112" s="29"/>
      <c r="S1112" s="47" t="s">
        <v>6</v>
      </c>
      <c r="T1112" s="29"/>
      <c r="U1112" s="29"/>
      <c r="V1112" s="29"/>
    </row>
    <row r="1113" spans="2:22" x14ac:dyDescent="0.25">
      <c r="B1113" s="28" t="s">
        <v>9</v>
      </c>
      <c r="C1113" s="29"/>
      <c r="D1113" s="13" t="s">
        <v>2167</v>
      </c>
      <c r="E1113" s="17">
        <v>44420</v>
      </c>
      <c r="F1113" s="13" t="s">
        <v>1787</v>
      </c>
      <c r="G1113" s="45">
        <v>734</v>
      </c>
      <c r="H1113" s="29"/>
      <c r="I1113" s="29"/>
      <c r="J1113" s="29"/>
      <c r="K1113" s="29"/>
      <c r="L1113" s="45">
        <v>0</v>
      </c>
      <c r="M1113" s="29"/>
      <c r="N1113" s="45">
        <v>733.71</v>
      </c>
      <c r="O1113" s="29"/>
      <c r="P1113" s="45">
        <v>0.28999999999999998</v>
      </c>
      <c r="Q1113" s="29"/>
      <c r="R1113" s="29"/>
      <c r="S1113" s="47" t="s">
        <v>6</v>
      </c>
      <c r="T1113" s="29"/>
      <c r="U1113" s="29"/>
      <c r="V1113" s="29"/>
    </row>
    <row r="1114" spans="2:22" x14ac:dyDescent="0.25">
      <c r="B1114" s="28" t="s">
        <v>9</v>
      </c>
      <c r="C1114" s="29"/>
      <c r="D1114" s="13" t="s">
        <v>2166</v>
      </c>
      <c r="E1114" s="17">
        <v>44433</v>
      </c>
      <c r="F1114" s="13" t="s">
        <v>1787</v>
      </c>
      <c r="G1114" s="45">
        <v>734</v>
      </c>
      <c r="H1114" s="29"/>
      <c r="I1114" s="29"/>
      <c r="J1114" s="29"/>
      <c r="K1114" s="29"/>
      <c r="L1114" s="45">
        <v>0</v>
      </c>
      <c r="M1114" s="29"/>
      <c r="N1114" s="45">
        <v>733.71</v>
      </c>
      <c r="O1114" s="29"/>
      <c r="P1114" s="45">
        <v>0.28999999999999998</v>
      </c>
      <c r="Q1114" s="29"/>
      <c r="R1114" s="29"/>
      <c r="S1114" s="47" t="s">
        <v>6</v>
      </c>
      <c r="T1114" s="29"/>
      <c r="U1114" s="29"/>
      <c r="V1114" s="29"/>
    </row>
    <row r="1115" spans="2:22" x14ac:dyDescent="0.25">
      <c r="B1115" s="28" t="s">
        <v>9</v>
      </c>
      <c r="C1115" s="29"/>
      <c r="D1115" s="13" t="s">
        <v>2165</v>
      </c>
      <c r="E1115" s="17">
        <v>44421</v>
      </c>
      <c r="F1115" s="13" t="s">
        <v>1787</v>
      </c>
      <c r="G1115" s="45">
        <v>734</v>
      </c>
      <c r="H1115" s="29"/>
      <c r="I1115" s="29"/>
      <c r="J1115" s="29"/>
      <c r="K1115" s="29"/>
      <c r="L1115" s="45">
        <v>0</v>
      </c>
      <c r="M1115" s="29"/>
      <c r="N1115" s="45">
        <v>733.71</v>
      </c>
      <c r="O1115" s="29"/>
      <c r="P1115" s="45">
        <v>0.28999999999999998</v>
      </c>
      <c r="Q1115" s="29"/>
      <c r="R1115" s="29"/>
      <c r="S1115" s="47" t="s">
        <v>6</v>
      </c>
      <c r="T1115" s="29"/>
      <c r="U1115" s="29"/>
      <c r="V1115" s="29"/>
    </row>
    <row r="1116" spans="2:22" x14ac:dyDescent="0.25">
      <c r="B1116" s="28" t="s">
        <v>9</v>
      </c>
      <c r="C1116" s="29"/>
      <c r="D1116" s="13" t="s">
        <v>2164</v>
      </c>
      <c r="E1116" s="17">
        <v>44433</v>
      </c>
      <c r="F1116" s="13" t="s">
        <v>1787</v>
      </c>
      <c r="G1116" s="45">
        <v>734</v>
      </c>
      <c r="H1116" s="29"/>
      <c r="I1116" s="29"/>
      <c r="J1116" s="29"/>
      <c r="K1116" s="29"/>
      <c r="L1116" s="45">
        <v>0</v>
      </c>
      <c r="M1116" s="29"/>
      <c r="N1116" s="45">
        <v>733.71</v>
      </c>
      <c r="O1116" s="29"/>
      <c r="P1116" s="45">
        <v>0.28999999999999998</v>
      </c>
      <c r="Q1116" s="29"/>
      <c r="R1116" s="29"/>
      <c r="S1116" s="47" t="s">
        <v>6</v>
      </c>
      <c r="T1116" s="29"/>
      <c r="U1116" s="29"/>
      <c r="V1116" s="29"/>
    </row>
    <row r="1117" spans="2:22" x14ac:dyDescent="0.25">
      <c r="B1117" s="28" t="s">
        <v>9</v>
      </c>
      <c r="C1117" s="29"/>
      <c r="D1117" s="13" t="s">
        <v>2163</v>
      </c>
      <c r="E1117" s="17">
        <v>44421</v>
      </c>
      <c r="F1117" s="13" t="s">
        <v>1787</v>
      </c>
      <c r="G1117" s="45">
        <v>734</v>
      </c>
      <c r="H1117" s="29"/>
      <c r="I1117" s="29"/>
      <c r="J1117" s="29"/>
      <c r="K1117" s="29"/>
      <c r="L1117" s="45">
        <v>0</v>
      </c>
      <c r="M1117" s="29"/>
      <c r="N1117" s="45">
        <v>733.71</v>
      </c>
      <c r="O1117" s="29"/>
      <c r="P1117" s="45">
        <v>0.28999999999999998</v>
      </c>
      <c r="Q1117" s="29"/>
      <c r="R1117" s="29"/>
      <c r="S1117" s="47" t="s">
        <v>6</v>
      </c>
      <c r="T1117" s="29"/>
      <c r="U1117" s="29"/>
      <c r="V1117" s="29"/>
    </row>
    <row r="1118" spans="2:22" x14ac:dyDescent="0.25">
      <c r="B1118" s="28" t="s">
        <v>9</v>
      </c>
      <c r="C1118" s="29"/>
      <c r="D1118" s="13" t="s">
        <v>5566</v>
      </c>
      <c r="E1118" s="17">
        <v>45918</v>
      </c>
      <c r="F1118" s="13" t="s">
        <v>1787</v>
      </c>
      <c r="G1118" s="45">
        <v>734</v>
      </c>
      <c r="H1118" s="29"/>
      <c r="I1118" s="29"/>
      <c r="J1118" s="29"/>
      <c r="K1118" s="29"/>
      <c r="L1118" s="45">
        <v>0</v>
      </c>
      <c r="M1118" s="29"/>
      <c r="N1118" s="45">
        <v>81.52</v>
      </c>
      <c r="O1118" s="29"/>
      <c r="P1118" s="45">
        <v>652.48</v>
      </c>
      <c r="Q1118" s="29"/>
      <c r="R1118" s="29"/>
      <c r="S1118" s="47" t="s">
        <v>6</v>
      </c>
      <c r="T1118" s="29"/>
      <c r="U1118" s="29"/>
      <c r="V1118" s="29"/>
    </row>
    <row r="1119" spans="2:22" x14ac:dyDescent="0.25">
      <c r="B1119" s="28" t="s">
        <v>9</v>
      </c>
      <c r="C1119" s="29"/>
      <c r="D1119" s="13" t="s">
        <v>5565</v>
      </c>
      <c r="E1119" s="17">
        <v>45918</v>
      </c>
      <c r="F1119" s="13" t="s">
        <v>1787</v>
      </c>
      <c r="G1119" s="45">
        <v>734</v>
      </c>
      <c r="H1119" s="29"/>
      <c r="I1119" s="29"/>
      <c r="J1119" s="29"/>
      <c r="K1119" s="29"/>
      <c r="L1119" s="45">
        <v>0</v>
      </c>
      <c r="M1119" s="29"/>
      <c r="N1119" s="45">
        <v>81.52</v>
      </c>
      <c r="O1119" s="29"/>
      <c r="P1119" s="45">
        <v>652.48</v>
      </c>
      <c r="Q1119" s="29"/>
      <c r="R1119" s="29"/>
      <c r="S1119" s="47" t="s">
        <v>6</v>
      </c>
      <c r="T1119" s="29"/>
      <c r="U1119" s="29"/>
      <c r="V1119" s="29"/>
    </row>
    <row r="1120" spans="2:22" x14ac:dyDescent="0.25">
      <c r="B1120" s="28" t="s">
        <v>9</v>
      </c>
      <c r="C1120" s="29"/>
      <c r="D1120" s="13" t="s">
        <v>2162</v>
      </c>
      <c r="E1120" s="17">
        <v>44420</v>
      </c>
      <c r="F1120" s="13" t="s">
        <v>1787</v>
      </c>
      <c r="G1120" s="45">
        <v>734</v>
      </c>
      <c r="H1120" s="29"/>
      <c r="I1120" s="29"/>
      <c r="J1120" s="29"/>
      <c r="K1120" s="29"/>
      <c r="L1120" s="45">
        <v>0</v>
      </c>
      <c r="M1120" s="29"/>
      <c r="N1120" s="45">
        <v>733.71</v>
      </c>
      <c r="O1120" s="29"/>
      <c r="P1120" s="45">
        <v>0.28999999999999998</v>
      </c>
      <c r="Q1120" s="29"/>
      <c r="R1120" s="29"/>
      <c r="S1120" s="47" t="s">
        <v>6</v>
      </c>
      <c r="T1120" s="29"/>
      <c r="U1120" s="29"/>
      <c r="V1120" s="29"/>
    </row>
    <row r="1121" spans="2:22" x14ac:dyDescent="0.25">
      <c r="B1121" s="28" t="s">
        <v>9</v>
      </c>
      <c r="C1121" s="29"/>
      <c r="D1121" s="13" t="s">
        <v>2161</v>
      </c>
      <c r="E1121" s="17">
        <v>44433</v>
      </c>
      <c r="F1121" s="13" t="s">
        <v>1787</v>
      </c>
      <c r="G1121" s="45">
        <v>734</v>
      </c>
      <c r="H1121" s="29"/>
      <c r="I1121" s="29"/>
      <c r="J1121" s="29"/>
      <c r="K1121" s="29"/>
      <c r="L1121" s="45">
        <v>0</v>
      </c>
      <c r="M1121" s="29"/>
      <c r="N1121" s="45">
        <v>733.71</v>
      </c>
      <c r="O1121" s="29"/>
      <c r="P1121" s="45">
        <v>0.28999999999999998</v>
      </c>
      <c r="Q1121" s="29"/>
      <c r="R1121" s="29"/>
      <c r="S1121" s="47" t="s">
        <v>6</v>
      </c>
      <c r="T1121" s="29"/>
      <c r="U1121" s="29"/>
      <c r="V1121" s="29"/>
    </row>
    <row r="1122" spans="2:22" x14ac:dyDescent="0.25">
      <c r="B1122" s="28" t="s">
        <v>9</v>
      </c>
      <c r="C1122" s="29"/>
      <c r="D1122" s="13" t="s">
        <v>2160</v>
      </c>
      <c r="E1122" s="17">
        <v>44420</v>
      </c>
      <c r="F1122" s="13" t="s">
        <v>1787</v>
      </c>
      <c r="G1122" s="45">
        <v>734</v>
      </c>
      <c r="H1122" s="29"/>
      <c r="I1122" s="29"/>
      <c r="J1122" s="29"/>
      <c r="K1122" s="29"/>
      <c r="L1122" s="45">
        <v>0</v>
      </c>
      <c r="M1122" s="29"/>
      <c r="N1122" s="45">
        <v>733.71</v>
      </c>
      <c r="O1122" s="29"/>
      <c r="P1122" s="45">
        <v>0.28999999999999998</v>
      </c>
      <c r="Q1122" s="29"/>
      <c r="R1122" s="29"/>
      <c r="S1122" s="47" t="s">
        <v>6</v>
      </c>
      <c r="T1122" s="29"/>
      <c r="U1122" s="29"/>
      <c r="V1122" s="29"/>
    </row>
    <row r="1123" spans="2:22" x14ac:dyDescent="0.25">
      <c r="B1123" s="28" t="s">
        <v>9</v>
      </c>
      <c r="C1123" s="29"/>
      <c r="D1123" s="13" t="s">
        <v>2159</v>
      </c>
      <c r="E1123" s="17">
        <v>44419</v>
      </c>
      <c r="F1123" s="13" t="s">
        <v>1787</v>
      </c>
      <c r="G1123" s="45">
        <v>734</v>
      </c>
      <c r="H1123" s="29"/>
      <c r="I1123" s="29"/>
      <c r="J1123" s="29"/>
      <c r="K1123" s="29"/>
      <c r="L1123" s="45">
        <v>0</v>
      </c>
      <c r="M1123" s="29"/>
      <c r="N1123" s="45">
        <v>733.71</v>
      </c>
      <c r="O1123" s="29"/>
      <c r="P1123" s="45">
        <v>0.28999999999999998</v>
      </c>
      <c r="Q1123" s="29"/>
      <c r="R1123" s="29"/>
      <c r="S1123" s="47" t="s">
        <v>6</v>
      </c>
      <c r="T1123" s="29"/>
      <c r="U1123" s="29"/>
      <c r="V1123" s="29"/>
    </row>
    <row r="1124" spans="2:22" x14ac:dyDescent="0.25">
      <c r="B1124" s="28" t="s">
        <v>9</v>
      </c>
      <c r="C1124" s="29"/>
      <c r="D1124" s="13" t="s">
        <v>2158</v>
      </c>
      <c r="E1124" s="17">
        <v>44419</v>
      </c>
      <c r="F1124" s="13" t="s">
        <v>1787</v>
      </c>
      <c r="G1124" s="45">
        <v>734</v>
      </c>
      <c r="H1124" s="29"/>
      <c r="I1124" s="29"/>
      <c r="J1124" s="29"/>
      <c r="K1124" s="29"/>
      <c r="L1124" s="45">
        <v>0</v>
      </c>
      <c r="M1124" s="29"/>
      <c r="N1124" s="45">
        <v>733.71</v>
      </c>
      <c r="O1124" s="29"/>
      <c r="P1124" s="45">
        <v>0.28999999999999998</v>
      </c>
      <c r="Q1124" s="29"/>
      <c r="R1124" s="29"/>
      <c r="S1124" s="47" t="s">
        <v>6</v>
      </c>
      <c r="T1124" s="29"/>
      <c r="U1124" s="29"/>
      <c r="V1124" s="29"/>
    </row>
    <row r="1125" spans="2:22" x14ac:dyDescent="0.25">
      <c r="B1125" s="28" t="s">
        <v>9</v>
      </c>
      <c r="C1125" s="29"/>
      <c r="D1125" s="13" t="s">
        <v>2157</v>
      </c>
      <c r="E1125" s="17">
        <v>44420</v>
      </c>
      <c r="F1125" s="13" t="s">
        <v>1787</v>
      </c>
      <c r="G1125" s="45">
        <v>734</v>
      </c>
      <c r="H1125" s="29"/>
      <c r="I1125" s="29"/>
      <c r="J1125" s="29"/>
      <c r="K1125" s="29"/>
      <c r="L1125" s="45">
        <v>0</v>
      </c>
      <c r="M1125" s="29"/>
      <c r="N1125" s="45">
        <v>733.71</v>
      </c>
      <c r="O1125" s="29"/>
      <c r="P1125" s="45">
        <v>0.28999999999999998</v>
      </c>
      <c r="Q1125" s="29"/>
      <c r="R1125" s="29"/>
      <c r="S1125" s="47" t="s">
        <v>6</v>
      </c>
      <c r="T1125" s="29"/>
      <c r="U1125" s="29"/>
      <c r="V1125" s="29"/>
    </row>
    <row r="1126" spans="2:22" x14ac:dyDescent="0.25">
      <c r="B1126" s="28" t="s">
        <v>9</v>
      </c>
      <c r="C1126" s="29"/>
      <c r="D1126" s="13" t="s">
        <v>2156</v>
      </c>
      <c r="E1126" s="17">
        <v>44418</v>
      </c>
      <c r="F1126" s="13" t="s">
        <v>1787</v>
      </c>
      <c r="G1126" s="45">
        <v>734</v>
      </c>
      <c r="H1126" s="29"/>
      <c r="I1126" s="29"/>
      <c r="J1126" s="29"/>
      <c r="K1126" s="29"/>
      <c r="L1126" s="45">
        <v>0</v>
      </c>
      <c r="M1126" s="29"/>
      <c r="N1126" s="45">
        <v>733.71</v>
      </c>
      <c r="O1126" s="29"/>
      <c r="P1126" s="45">
        <v>0.28999999999999998</v>
      </c>
      <c r="Q1126" s="29"/>
      <c r="R1126" s="29"/>
      <c r="S1126" s="47" t="s">
        <v>6</v>
      </c>
      <c r="T1126" s="29"/>
      <c r="U1126" s="29"/>
      <c r="V1126" s="29"/>
    </row>
    <row r="1127" spans="2:22" x14ac:dyDescent="0.25">
      <c r="B1127" s="28" t="s">
        <v>9</v>
      </c>
      <c r="C1127" s="29"/>
      <c r="D1127" s="13" t="s">
        <v>5564</v>
      </c>
      <c r="E1127" s="17">
        <v>45897</v>
      </c>
      <c r="F1127" s="13" t="s">
        <v>1787</v>
      </c>
      <c r="G1127" s="45">
        <v>734</v>
      </c>
      <c r="H1127" s="29"/>
      <c r="I1127" s="29"/>
      <c r="J1127" s="29"/>
      <c r="K1127" s="29"/>
      <c r="L1127" s="45">
        <v>0</v>
      </c>
      <c r="M1127" s="29"/>
      <c r="N1127" s="45">
        <v>101.9</v>
      </c>
      <c r="O1127" s="29"/>
      <c r="P1127" s="45">
        <v>632.1</v>
      </c>
      <c r="Q1127" s="29"/>
      <c r="R1127" s="29"/>
      <c r="S1127" s="47" t="s">
        <v>6</v>
      </c>
      <c r="T1127" s="29"/>
      <c r="U1127" s="29"/>
      <c r="V1127" s="29"/>
    </row>
    <row r="1128" spans="2:22" x14ac:dyDescent="0.25">
      <c r="B1128" s="28" t="s">
        <v>9</v>
      </c>
      <c r="C1128" s="29"/>
      <c r="D1128" s="13" t="s">
        <v>2155</v>
      </c>
      <c r="E1128" s="17">
        <v>44418</v>
      </c>
      <c r="F1128" s="13" t="s">
        <v>1787</v>
      </c>
      <c r="G1128" s="45">
        <v>734</v>
      </c>
      <c r="H1128" s="29"/>
      <c r="I1128" s="29"/>
      <c r="J1128" s="29"/>
      <c r="K1128" s="29"/>
      <c r="L1128" s="45">
        <v>0</v>
      </c>
      <c r="M1128" s="29"/>
      <c r="N1128" s="45">
        <v>733.71</v>
      </c>
      <c r="O1128" s="29"/>
      <c r="P1128" s="45">
        <v>0.28999999999999998</v>
      </c>
      <c r="Q1128" s="29"/>
      <c r="R1128" s="29"/>
      <c r="S1128" s="47" t="s">
        <v>6</v>
      </c>
      <c r="T1128" s="29"/>
      <c r="U1128" s="29"/>
      <c r="V1128" s="29"/>
    </row>
    <row r="1129" spans="2:22" x14ac:dyDescent="0.25">
      <c r="B1129" s="28" t="s">
        <v>9</v>
      </c>
      <c r="C1129" s="29"/>
      <c r="D1129" s="13" t="s">
        <v>2154</v>
      </c>
      <c r="E1129" s="17">
        <v>44418</v>
      </c>
      <c r="F1129" s="13" t="s">
        <v>1787</v>
      </c>
      <c r="G1129" s="45">
        <v>734</v>
      </c>
      <c r="H1129" s="29"/>
      <c r="I1129" s="29"/>
      <c r="J1129" s="29"/>
      <c r="K1129" s="29"/>
      <c r="L1129" s="45">
        <v>0</v>
      </c>
      <c r="M1129" s="29"/>
      <c r="N1129" s="45">
        <v>733.71</v>
      </c>
      <c r="O1129" s="29"/>
      <c r="P1129" s="45">
        <v>0.28999999999999998</v>
      </c>
      <c r="Q1129" s="29"/>
      <c r="R1129" s="29"/>
      <c r="S1129" s="47" t="s">
        <v>6</v>
      </c>
      <c r="T1129" s="29"/>
      <c r="U1129" s="29"/>
      <c r="V1129" s="29"/>
    </row>
    <row r="1130" spans="2:22" x14ac:dyDescent="0.25">
      <c r="B1130" s="28" t="s">
        <v>9</v>
      </c>
      <c r="C1130" s="29"/>
      <c r="D1130" s="13" t="s">
        <v>2153</v>
      </c>
      <c r="E1130" s="17">
        <v>44420</v>
      </c>
      <c r="F1130" s="13" t="s">
        <v>1787</v>
      </c>
      <c r="G1130" s="45">
        <v>734</v>
      </c>
      <c r="H1130" s="29"/>
      <c r="I1130" s="29"/>
      <c r="J1130" s="29"/>
      <c r="K1130" s="29"/>
      <c r="L1130" s="45">
        <v>0</v>
      </c>
      <c r="M1130" s="29"/>
      <c r="N1130" s="45">
        <v>733.71</v>
      </c>
      <c r="O1130" s="29"/>
      <c r="P1130" s="45">
        <v>0.28999999999999998</v>
      </c>
      <c r="Q1130" s="29"/>
      <c r="R1130" s="29"/>
      <c r="S1130" s="47" t="s">
        <v>6</v>
      </c>
      <c r="T1130" s="29"/>
      <c r="U1130" s="29"/>
      <c r="V1130" s="29"/>
    </row>
    <row r="1131" spans="2:22" x14ac:dyDescent="0.25">
      <c r="B1131" s="28" t="s">
        <v>9</v>
      </c>
      <c r="C1131" s="29"/>
      <c r="D1131" s="13" t="s">
        <v>2152</v>
      </c>
      <c r="E1131" s="17">
        <v>44419</v>
      </c>
      <c r="F1131" s="13" t="s">
        <v>1787</v>
      </c>
      <c r="G1131" s="45">
        <v>734</v>
      </c>
      <c r="H1131" s="29"/>
      <c r="I1131" s="29"/>
      <c r="J1131" s="29"/>
      <c r="K1131" s="29"/>
      <c r="L1131" s="45">
        <v>0</v>
      </c>
      <c r="M1131" s="29"/>
      <c r="N1131" s="45">
        <v>733.71</v>
      </c>
      <c r="O1131" s="29"/>
      <c r="P1131" s="45">
        <v>0.28999999999999998</v>
      </c>
      <c r="Q1131" s="29"/>
      <c r="R1131" s="29"/>
      <c r="S1131" s="47" t="s">
        <v>6</v>
      </c>
      <c r="T1131" s="29"/>
      <c r="U1131" s="29"/>
      <c r="V1131" s="29"/>
    </row>
    <row r="1132" spans="2:22" x14ac:dyDescent="0.25">
      <c r="B1132" s="28" t="s">
        <v>9</v>
      </c>
      <c r="C1132" s="29"/>
      <c r="D1132" s="13" t="s">
        <v>5563</v>
      </c>
      <c r="E1132" s="17">
        <v>45918</v>
      </c>
      <c r="F1132" s="13" t="s">
        <v>1787</v>
      </c>
      <c r="G1132" s="45">
        <v>734</v>
      </c>
      <c r="H1132" s="29"/>
      <c r="I1132" s="29"/>
      <c r="J1132" s="29"/>
      <c r="K1132" s="29"/>
      <c r="L1132" s="45">
        <v>0</v>
      </c>
      <c r="M1132" s="29"/>
      <c r="N1132" s="45">
        <v>81.52</v>
      </c>
      <c r="O1132" s="29"/>
      <c r="P1132" s="45">
        <v>652.48</v>
      </c>
      <c r="Q1132" s="29"/>
      <c r="R1132" s="29"/>
      <c r="S1132" s="47" t="s">
        <v>6</v>
      </c>
      <c r="T1132" s="29"/>
      <c r="U1132" s="29"/>
      <c r="V1132" s="29"/>
    </row>
    <row r="1133" spans="2:22" x14ac:dyDescent="0.25">
      <c r="B1133" s="28" t="s">
        <v>9</v>
      </c>
      <c r="C1133" s="29"/>
      <c r="D1133" s="13" t="s">
        <v>2151</v>
      </c>
      <c r="E1133" s="17">
        <v>44419</v>
      </c>
      <c r="F1133" s="13" t="s">
        <v>1787</v>
      </c>
      <c r="G1133" s="45">
        <v>734</v>
      </c>
      <c r="H1133" s="29"/>
      <c r="I1133" s="29"/>
      <c r="J1133" s="29"/>
      <c r="K1133" s="29"/>
      <c r="L1133" s="45">
        <v>0</v>
      </c>
      <c r="M1133" s="29"/>
      <c r="N1133" s="45">
        <v>733.71</v>
      </c>
      <c r="O1133" s="29"/>
      <c r="P1133" s="45">
        <v>0.28999999999999998</v>
      </c>
      <c r="Q1133" s="29"/>
      <c r="R1133" s="29"/>
      <c r="S1133" s="47" t="s">
        <v>6</v>
      </c>
      <c r="T1133" s="29"/>
      <c r="U1133" s="29"/>
      <c r="V1133" s="29"/>
    </row>
    <row r="1134" spans="2:22" x14ac:dyDescent="0.25">
      <c r="B1134" s="28" t="s">
        <v>9</v>
      </c>
      <c r="C1134" s="29"/>
      <c r="D1134" s="13" t="s">
        <v>2150</v>
      </c>
      <c r="E1134" s="17">
        <v>44418</v>
      </c>
      <c r="F1134" s="13" t="s">
        <v>1787</v>
      </c>
      <c r="G1134" s="45">
        <v>734</v>
      </c>
      <c r="H1134" s="29"/>
      <c r="I1134" s="29"/>
      <c r="J1134" s="29"/>
      <c r="K1134" s="29"/>
      <c r="L1134" s="45">
        <v>0</v>
      </c>
      <c r="M1134" s="29"/>
      <c r="N1134" s="45">
        <v>733.71</v>
      </c>
      <c r="O1134" s="29"/>
      <c r="P1134" s="45">
        <v>0.28999999999999998</v>
      </c>
      <c r="Q1134" s="29"/>
      <c r="R1134" s="29"/>
      <c r="S1134" s="47" t="s">
        <v>6</v>
      </c>
      <c r="T1134" s="29"/>
      <c r="U1134" s="29"/>
      <c r="V1134" s="29"/>
    </row>
    <row r="1135" spans="2:22" x14ac:dyDescent="0.25">
      <c r="B1135" s="28" t="s">
        <v>9</v>
      </c>
      <c r="C1135" s="29"/>
      <c r="D1135" s="13" t="s">
        <v>2149</v>
      </c>
      <c r="E1135" s="17">
        <v>44421</v>
      </c>
      <c r="F1135" s="13" t="s">
        <v>1787</v>
      </c>
      <c r="G1135" s="45">
        <v>734</v>
      </c>
      <c r="H1135" s="29"/>
      <c r="I1135" s="29"/>
      <c r="J1135" s="29"/>
      <c r="K1135" s="29"/>
      <c r="L1135" s="45">
        <v>0</v>
      </c>
      <c r="M1135" s="29"/>
      <c r="N1135" s="45">
        <v>733.71</v>
      </c>
      <c r="O1135" s="29"/>
      <c r="P1135" s="45">
        <v>0.28999999999999998</v>
      </c>
      <c r="Q1135" s="29"/>
      <c r="R1135" s="29"/>
      <c r="S1135" s="47" t="s">
        <v>6</v>
      </c>
      <c r="T1135" s="29"/>
      <c r="U1135" s="29"/>
      <c r="V1135" s="29"/>
    </row>
    <row r="1136" spans="2:22" x14ac:dyDescent="0.25">
      <c r="B1136" s="28" t="s">
        <v>9</v>
      </c>
      <c r="C1136" s="29"/>
      <c r="D1136" s="13" t="s">
        <v>2148</v>
      </c>
      <c r="E1136" s="17">
        <v>44418</v>
      </c>
      <c r="F1136" s="13" t="s">
        <v>1787</v>
      </c>
      <c r="G1136" s="45">
        <v>734</v>
      </c>
      <c r="H1136" s="29"/>
      <c r="I1136" s="29"/>
      <c r="J1136" s="29"/>
      <c r="K1136" s="29"/>
      <c r="L1136" s="45">
        <v>0</v>
      </c>
      <c r="M1136" s="29"/>
      <c r="N1136" s="45">
        <v>733.71</v>
      </c>
      <c r="O1136" s="29"/>
      <c r="P1136" s="45">
        <v>0.28999999999999998</v>
      </c>
      <c r="Q1136" s="29"/>
      <c r="R1136" s="29"/>
      <c r="S1136" s="47" t="s">
        <v>6</v>
      </c>
      <c r="T1136" s="29"/>
      <c r="U1136" s="29"/>
      <c r="V1136" s="29"/>
    </row>
    <row r="1137" spans="2:22" x14ac:dyDescent="0.25">
      <c r="B1137" s="28" t="s">
        <v>9</v>
      </c>
      <c r="C1137" s="29"/>
      <c r="D1137" s="13" t="s">
        <v>2147</v>
      </c>
      <c r="E1137" s="17">
        <v>44419</v>
      </c>
      <c r="F1137" s="13" t="s">
        <v>1787</v>
      </c>
      <c r="G1137" s="45">
        <v>734</v>
      </c>
      <c r="H1137" s="29"/>
      <c r="I1137" s="29"/>
      <c r="J1137" s="29"/>
      <c r="K1137" s="29"/>
      <c r="L1137" s="45">
        <v>0</v>
      </c>
      <c r="M1137" s="29"/>
      <c r="N1137" s="45">
        <v>733.71</v>
      </c>
      <c r="O1137" s="29"/>
      <c r="P1137" s="45">
        <v>0.28999999999999998</v>
      </c>
      <c r="Q1137" s="29"/>
      <c r="R1137" s="29"/>
      <c r="S1137" s="47" t="s">
        <v>6</v>
      </c>
      <c r="T1137" s="29"/>
      <c r="U1137" s="29"/>
      <c r="V1137" s="29"/>
    </row>
    <row r="1138" spans="2:22" x14ac:dyDescent="0.25">
      <c r="B1138" s="28" t="s">
        <v>9</v>
      </c>
      <c r="C1138" s="29"/>
      <c r="D1138" s="13" t="s">
        <v>5562</v>
      </c>
      <c r="E1138" s="17">
        <v>45909</v>
      </c>
      <c r="F1138" s="13" t="s">
        <v>1787</v>
      </c>
      <c r="G1138" s="45">
        <v>734</v>
      </c>
      <c r="H1138" s="29"/>
      <c r="I1138" s="29"/>
      <c r="J1138" s="29"/>
      <c r="K1138" s="29"/>
      <c r="L1138" s="45">
        <v>0</v>
      </c>
      <c r="M1138" s="29"/>
      <c r="N1138" s="45">
        <v>81.52</v>
      </c>
      <c r="O1138" s="29"/>
      <c r="P1138" s="45">
        <v>652.48</v>
      </c>
      <c r="Q1138" s="29"/>
      <c r="R1138" s="29"/>
      <c r="S1138" s="47" t="s">
        <v>6</v>
      </c>
      <c r="T1138" s="29"/>
      <c r="U1138" s="29"/>
      <c r="V1138" s="29"/>
    </row>
    <row r="1139" spans="2:22" x14ac:dyDescent="0.25">
      <c r="B1139" s="28" t="s">
        <v>9</v>
      </c>
      <c r="C1139" s="29"/>
      <c r="D1139" s="13" t="s">
        <v>5561</v>
      </c>
      <c r="E1139" s="17">
        <v>45897</v>
      </c>
      <c r="F1139" s="13" t="s">
        <v>1787</v>
      </c>
      <c r="G1139" s="45">
        <v>734</v>
      </c>
      <c r="H1139" s="29"/>
      <c r="I1139" s="29"/>
      <c r="J1139" s="29"/>
      <c r="K1139" s="29"/>
      <c r="L1139" s="45">
        <v>0</v>
      </c>
      <c r="M1139" s="29"/>
      <c r="N1139" s="45">
        <v>101.9</v>
      </c>
      <c r="O1139" s="29"/>
      <c r="P1139" s="45">
        <v>632.1</v>
      </c>
      <c r="Q1139" s="29"/>
      <c r="R1139" s="29"/>
      <c r="S1139" s="47" t="s">
        <v>6</v>
      </c>
      <c r="T1139" s="29"/>
      <c r="U1139" s="29"/>
      <c r="V1139" s="29"/>
    </row>
    <row r="1140" spans="2:22" x14ac:dyDescent="0.25">
      <c r="B1140" s="28" t="s">
        <v>9</v>
      </c>
      <c r="C1140" s="29"/>
      <c r="D1140" s="13" t="s">
        <v>2146</v>
      </c>
      <c r="E1140" s="17">
        <v>44421</v>
      </c>
      <c r="F1140" s="13" t="s">
        <v>1787</v>
      </c>
      <c r="G1140" s="45">
        <v>734</v>
      </c>
      <c r="H1140" s="29"/>
      <c r="I1140" s="29"/>
      <c r="J1140" s="29"/>
      <c r="K1140" s="29"/>
      <c r="L1140" s="45">
        <v>0</v>
      </c>
      <c r="M1140" s="29"/>
      <c r="N1140" s="45">
        <v>733.71</v>
      </c>
      <c r="O1140" s="29"/>
      <c r="P1140" s="45">
        <v>0.28999999999999998</v>
      </c>
      <c r="Q1140" s="29"/>
      <c r="R1140" s="29"/>
      <c r="S1140" s="47" t="s">
        <v>6</v>
      </c>
      <c r="T1140" s="29"/>
      <c r="U1140" s="29"/>
      <c r="V1140" s="29"/>
    </row>
    <row r="1141" spans="2:22" x14ac:dyDescent="0.25">
      <c r="B1141" s="28" t="s">
        <v>9</v>
      </c>
      <c r="C1141" s="29"/>
      <c r="D1141" s="13" t="s">
        <v>2145</v>
      </c>
      <c r="E1141" s="17">
        <v>44419</v>
      </c>
      <c r="F1141" s="13" t="s">
        <v>1787</v>
      </c>
      <c r="G1141" s="45">
        <v>734</v>
      </c>
      <c r="H1141" s="29"/>
      <c r="I1141" s="29"/>
      <c r="J1141" s="29"/>
      <c r="K1141" s="29"/>
      <c r="L1141" s="45">
        <v>0</v>
      </c>
      <c r="M1141" s="29"/>
      <c r="N1141" s="45">
        <v>733.71</v>
      </c>
      <c r="O1141" s="29"/>
      <c r="P1141" s="45">
        <v>0.28999999999999998</v>
      </c>
      <c r="Q1141" s="29"/>
      <c r="R1141" s="29"/>
      <c r="S1141" s="47" t="s">
        <v>6</v>
      </c>
      <c r="T1141" s="29"/>
      <c r="U1141" s="29"/>
      <c r="V1141" s="29"/>
    </row>
    <row r="1142" spans="2:22" x14ac:dyDescent="0.25">
      <c r="B1142" s="28" t="s">
        <v>9</v>
      </c>
      <c r="C1142" s="29"/>
      <c r="D1142" s="13" t="s">
        <v>2144</v>
      </c>
      <c r="E1142" s="17">
        <v>44421</v>
      </c>
      <c r="F1142" s="13" t="s">
        <v>1787</v>
      </c>
      <c r="G1142" s="45">
        <v>734</v>
      </c>
      <c r="H1142" s="29"/>
      <c r="I1142" s="29"/>
      <c r="J1142" s="29"/>
      <c r="K1142" s="29"/>
      <c r="L1142" s="45">
        <v>0</v>
      </c>
      <c r="M1142" s="29"/>
      <c r="N1142" s="45">
        <v>733.71</v>
      </c>
      <c r="O1142" s="29"/>
      <c r="P1142" s="45">
        <v>0.28999999999999998</v>
      </c>
      <c r="Q1142" s="29"/>
      <c r="R1142" s="29"/>
      <c r="S1142" s="47" t="s">
        <v>6</v>
      </c>
      <c r="T1142" s="29"/>
      <c r="U1142" s="29"/>
      <c r="V1142" s="29"/>
    </row>
    <row r="1143" spans="2:22" x14ac:dyDescent="0.25">
      <c r="B1143" s="28" t="s">
        <v>9</v>
      </c>
      <c r="C1143" s="29"/>
      <c r="D1143" s="13" t="s">
        <v>5560</v>
      </c>
      <c r="E1143" s="17">
        <v>45945</v>
      </c>
      <c r="F1143" s="13" t="s">
        <v>1787</v>
      </c>
      <c r="G1143" s="45">
        <v>734</v>
      </c>
      <c r="H1143" s="29"/>
      <c r="I1143" s="29"/>
      <c r="J1143" s="29"/>
      <c r="K1143" s="29"/>
      <c r="L1143" s="45">
        <v>0</v>
      </c>
      <c r="M1143" s="29"/>
      <c r="N1143" s="45">
        <v>61.14</v>
      </c>
      <c r="O1143" s="29"/>
      <c r="P1143" s="45">
        <v>672.86</v>
      </c>
      <c r="Q1143" s="29"/>
      <c r="R1143" s="29"/>
      <c r="S1143" s="47" t="s">
        <v>6</v>
      </c>
      <c r="T1143" s="29"/>
      <c r="U1143" s="29"/>
      <c r="V1143" s="29"/>
    </row>
    <row r="1144" spans="2:22" x14ac:dyDescent="0.25">
      <c r="B1144" s="28" t="s">
        <v>9</v>
      </c>
      <c r="C1144" s="29"/>
      <c r="D1144" s="13" t="s">
        <v>2143</v>
      </c>
      <c r="E1144" s="17">
        <v>44420</v>
      </c>
      <c r="F1144" s="13" t="s">
        <v>1787</v>
      </c>
      <c r="G1144" s="45">
        <v>734</v>
      </c>
      <c r="H1144" s="29"/>
      <c r="I1144" s="29"/>
      <c r="J1144" s="29"/>
      <c r="K1144" s="29"/>
      <c r="L1144" s="45">
        <v>0</v>
      </c>
      <c r="M1144" s="29"/>
      <c r="N1144" s="45">
        <v>733.71</v>
      </c>
      <c r="O1144" s="29"/>
      <c r="P1144" s="45">
        <v>0.28999999999999998</v>
      </c>
      <c r="Q1144" s="29"/>
      <c r="R1144" s="29"/>
      <c r="S1144" s="47" t="s">
        <v>6</v>
      </c>
      <c r="T1144" s="29"/>
      <c r="U1144" s="29"/>
      <c r="V1144" s="29"/>
    </row>
    <row r="1145" spans="2:22" x14ac:dyDescent="0.25">
      <c r="B1145" s="28" t="s">
        <v>9</v>
      </c>
      <c r="C1145" s="29"/>
      <c r="D1145" s="13" t="s">
        <v>2142</v>
      </c>
      <c r="E1145" s="17">
        <v>44420</v>
      </c>
      <c r="F1145" s="13" t="s">
        <v>1787</v>
      </c>
      <c r="G1145" s="45">
        <v>734</v>
      </c>
      <c r="H1145" s="29"/>
      <c r="I1145" s="29"/>
      <c r="J1145" s="29"/>
      <c r="K1145" s="29"/>
      <c r="L1145" s="45">
        <v>0</v>
      </c>
      <c r="M1145" s="29"/>
      <c r="N1145" s="45">
        <v>733.71</v>
      </c>
      <c r="O1145" s="29"/>
      <c r="P1145" s="45">
        <v>0.28999999999999998</v>
      </c>
      <c r="Q1145" s="29"/>
      <c r="R1145" s="29"/>
      <c r="S1145" s="47" t="s">
        <v>6</v>
      </c>
      <c r="T1145" s="29"/>
      <c r="U1145" s="29"/>
      <c r="V1145" s="29"/>
    </row>
    <row r="1146" spans="2:22" x14ac:dyDescent="0.25">
      <c r="B1146" s="28" t="s">
        <v>9</v>
      </c>
      <c r="C1146" s="29"/>
      <c r="D1146" s="13" t="s">
        <v>2141</v>
      </c>
      <c r="E1146" s="17">
        <v>44420</v>
      </c>
      <c r="F1146" s="13" t="s">
        <v>1787</v>
      </c>
      <c r="G1146" s="45">
        <v>734</v>
      </c>
      <c r="H1146" s="29"/>
      <c r="I1146" s="29"/>
      <c r="J1146" s="29"/>
      <c r="K1146" s="29"/>
      <c r="L1146" s="45">
        <v>0</v>
      </c>
      <c r="M1146" s="29"/>
      <c r="N1146" s="45">
        <v>733.71</v>
      </c>
      <c r="O1146" s="29"/>
      <c r="P1146" s="45">
        <v>0.28999999999999998</v>
      </c>
      <c r="Q1146" s="29"/>
      <c r="R1146" s="29"/>
      <c r="S1146" s="47" t="s">
        <v>6</v>
      </c>
      <c r="T1146" s="29"/>
      <c r="U1146" s="29"/>
      <c r="V1146" s="29"/>
    </row>
    <row r="1147" spans="2:22" x14ac:dyDescent="0.25">
      <c r="B1147" s="28" t="s">
        <v>9</v>
      </c>
      <c r="C1147" s="29"/>
      <c r="D1147" s="13" t="s">
        <v>2140</v>
      </c>
      <c r="E1147" s="17">
        <v>44434</v>
      </c>
      <c r="F1147" s="13" t="s">
        <v>1787</v>
      </c>
      <c r="G1147" s="45">
        <v>734</v>
      </c>
      <c r="H1147" s="29"/>
      <c r="I1147" s="29"/>
      <c r="J1147" s="29"/>
      <c r="K1147" s="29"/>
      <c r="L1147" s="45">
        <v>0</v>
      </c>
      <c r="M1147" s="29"/>
      <c r="N1147" s="45">
        <v>733.71</v>
      </c>
      <c r="O1147" s="29"/>
      <c r="P1147" s="45">
        <v>0.28999999999999998</v>
      </c>
      <c r="Q1147" s="29"/>
      <c r="R1147" s="29"/>
      <c r="S1147" s="47" t="s">
        <v>6</v>
      </c>
      <c r="T1147" s="29"/>
      <c r="U1147" s="29"/>
      <c r="V1147" s="29"/>
    </row>
    <row r="1148" spans="2:22" x14ac:dyDescent="0.25">
      <c r="B1148" s="28" t="s">
        <v>9</v>
      </c>
      <c r="C1148" s="29"/>
      <c r="D1148" s="13" t="s">
        <v>2139</v>
      </c>
      <c r="E1148" s="17">
        <v>44434</v>
      </c>
      <c r="F1148" s="13" t="s">
        <v>1787</v>
      </c>
      <c r="G1148" s="45">
        <v>734</v>
      </c>
      <c r="H1148" s="29"/>
      <c r="I1148" s="29"/>
      <c r="J1148" s="29"/>
      <c r="K1148" s="29"/>
      <c r="L1148" s="45">
        <v>0</v>
      </c>
      <c r="M1148" s="29"/>
      <c r="N1148" s="45">
        <v>733.71</v>
      </c>
      <c r="O1148" s="29"/>
      <c r="P1148" s="45">
        <v>0.28999999999999998</v>
      </c>
      <c r="Q1148" s="29"/>
      <c r="R1148" s="29"/>
      <c r="S1148" s="47" t="s">
        <v>6</v>
      </c>
      <c r="T1148" s="29"/>
      <c r="U1148" s="29"/>
      <c r="V1148" s="29"/>
    </row>
    <row r="1149" spans="2:22" x14ac:dyDescent="0.25">
      <c r="B1149" s="28" t="s">
        <v>9</v>
      </c>
      <c r="C1149" s="29"/>
      <c r="D1149" s="13" t="s">
        <v>5559</v>
      </c>
      <c r="E1149" s="17">
        <v>45945</v>
      </c>
      <c r="F1149" s="13" t="s">
        <v>1787</v>
      </c>
      <c r="G1149" s="45">
        <v>734</v>
      </c>
      <c r="H1149" s="29"/>
      <c r="I1149" s="29"/>
      <c r="J1149" s="29"/>
      <c r="K1149" s="29"/>
      <c r="L1149" s="45">
        <v>0</v>
      </c>
      <c r="M1149" s="29"/>
      <c r="N1149" s="45">
        <v>61.14</v>
      </c>
      <c r="O1149" s="29"/>
      <c r="P1149" s="45">
        <v>672.86</v>
      </c>
      <c r="Q1149" s="29"/>
      <c r="R1149" s="29"/>
      <c r="S1149" s="47" t="s">
        <v>6</v>
      </c>
      <c r="T1149" s="29"/>
      <c r="U1149" s="29"/>
      <c r="V1149" s="29"/>
    </row>
    <row r="1150" spans="2:22" x14ac:dyDescent="0.25">
      <c r="B1150" s="28" t="s">
        <v>9</v>
      </c>
      <c r="C1150" s="29"/>
      <c r="D1150" s="13" t="s">
        <v>5558</v>
      </c>
      <c r="E1150" s="17">
        <v>45945</v>
      </c>
      <c r="F1150" s="13" t="s">
        <v>1787</v>
      </c>
      <c r="G1150" s="45">
        <v>734</v>
      </c>
      <c r="H1150" s="29"/>
      <c r="I1150" s="29"/>
      <c r="J1150" s="29"/>
      <c r="K1150" s="29"/>
      <c r="L1150" s="45">
        <v>0</v>
      </c>
      <c r="M1150" s="29"/>
      <c r="N1150" s="45">
        <v>61.14</v>
      </c>
      <c r="O1150" s="29"/>
      <c r="P1150" s="45">
        <v>672.86</v>
      </c>
      <c r="Q1150" s="29"/>
      <c r="R1150" s="29"/>
      <c r="S1150" s="47" t="s">
        <v>6</v>
      </c>
      <c r="T1150" s="29"/>
      <c r="U1150" s="29"/>
      <c r="V1150" s="29"/>
    </row>
    <row r="1151" spans="2:22" x14ac:dyDescent="0.25">
      <c r="B1151" s="28" t="s">
        <v>9</v>
      </c>
      <c r="C1151" s="29"/>
      <c r="D1151" s="13" t="s">
        <v>2138</v>
      </c>
      <c r="E1151" s="17">
        <v>44419</v>
      </c>
      <c r="F1151" s="13" t="s">
        <v>1787</v>
      </c>
      <c r="G1151" s="45">
        <v>734</v>
      </c>
      <c r="H1151" s="29"/>
      <c r="I1151" s="29"/>
      <c r="J1151" s="29"/>
      <c r="K1151" s="29"/>
      <c r="L1151" s="45">
        <v>0</v>
      </c>
      <c r="M1151" s="29"/>
      <c r="N1151" s="45">
        <v>733.71</v>
      </c>
      <c r="O1151" s="29"/>
      <c r="P1151" s="45">
        <v>0.28999999999999998</v>
      </c>
      <c r="Q1151" s="29"/>
      <c r="R1151" s="29"/>
      <c r="S1151" s="47" t="s">
        <v>6</v>
      </c>
      <c r="T1151" s="29"/>
      <c r="U1151" s="29"/>
      <c r="V1151" s="29"/>
    </row>
    <row r="1152" spans="2:22" x14ac:dyDescent="0.25">
      <c r="B1152" s="28" t="s">
        <v>9</v>
      </c>
      <c r="C1152" s="29"/>
      <c r="D1152" s="13" t="s">
        <v>2137</v>
      </c>
      <c r="E1152" s="17">
        <v>44420</v>
      </c>
      <c r="F1152" s="13" t="s">
        <v>1787</v>
      </c>
      <c r="G1152" s="45">
        <v>734</v>
      </c>
      <c r="H1152" s="29"/>
      <c r="I1152" s="29"/>
      <c r="J1152" s="29"/>
      <c r="K1152" s="29"/>
      <c r="L1152" s="45">
        <v>0</v>
      </c>
      <c r="M1152" s="29"/>
      <c r="N1152" s="45">
        <v>733.71</v>
      </c>
      <c r="O1152" s="29"/>
      <c r="P1152" s="45">
        <v>0.28999999999999998</v>
      </c>
      <c r="Q1152" s="29"/>
      <c r="R1152" s="29"/>
      <c r="S1152" s="47" t="s">
        <v>6</v>
      </c>
      <c r="T1152" s="29"/>
      <c r="U1152" s="29"/>
      <c r="V1152" s="29"/>
    </row>
    <row r="1153" spans="2:22" x14ac:dyDescent="0.25">
      <c r="B1153" s="28" t="s">
        <v>9</v>
      </c>
      <c r="C1153" s="29"/>
      <c r="D1153" s="13" t="s">
        <v>2136</v>
      </c>
      <c r="E1153" s="17">
        <v>44434</v>
      </c>
      <c r="F1153" s="13" t="s">
        <v>1787</v>
      </c>
      <c r="G1153" s="45">
        <v>734</v>
      </c>
      <c r="H1153" s="29"/>
      <c r="I1153" s="29"/>
      <c r="J1153" s="29"/>
      <c r="K1153" s="29"/>
      <c r="L1153" s="45">
        <v>0</v>
      </c>
      <c r="M1153" s="29"/>
      <c r="N1153" s="45">
        <v>733.71</v>
      </c>
      <c r="O1153" s="29"/>
      <c r="P1153" s="45">
        <v>0.28999999999999998</v>
      </c>
      <c r="Q1153" s="29"/>
      <c r="R1153" s="29"/>
      <c r="S1153" s="47" t="s">
        <v>6</v>
      </c>
      <c r="T1153" s="29"/>
      <c r="U1153" s="29"/>
      <c r="V1153" s="29"/>
    </row>
    <row r="1154" spans="2:22" x14ac:dyDescent="0.25">
      <c r="B1154" s="28" t="s">
        <v>9</v>
      </c>
      <c r="C1154" s="29"/>
      <c r="D1154" s="13" t="s">
        <v>2135</v>
      </c>
      <c r="E1154" s="17">
        <v>44421</v>
      </c>
      <c r="F1154" s="13" t="s">
        <v>1787</v>
      </c>
      <c r="G1154" s="45">
        <v>734</v>
      </c>
      <c r="H1154" s="29"/>
      <c r="I1154" s="29"/>
      <c r="J1154" s="29"/>
      <c r="K1154" s="29"/>
      <c r="L1154" s="45">
        <v>0</v>
      </c>
      <c r="M1154" s="29"/>
      <c r="N1154" s="45">
        <v>733.71</v>
      </c>
      <c r="O1154" s="29"/>
      <c r="P1154" s="45">
        <v>0.28999999999999998</v>
      </c>
      <c r="Q1154" s="29"/>
      <c r="R1154" s="29"/>
      <c r="S1154" s="47" t="s">
        <v>6</v>
      </c>
      <c r="T1154" s="29"/>
      <c r="U1154" s="29"/>
      <c r="V1154" s="29"/>
    </row>
    <row r="1155" spans="2:22" x14ac:dyDescent="0.25">
      <c r="B1155" s="28" t="s">
        <v>9</v>
      </c>
      <c r="C1155" s="29"/>
      <c r="D1155" s="13" t="s">
        <v>5557</v>
      </c>
      <c r="E1155" s="17">
        <v>45918</v>
      </c>
      <c r="F1155" s="13" t="s">
        <v>1787</v>
      </c>
      <c r="G1155" s="45">
        <v>734</v>
      </c>
      <c r="H1155" s="29"/>
      <c r="I1155" s="29"/>
      <c r="J1155" s="29"/>
      <c r="K1155" s="29"/>
      <c r="L1155" s="45">
        <v>0</v>
      </c>
      <c r="M1155" s="29"/>
      <c r="N1155" s="45">
        <v>81.52</v>
      </c>
      <c r="O1155" s="29"/>
      <c r="P1155" s="45">
        <v>652.48</v>
      </c>
      <c r="Q1155" s="29"/>
      <c r="R1155" s="29"/>
      <c r="S1155" s="47" t="s">
        <v>6</v>
      </c>
      <c r="T1155" s="29"/>
      <c r="U1155" s="29"/>
      <c r="V1155" s="29"/>
    </row>
    <row r="1156" spans="2:22" x14ac:dyDescent="0.25">
      <c r="B1156" s="28" t="s">
        <v>9</v>
      </c>
      <c r="C1156" s="29"/>
      <c r="D1156" s="13" t="s">
        <v>2134</v>
      </c>
      <c r="E1156" s="17">
        <v>44421</v>
      </c>
      <c r="F1156" s="13" t="s">
        <v>1787</v>
      </c>
      <c r="G1156" s="45">
        <v>734</v>
      </c>
      <c r="H1156" s="29"/>
      <c r="I1156" s="29"/>
      <c r="J1156" s="29"/>
      <c r="K1156" s="29"/>
      <c r="L1156" s="45">
        <v>0</v>
      </c>
      <c r="M1156" s="29"/>
      <c r="N1156" s="45">
        <v>733.71</v>
      </c>
      <c r="O1156" s="29"/>
      <c r="P1156" s="45">
        <v>0.28999999999999998</v>
      </c>
      <c r="Q1156" s="29"/>
      <c r="R1156" s="29"/>
      <c r="S1156" s="47" t="s">
        <v>6</v>
      </c>
      <c r="T1156" s="29"/>
      <c r="U1156" s="29"/>
      <c r="V1156" s="29"/>
    </row>
    <row r="1157" spans="2:22" x14ac:dyDescent="0.25">
      <c r="B1157" s="28" t="s">
        <v>9</v>
      </c>
      <c r="C1157" s="29"/>
      <c r="D1157" s="13" t="s">
        <v>2133</v>
      </c>
      <c r="E1157" s="17">
        <v>44421</v>
      </c>
      <c r="F1157" s="13" t="s">
        <v>1787</v>
      </c>
      <c r="G1157" s="45">
        <v>734</v>
      </c>
      <c r="H1157" s="29"/>
      <c r="I1157" s="29"/>
      <c r="J1157" s="29"/>
      <c r="K1157" s="29"/>
      <c r="L1157" s="45">
        <v>0</v>
      </c>
      <c r="M1157" s="29"/>
      <c r="N1157" s="45">
        <v>733.71</v>
      </c>
      <c r="O1157" s="29"/>
      <c r="P1157" s="45">
        <v>0.28999999999999998</v>
      </c>
      <c r="Q1157" s="29"/>
      <c r="R1157" s="29"/>
      <c r="S1157" s="47" t="s">
        <v>6</v>
      </c>
      <c r="T1157" s="29"/>
      <c r="U1157" s="29"/>
      <c r="V1157" s="29"/>
    </row>
    <row r="1158" spans="2:22" x14ac:dyDescent="0.25">
      <c r="B1158" s="28" t="s">
        <v>9</v>
      </c>
      <c r="C1158" s="29"/>
      <c r="D1158" s="13" t="s">
        <v>2132</v>
      </c>
      <c r="E1158" s="17">
        <v>44420</v>
      </c>
      <c r="F1158" s="13" t="s">
        <v>1787</v>
      </c>
      <c r="G1158" s="45">
        <v>734</v>
      </c>
      <c r="H1158" s="29"/>
      <c r="I1158" s="29"/>
      <c r="J1158" s="29"/>
      <c r="K1158" s="29"/>
      <c r="L1158" s="45">
        <v>0</v>
      </c>
      <c r="M1158" s="29"/>
      <c r="N1158" s="45">
        <v>733.71</v>
      </c>
      <c r="O1158" s="29"/>
      <c r="P1158" s="45">
        <v>0.28999999999999998</v>
      </c>
      <c r="Q1158" s="29"/>
      <c r="R1158" s="29"/>
      <c r="S1158" s="47" t="s">
        <v>6</v>
      </c>
      <c r="T1158" s="29"/>
      <c r="U1158" s="29"/>
      <c r="V1158" s="29"/>
    </row>
    <row r="1159" spans="2:22" x14ac:dyDescent="0.25">
      <c r="B1159" s="28" t="s">
        <v>9</v>
      </c>
      <c r="C1159" s="29"/>
      <c r="D1159" s="13" t="s">
        <v>2131</v>
      </c>
      <c r="E1159" s="17">
        <v>44420</v>
      </c>
      <c r="F1159" s="13" t="s">
        <v>1787</v>
      </c>
      <c r="G1159" s="45">
        <v>734</v>
      </c>
      <c r="H1159" s="29"/>
      <c r="I1159" s="29"/>
      <c r="J1159" s="29"/>
      <c r="K1159" s="29"/>
      <c r="L1159" s="45">
        <v>0</v>
      </c>
      <c r="M1159" s="29"/>
      <c r="N1159" s="45">
        <v>733.71</v>
      </c>
      <c r="O1159" s="29"/>
      <c r="P1159" s="45">
        <v>0.28999999999999998</v>
      </c>
      <c r="Q1159" s="29"/>
      <c r="R1159" s="29"/>
      <c r="S1159" s="47" t="s">
        <v>6</v>
      </c>
      <c r="T1159" s="29"/>
      <c r="U1159" s="29"/>
      <c r="V1159" s="29"/>
    </row>
    <row r="1160" spans="2:22" x14ac:dyDescent="0.25">
      <c r="B1160" s="28" t="s">
        <v>9</v>
      </c>
      <c r="C1160" s="29"/>
      <c r="D1160" s="13" t="s">
        <v>2130</v>
      </c>
      <c r="E1160" s="17">
        <v>44420</v>
      </c>
      <c r="F1160" s="13" t="s">
        <v>1787</v>
      </c>
      <c r="G1160" s="45">
        <v>734</v>
      </c>
      <c r="H1160" s="29"/>
      <c r="I1160" s="29"/>
      <c r="J1160" s="29"/>
      <c r="K1160" s="29"/>
      <c r="L1160" s="45">
        <v>0</v>
      </c>
      <c r="M1160" s="29"/>
      <c r="N1160" s="45">
        <v>733.71</v>
      </c>
      <c r="O1160" s="29"/>
      <c r="P1160" s="45">
        <v>0.28999999999999998</v>
      </c>
      <c r="Q1160" s="29"/>
      <c r="R1160" s="29"/>
      <c r="S1160" s="47" t="s">
        <v>6</v>
      </c>
      <c r="T1160" s="29"/>
      <c r="U1160" s="29"/>
      <c r="V1160" s="29"/>
    </row>
    <row r="1161" spans="2:22" x14ac:dyDescent="0.25">
      <c r="B1161" s="28" t="s">
        <v>9</v>
      </c>
      <c r="C1161" s="29"/>
      <c r="D1161" s="13" t="s">
        <v>2129</v>
      </c>
      <c r="E1161" s="17">
        <v>44418</v>
      </c>
      <c r="F1161" s="13" t="s">
        <v>1787</v>
      </c>
      <c r="G1161" s="45">
        <v>734</v>
      </c>
      <c r="H1161" s="29"/>
      <c r="I1161" s="29"/>
      <c r="J1161" s="29"/>
      <c r="K1161" s="29"/>
      <c r="L1161" s="45">
        <v>0</v>
      </c>
      <c r="M1161" s="29"/>
      <c r="N1161" s="45">
        <v>733.71</v>
      </c>
      <c r="O1161" s="29"/>
      <c r="P1161" s="45">
        <v>0.28999999999999998</v>
      </c>
      <c r="Q1161" s="29"/>
      <c r="R1161" s="29"/>
      <c r="S1161" s="47" t="s">
        <v>6</v>
      </c>
      <c r="T1161" s="29"/>
      <c r="U1161" s="29"/>
      <c r="V1161" s="29"/>
    </row>
    <row r="1162" spans="2:22" x14ac:dyDescent="0.25">
      <c r="B1162" s="28" t="s">
        <v>9</v>
      </c>
      <c r="C1162" s="29"/>
      <c r="D1162" s="13" t="s">
        <v>5556</v>
      </c>
      <c r="E1162" s="17">
        <v>45945</v>
      </c>
      <c r="F1162" s="13" t="s">
        <v>1787</v>
      </c>
      <c r="G1162" s="45">
        <v>734</v>
      </c>
      <c r="H1162" s="29"/>
      <c r="I1162" s="29"/>
      <c r="J1162" s="29"/>
      <c r="K1162" s="29"/>
      <c r="L1162" s="45">
        <v>0</v>
      </c>
      <c r="M1162" s="29"/>
      <c r="N1162" s="45">
        <v>61.14</v>
      </c>
      <c r="O1162" s="29"/>
      <c r="P1162" s="45">
        <v>672.86</v>
      </c>
      <c r="Q1162" s="29"/>
      <c r="R1162" s="29"/>
      <c r="S1162" s="47" t="s">
        <v>6</v>
      </c>
      <c r="T1162" s="29"/>
      <c r="U1162" s="29"/>
      <c r="V1162" s="29"/>
    </row>
    <row r="1163" spans="2:22" x14ac:dyDescent="0.25">
      <c r="B1163" s="28" t="s">
        <v>9</v>
      </c>
      <c r="C1163" s="29"/>
      <c r="D1163" s="13" t="s">
        <v>2128</v>
      </c>
      <c r="E1163" s="17">
        <v>44420</v>
      </c>
      <c r="F1163" s="13" t="s">
        <v>1787</v>
      </c>
      <c r="G1163" s="45">
        <v>734</v>
      </c>
      <c r="H1163" s="29"/>
      <c r="I1163" s="29"/>
      <c r="J1163" s="29"/>
      <c r="K1163" s="29"/>
      <c r="L1163" s="45">
        <v>0</v>
      </c>
      <c r="M1163" s="29"/>
      <c r="N1163" s="45">
        <v>733.71</v>
      </c>
      <c r="O1163" s="29"/>
      <c r="P1163" s="45">
        <v>0.28999999999999998</v>
      </c>
      <c r="Q1163" s="29"/>
      <c r="R1163" s="29"/>
      <c r="S1163" s="47" t="s">
        <v>6</v>
      </c>
      <c r="T1163" s="29"/>
      <c r="U1163" s="29"/>
      <c r="V1163" s="29"/>
    </row>
    <row r="1164" spans="2:22" x14ac:dyDescent="0.25">
      <c r="B1164" s="28" t="s">
        <v>9</v>
      </c>
      <c r="C1164" s="29"/>
      <c r="D1164" s="13" t="s">
        <v>2127</v>
      </c>
      <c r="E1164" s="17">
        <v>44421</v>
      </c>
      <c r="F1164" s="13" t="s">
        <v>1787</v>
      </c>
      <c r="G1164" s="45">
        <v>734</v>
      </c>
      <c r="H1164" s="29"/>
      <c r="I1164" s="29"/>
      <c r="J1164" s="29"/>
      <c r="K1164" s="29"/>
      <c r="L1164" s="45">
        <v>0</v>
      </c>
      <c r="M1164" s="29"/>
      <c r="N1164" s="45">
        <v>733.71</v>
      </c>
      <c r="O1164" s="29"/>
      <c r="P1164" s="45">
        <v>0.28999999999999998</v>
      </c>
      <c r="Q1164" s="29"/>
      <c r="R1164" s="29"/>
      <c r="S1164" s="47" t="s">
        <v>6</v>
      </c>
      <c r="T1164" s="29"/>
      <c r="U1164" s="29"/>
      <c r="V1164" s="29"/>
    </row>
    <row r="1165" spans="2:22" x14ac:dyDescent="0.25">
      <c r="B1165" s="28" t="s">
        <v>9</v>
      </c>
      <c r="C1165" s="29"/>
      <c r="D1165" s="13" t="s">
        <v>2126</v>
      </c>
      <c r="E1165" s="17">
        <v>44434</v>
      </c>
      <c r="F1165" s="13" t="s">
        <v>1787</v>
      </c>
      <c r="G1165" s="45">
        <v>734</v>
      </c>
      <c r="H1165" s="29"/>
      <c r="I1165" s="29"/>
      <c r="J1165" s="29"/>
      <c r="K1165" s="29"/>
      <c r="L1165" s="45">
        <v>0</v>
      </c>
      <c r="M1165" s="29"/>
      <c r="N1165" s="45">
        <v>733.71</v>
      </c>
      <c r="O1165" s="29"/>
      <c r="P1165" s="45">
        <v>0.28999999999999998</v>
      </c>
      <c r="Q1165" s="29"/>
      <c r="R1165" s="29"/>
      <c r="S1165" s="47" t="s">
        <v>6</v>
      </c>
      <c r="T1165" s="29"/>
      <c r="U1165" s="29"/>
      <c r="V1165" s="29"/>
    </row>
    <row r="1166" spans="2:22" x14ac:dyDescent="0.25">
      <c r="B1166" s="28" t="s">
        <v>9</v>
      </c>
      <c r="C1166" s="29"/>
      <c r="D1166" s="13" t="s">
        <v>2125</v>
      </c>
      <c r="E1166" s="17">
        <v>44434</v>
      </c>
      <c r="F1166" s="13" t="s">
        <v>1787</v>
      </c>
      <c r="G1166" s="45">
        <v>734</v>
      </c>
      <c r="H1166" s="29"/>
      <c r="I1166" s="29"/>
      <c r="J1166" s="29"/>
      <c r="K1166" s="29"/>
      <c r="L1166" s="45">
        <v>0</v>
      </c>
      <c r="M1166" s="29"/>
      <c r="N1166" s="45">
        <v>733.71</v>
      </c>
      <c r="O1166" s="29"/>
      <c r="P1166" s="45">
        <v>0.28999999999999998</v>
      </c>
      <c r="Q1166" s="29"/>
      <c r="R1166" s="29"/>
      <c r="S1166" s="47" t="s">
        <v>6</v>
      </c>
      <c r="T1166" s="29"/>
      <c r="U1166" s="29"/>
      <c r="V1166" s="29"/>
    </row>
    <row r="1167" spans="2:22" x14ac:dyDescent="0.25">
      <c r="B1167" s="28" t="s">
        <v>9</v>
      </c>
      <c r="C1167" s="29"/>
      <c r="D1167" s="13" t="s">
        <v>2124</v>
      </c>
      <c r="E1167" s="17">
        <v>44419</v>
      </c>
      <c r="F1167" s="13" t="s">
        <v>1787</v>
      </c>
      <c r="G1167" s="45">
        <v>734</v>
      </c>
      <c r="H1167" s="29"/>
      <c r="I1167" s="29"/>
      <c r="J1167" s="29"/>
      <c r="K1167" s="29"/>
      <c r="L1167" s="45">
        <v>0</v>
      </c>
      <c r="M1167" s="29"/>
      <c r="N1167" s="45">
        <v>733.71</v>
      </c>
      <c r="O1167" s="29"/>
      <c r="P1167" s="45">
        <v>0.28999999999999998</v>
      </c>
      <c r="Q1167" s="29"/>
      <c r="R1167" s="29"/>
      <c r="S1167" s="47" t="s">
        <v>6</v>
      </c>
      <c r="T1167" s="29"/>
      <c r="U1167" s="29"/>
      <c r="V1167" s="29"/>
    </row>
    <row r="1168" spans="2:22" x14ac:dyDescent="0.25">
      <c r="B1168" s="28" t="s">
        <v>9</v>
      </c>
      <c r="C1168" s="29"/>
      <c r="D1168" s="13" t="s">
        <v>2123</v>
      </c>
      <c r="E1168" s="17">
        <v>44419</v>
      </c>
      <c r="F1168" s="13" t="s">
        <v>1787</v>
      </c>
      <c r="G1168" s="45">
        <v>734</v>
      </c>
      <c r="H1168" s="29"/>
      <c r="I1168" s="29"/>
      <c r="J1168" s="29"/>
      <c r="K1168" s="29"/>
      <c r="L1168" s="45">
        <v>0</v>
      </c>
      <c r="M1168" s="29"/>
      <c r="N1168" s="45">
        <v>733.71</v>
      </c>
      <c r="O1168" s="29"/>
      <c r="P1168" s="45">
        <v>0.28999999999999998</v>
      </c>
      <c r="Q1168" s="29"/>
      <c r="R1168" s="29"/>
      <c r="S1168" s="47" t="s">
        <v>6</v>
      </c>
      <c r="T1168" s="29"/>
      <c r="U1168" s="29"/>
      <c r="V1168" s="29"/>
    </row>
    <row r="1169" spans="2:22" x14ac:dyDescent="0.25">
      <c r="B1169" s="28" t="s">
        <v>9</v>
      </c>
      <c r="C1169" s="29"/>
      <c r="D1169" s="13" t="s">
        <v>2122</v>
      </c>
      <c r="E1169" s="17">
        <v>44419</v>
      </c>
      <c r="F1169" s="13" t="s">
        <v>1787</v>
      </c>
      <c r="G1169" s="45">
        <v>734</v>
      </c>
      <c r="H1169" s="29"/>
      <c r="I1169" s="29"/>
      <c r="J1169" s="29"/>
      <c r="K1169" s="29"/>
      <c r="L1169" s="45">
        <v>0</v>
      </c>
      <c r="M1169" s="29"/>
      <c r="N1169" s="45">
        <v>733.71</v>
      </c>
      <c r="O1169" s="29"/>
      <c r="P1169" s="45">
        <v>0.28999999999999998</v>
      </c>
      <c r="Q1169" s="29"/>
      <c r="R1169" s="29"/>
      <c r="S1169" s="47" t="s">
        <v>6</v>
      </c>
      <c r="T1169" s="29"/>
      <c r="U1169" s="29"/>
      <c r="V1169" s="29"/>
    </row>
    <row r="1170" spans="2:22" x14ac:dyDescent="0.25">
      <c r="B1170" s="28" t="s">
        <v>9</v>
      </c>
      <c r="C1170" s="29"/>
      <c r="D1170" s="13" t="s">
        <v>2121</v>
      </c>
      <c r="E1170" s="17">
        <v>44418</v>
      </c>
      <c r="F1170" s="13" t="s">
        <v>1787</v>
      </c>
      <c r="G1170" s="45">
        <v>734</v>
      </c>
      <c r="H1170" s="29"/>
      <c r="I1170" s="29"/>
      <c r="J1170" s="29"/>
      <c r="K1170" s="29"/>
      <c r="L1170" s="45">
        <v>0</v>
      </c>
      <c r="M1170" s="29"/>
      <c r="N1170" s="45">
        <v>733.71</v>
      </c>
      <c r="O1170" s="29"/>
      <c r="P1170" s="45">
        <v>0.28999999999999998</v>
      </c>
      <c r="Q1170" s="29"/>
      <c r="R1170" s="29"/>
      <c r="S1170" s="47" t="s">
        <v>6</v>
      </c>
      <c r="T1170" s="29"/>
      <c r="U1170" s="29"/>
      <c r="V1170" s="29"/>
    </row>
    <row r="1171" spans="2:22" x14ac:dyDescent="0.25">
      <c r="B1171" s="28" t="s">
        <v>9</v>
      </c>
      <c r="C1171" s="29"/>
      <c r="D1171" s="13" t="s">
        <v>2120</v>
      </c>
      <c r="E1171" s="17">
        <v>44418</v>
      </c>
      <c r="F1171" s="13" t="s">
        <v>1787</v>
      </c>
      <c r="G1171" s="45">
        <v>734</v>
      </c>
      <c r="H1171" s="29"/>
      <c r="I1171" s="29"/>
      <c r="J1171" s="29"/>
      <c r="K1171" s="29"/>
      <c r="L1171" s="45">
        <v>0</v>
      </c>
      <c r="M1171" s="29"/>
      <c r="N1171" s="45">
        <v>733.71</v>
      </c>
      <c r="O1171" s="29"/>
      <c r="P1171" s="45">
        <v>0.28999999999999998</v>
      </c>
      <c r="Q1171" s="29"/>
      <c r="R1171" s="29"/>
      <c r="S1171" s="47" t="s">
        <v>6</v>
      </c>
      <c r="T1171" s="29"/>
      <c r="U1171" s="29"/>
      <c r="V1171" s="29"/>
    </row>
    <row r="1172" spans="2:22" x14ac:dyDescent="0.25">
      <c r="B1172" s="28" t="s">
        <v>9</v>
      </c>
      <c r="C1172" s="29"/>
      <c r="D1172" s="13" t="s">
        <v>2119</v>
      </c>
      <c r="E1172" s="17">
        <v>44420</v>
      </c>
      <c r="F1172" s="13" t="s">
        <v>1787</v>
      </c>
      <c r="G1172" s="45">
        <v>734</v>
      </c>
      <c r="H1172" s="29"/>
      <c r="I1172" s="29"/>
      <c r="J1172" s="29"/>
      <c r="K1172" s="29"/>
      <c r="L1172" s="45">
        <v>0</v>
      </c>
      <c r="M1172" s="29"/>
      <c r="N1172" s="45">
        <v>733.71</v>
      </c>
      <c r="O1172" s="29"/>
      <c r="P1172" s="45">
        <v>0.28999999999999998</v>
      </c>
      <c r="Q1172" s="29"/>
      <c r="R1172" s="29"/>
      <c r="S1172" s="47" t="s">
        <v>6</v>
      </c>
      <c r="T1172" s="29"/>
      <c r="U1172" s="29"/>
      <c r="V1172" s="29"/>
    </row>
    <row r="1173" spans="2:22" x14ac:dyDescent="0.25">
      <c r="B1173" s="28" t="s">
        <v>9</v>
      </c>
      <c r="C1173" s="29"/>
      <c r="D1173" s="13" t="s">
        <v>2118</v>
      </c>
      <c r="E1173" s="17">
        <v>44434</v>
      </c>
      <c r="F1173" s="13" t="s">
        <v>1787</v>
      </c>
      <c r="G1173" s="45">
        <v>734</v>
      </c>
      <c r="H1173" s="29"/>
      <c r="I1173" s="29"/>
      <c r="J1173" s="29"/>
      <c r="K1173" s="29"/>
      <c r="L1173" s="45">
        <v>0</v>
      </c>
      <c r="M1173" s="29"/>
      <c r="N1173" s="45">
        <v>733.71</v>
      </c>
      <c r="O1173" s="29"/>
      <c r="P1173" s="45">
        <v>0.28999999999999998</v>
      </c>
      <c r="Q1173" s="29"/>
      <c r="R1173" s="29"/>
      <c r="S1173" s="47" t="s">
        <v>6</v>
      </c>
      <c r="T1173" s="29"/>
      <c r="U1173" s="29"/>
      <c r="V1173" s="29"/>
    </row>
    <row r="1174" spans="2:22" x14ac:dyDescent="0.25">
      <c r="B1174" s="28" t="s">
        <v>9</v>
      </c>
      <c r="C1174" s="29"/>
      <c r="D1174" s="13" t="s">
        <v>2117</v>
      </c>
      <c r="E1174" s="17">
        <v>44434</v>
      </c>
      <c r="F1174" s="13" t="s">
        <v>1787</v>
      </c>
      <c r="G1174" s="45">
        <v>734</v>
      </c>
      <c r="H1174" s="29"/>
      <c r="I1174" s="29"/>
      <c r="J1174" s="29"/>
      <c r="K1174" s="29"/>
      <c r="L1174" s="45">
        <v>0</v>
      </c>
      <c r="M1174" s="29"/>
      <c r="N1174" s="45">
        <v>733.71</v>
      </c>
      <c r="O1174" s="29"/>
      <c r="P1174" s="45">
        <v>0.28999999999999998</v>
      </c>
      <c r="Q1174" s="29"/>
      <c r="R1174" s="29"/>
      <c r="S1174" s="47" t="s">
        <v>6</v>
      </c>
      <c r="T1174" s="29"/>
      <c r="U1174" s="29"/>
      <c r="V1174" s="29"/>
    </row>
    <row r="1175" spans="2:22" x14ac:dyDescent="0.25">
      <c r="B1175" s="28" t="s">
        <v>9</v>
      </c>
      <c r="C1175" s="29"/>
      <c r="D1175" s="13" t="s">
        <v>2116</v>
      </c>
      <c r="E1175" s="17">
        <v>44433</v>
      </c>
      <c r="F1175" s="13" t="s">
        <v>1787</v>
      </c>
      <c r="G1175" s="45">
        <v>734</v>
      </c>
      <c r="H1175" s="29"/>
      <c r="I1175" s="29"/>
      <c r="J1175" s="29"/>
      <c r="K1175" s="29"/>
      <c r="L1175" s="45">
        <v>0</v>
      </c>
      <c r="M1175" s="29"/>
      <c r="N1175" s="45">
        <v>733.71</v>
      </c>
      <c r="O1175" s="29"/>
      <c r="P1175" s="45">
        <v>0.28999999999999998</v>
      </c>
      <c r="Q1175" s="29"/>
      <c r="R1175" s="29"/>
      <c r="S1175" s="47" t="s">
        <v>6</v>
      </c>
      <c r="T1175" s="29"/>
      <c r="U1175" s="29"/>
      <c r="V1175" s="29"/>
    </row>
    <row r="1176" spans="2:22" x14ac:dyDescent="0.25">
      <c r="B1176" s="28" t="s">
        <v>9</v>
      </c>
      <c r="C1176" s="29"/>
      <c r="D1176" s="13" t="s">
        <v>2115</v>
      </c>
      <c r="E1176" s="17">
        <v>44419</v>
      </c>
      <c r="F1176" s="13" t="s">
        <v>1787</v>
      </c>
      <c r="G1176" s="45">
        <v>734</v>
      </c>
      <c r="H1176" s="29"/>
      <c r="I1176" s="29"/>
      <c r="J1176" s="29"/>
      <c r="K1176" s="29"/>
      <c r="L1176" s="45">
        <v>0</v>
      </c>
      <c r="M1176" s="29"/>
      <c r="N1176" s="45">
        <v>733.71</v>
      </c>
      <c r="O1176" s="29"/>
      <c r="P1176" s="45">
        <v>0.28999999999999998</v>
      </c>
      <c r="Q1176" s="29"/>
      <c r="R1176" s="29"/>
      <c r="S1176" s="47" t="s">
        <v>6</v>
      </c>
      <c r="T1176" s="29"/>
      <c r="U1176" s="29"/>
      <c r="V1176" s="29"/>
    </row>
    <row r="1177" spans="2:22" x14ac:dyDescent="0.25">
      <c r="B1177" s="28" t="s">
        <v>9</v>
      </c>
      <c r="C1177" s="29"/>
      <c r="D1177" s="13" t="s">
        <v>2114</v>
      </c>
      <c r="E1177" s="17">
        <v>44418</v>
      </c>
      <c r="F1177" s="13" t="s">
        <v>1787</v>
      </c>
      <c r="G1177" s="45">
        <v>734</v>
      </c>
      <c r="H1177" s="29"/>
      <c r="I1177" s="29"/>
      <c r="J1177" s="29"/>
      <c r="K1177" s="29"/>
      <c r="L1177" s="45">
        <v>0</v>
      </c>
      <c r="M1177" s="29"/>
      <c r="N1177" s="45">
        <v>733.71</v>
      </c>
      <c r="O1177" s="29"/>
      <c r="P1177" s="45">
        <v>0.28999999999999998</v>
      </c>
      <c r="Q1177" s="29"/>
      <c r="R1177" s="29"/>
      <c r="S1177" s="47" t="s">
        <v>6</v>
      </c>
      <c r="T1177" s="29"/>
      <c r="U1177" s="29"/>
      <c r="V1177" s="29"/>
    </row>
    <row r="1178" spans="2:22" x14ac:dyDescent="0.25">
      <c r="B1178" s="28" t="s">
        <v>9</v>
      </c>
      <c r="C1178" s="29"/>
      <c r="D1178" s="13" t="s">
        <v>2113</v>
      </c>
      <c r="E1178" s="17">
        <v>44419</v>
      </c>
      <c r="F1178" s="13" t="s">
        <v>1787</v>
      </c>
      <c r="G1178" s="45">
        <v>734</v>
      </c>
      <c r="H1178" s="29"/>
      <c r="I1178" s="29"/>
      <c r="J1178" s="29"/>
      <c r="K1178" s="29"/>
      <c r="L1178" s="45">
        <v>0</v>
      </c>
      <c r="M1178" s="29"/>
      <c r="N1178" s="45">
        <v>733.71</v>
      </c>
      <c r="O1178" s="29"/>
      <c r="P1178" s="45">
        <v>0.28999999999999998</v>
      </c>
      <c r="Q1178" s="29"/>
      <c r="R1178" s="29"/>
      <c r="S1178" s="47" t="s">
        <v>6</v>
      </c>
      <c r="T1178" s="29"/>
      <c r="U1178" s="29"/>
      <c r="V1178" s="29"/>
    </row>
    <row r="1179" spans="2:22" x14ac:dyDescent="0.25">
      <c r="B1179" s="28" t="s">
        <v>9</v>
      </c>
      <c r="C1179" s="29"/>
      <c r="D1179" s="13" t="s">
        <v>2112</v>
      </c>
      <c r="E1179" s="17">
        <v>44418</v>
      </c>
      <c r="F1179" s="13" t="s">
        <v>1787</v>
      </c>
      <c r="G1179" s="45">
        <v>734</v>
      </c>
      <c r="H1179" s="29"/>
      <c r="I1179" s="29"/>
      <c r="J1179" s="29"/>
      <c r="K1179" s="29"/>
      <c r="L1179" s="45">
        <v>0</v>
      </c>
      <c r="M1179" s="29"/>
      <c r="N1179" s="45">
        <v>733.71</v>
      </c>
      <c r="O1179" s="29"/>
      <c r="P1179" s="45">
        <v>0.28999999999999998</v>
      </c>
      <c r="Q1179" s="29"/>
      <c r="R1179" s="29"/>
      <c r="S1179" s="47" t="s">
        <v>6</v>
      </c>
      <c r="T1179" s="29"/>
      <c r="U1179" s="29"/>
      <c r="V1179" s="29"/>
    </row>
    <row r="1180" spans="2:22" x14ac:dyDescent="0.25">
      <c r="B1180" s="28" t="s">
        <v>9</v>
      </c>
      <c r="C1180" s="29"/>
      <c r="D1180" s="13" t="s">
        <v>2111</v>
      </c>
      <c r="E1180" s="17">
        <v>44419</v>
      </c>
      <c r="F1180" s="13" t="s">
        <v>1787</v>
      </c>
      <c r="G1180" s="45">
        <v>734</v>
      </c>
      <c r="H1180" s="29"/>
      <c r="I1180" s="29"/>
      <c r="J1180" s="29"/>
      <c r="K1180" s="29"/>
      <c r="L1180" s="45">
        <v>0</v>
      </c>
      <c r="M1180" s="29"/>
      <c r="N1180" s="45">
        <v>733.71</v>
      </c>
      <c r="O1180" s="29"/>
      <c r="P1180" s="45">
        <v>0.28999999999999998</v>
      </c>
      <c r="Q1180" s="29"/>
      <c r="R1180" s="29"/>
      <c r="S1180" s="47" t="s">
        <v>6</v>
      </c>
      <c r="T1180" s="29"/>
      <c r="U1180" s="29"/>
      <c r="V1180" s="29"/>
    </row>
    <row r="1181" spans="2:22" x14ac:dyDescent="0.25">
      <c r="B1181" s="28" t="s">
        <v>9</v>
      </c>
      <c r="C1181" s="29"/>
      <c r="D1181" s="13" t="s">
        <v>2110</v>
      </c>
      <c r="E1181" s="17">
        <v>44418</v>
      </c>
      <c r="F1181" s="13" t="s">
        <v>1787</v>
      </c>
      <c r="G1181" s="45">
        <v>734</v>
      </c>
      <c r="H1181" s="29"/>
      <c r="I1181" s="29"/>
      <c r="J1181" s="29"/>
      <c r="K1181" s="29"/>
      <c r="L1181" s="45">
        <v>0</v>
      </c>
      <c r="M1181" s="29"/>
      <c r="N1181" s="45">
        <v>733.71</v>
      </c>
      <c r="O1181" s="29"/>
      <c r="P1181" s="45">
        <v>0.28999999999999998</v>
      </c>
      <c r="Q1181" s="29"/>
      <c r="R1181" s="29"/>
      <c r="S1181" s="47" t="s">
        <v>6</v>
      </c>
      <c r="T1181" s="29"/>
      <c r="U1181" s="29"/>
      <c r="V1181" s="29"/>
    </row>
    <row r="1182" spans="2:22" x14ac:dyDescent="0.25">
      <c r="B1182" s="28" t="s">
        <v>9</v>
      </c>
      <c r="C1182" s="29"/>
      <c r="D1182" s="13" t="s">
        <v>2109</v>
      </c>
      <c r="E1182" s="17">
        <v>44433</v>
      </c>
      <c r="F1182" s="13" t="s">
        <v>1787</v>
      </c>
      <c r="G1182" s="45">
        <v>734</v>
      </c>
      <c r="H1182" s="29"/>
      <c r="I1182" s="29"/>
      <c r="J1182" s="29"/>
      <c r="K1182" s="29"/>
      <c r="L1182" s="45">
        <v>0</v>
      </c>
      <c r="M1182" s="29"/>
      <c r="N1182" s="45">
        <v>733.71</v>
      </c>
      <c r="O1182" s="29"/>
      <c r="P1182" s="45">
        <v>0.28999999999999998</v>
      </c>
      <c r="Q1182" s="29"/>
      <c r="R1182" s="29"/>
      <c r="S1182" s="47" t="s">
        <v>6</v>
      </c>
      <c r="T1182" s="29"/>
      <c r="U1182" s="29"/>
      <c r="V1182" s="29"/>
    </row>
    <row r="1183" spans="2:22" x14ac:dyDescent="0.25">
      <c r="B1183" s="28" t="s">
        <v>9</v>
      </c>
      <c r="C1183" s="29"/>
      <c r="D1183" s="13" t="s">
        <v>5555</v>
      </c>
      <c r="E1183" s="17">
        <v>45909</v>
      </c>
      <c r="F1183" s="13" t="s">
        <v>1787</v>
      </c>
      <c r="G1183" s="45">
        <v>734</v>
      </c>
      <c r="H1183" s="29"/>
      <c r="I1183" s="29"/>
      <c r="J1183" s="29"/>
      <c r="K1183" s="29"/>
      <c r="L1183" s="45">
        <v>0</v>
      </c>
      <c r="M1183" s="29"/>
      <c r="N1183" s="45">
        <v>81.52</v>
      </c>
      <c r="O1183" s="29"/>
      <c r="P1183" s="45">
        <v>652.48</v>
      </c>
      <c r="Q1183" s="29"/>
      <c r="R1183" s="29"/>
      <c r="S1183" s="47" t="s">
        <v>6</v>
      </c>
      <c r="T1183" s="29"/>
      <c r="U1183" s="29"/>
      <c r="V1183" s="29"/>
    </row>
    <row r="1184" spans="2:22" x14ac:dyDescent="0.25">
      <c r="B1184" s="28" t="s">
        <v>9</v>
      </c>
      <c r="C1184" s="29"/>
      <c r="D1184" s="13" t="s">
        <v>2108</v>
      </c>
      <c r="E1184" s="17">
        <v>44435</v>
      </c>
      <c r="F1184" s="13" t="s">
        <v>1787</v>
      </c>
      <c r="G1184" s="45">
        <v>734</v>
      </c>
      <c r="H1184" s="29"/>
      <c r="I1184" s="29"/>
      <c r="J1184" s="29"/>
      <c r="K1184" s="29"/>
      <c r="L1184" s="45">
        <v>0</v>
      </c>
      <c r="M1184" s="29"/>
      <c r="N1184" s="45">
        <v>733.71</v>
      </c>
      <c r="O1184" s="29"/>
      <c r="P1184" s="45">
        <v>0.28999999999999998</v>
      </c>
      <c r="Q1184" s="29"/>
      <c r="R1184" s="29"/>
      <c r="S1184" s="47" t="s">
        <v>6</v>
      </c>
      <c r="T1184" s="29"/>
      <c r="U1184" s="29"/>
      <c r="V1184" s="29"/>
    </row>
    <row r="1185" spans="2:22" x14ac:dyDescent="0.25">
      <c r="B1185" s="28" t="s">
        <v>9</v>
      </c>
      <c r="C1185" s="29"/>
      <c r="D1185" s="13" t="s">
        <v>2107</v>
      </c>
      <c r="E1185" s="17">
        <v>44420</v>
      </c>
      <c r="F1185" s="13" t="s">
        <v>1787</v>
      </c>
      <c r="G1185" s="45">
        <v>734</v>
      </c>
      <c r="H1185" s="29"/>
      <c r="I1185" s="29"/>
      <c r="J1185" s="29"/>
      <c r="K1185" s="29"/>
      <c r="L1185" s="45">
        <v>0</v>
      </c>
      <c r="M1185" s="29"/>
      <c r="N1185" s="45">
        <v>733.71</v>
      </c>
      <c r="O1185" s="29"/>
      <c r="P1185" s="45">
        <v>0.28999999999999998</v>
      </c>
      <c r="Q1185" s="29"/>
      <c r="R1185" s="29"/>
      <c r="S1185" s="47" t="s">
        <v>6</v>
      </c>
      <c r="T1185" s="29"/>
      <c r="U1185" s="29"/>
      <c r="V1185" s="29"/>
    </row>
    <row r="1186" spans="2:22" x14ac:dyDescent="0.25">
      <c r="B1186" s="28" t="s">
        <v>9</v>
      </c>
      <c r="C1186" s="29"/>
      <c r="D1186" s="13" t="s">
        <v>2106</v>
      </c>
      <c r="E1186" s="17">
        <v>44419</v>
      </c>
      <c r="F1186" s="13" t="s">
        <v>1787</v>
      </c>
      <c r="G1186" s="45">
        <v>734</v>
      </c>
      <c r="H1186" s="29"/>
      <c r="I1186" s="29"/>
      <c r="J1186" s="29"/>
      <c r="K1186" s="29"/>
      <c r="L1186" s="45">
        <v>0</v>
      </c>
      <c r="M1186" s="29"/>
      <c r="N1186" s="45">
        <v>733.71</v>
      </c>
      <c r="O1186" s="29"/>
      <c r="P1186" s="45">
        <v>0.28999999999999998</v>
      </c>
      <c r="Q1186" s="29"/>
      <c r="R1186" s="29"/>
      <c r="S1186" s="47" t="s">
        <v>6</v>
      </c>
      <c r="T1186" s="29"/>
      <c r="U1186" s="29"/>
      <c r="V1186" s="29"/>
    </row>
    <row r="1187" spans="2:22" x14ac:dyDescent="0.25">
      <c r="B1187" s="28" t="s">
        <v>9</v>
      </c>
      <c r="C1187" s="29"/>
      <c r="D1187" s="13" t="s">
        <v>2105</v>
      </c>
      <c r="E1187" s="17">
        <v>44418</v>
      </c>
      <c r="F1187" s="13" t="s">
        <v>1787</v>
      </c>
      <c r="G1187" s="45">
        <v>734</v>
      </c>
      <c r="H1187" s="29"/>
      <c r="I1187" s="29"/>
      <c r="J1187" s="29"/>
      <c r="K1187" s="29"/>
      <c r="L1187" s="45">
        <v>0</v>
      </c>
      <c r="M1187" s="29"/>
      <c r="N1187" s="45">
        <v>733.71</v>
      </c>
      <c r="O1187" s="29"/>
      <c r="P1187" s="45">
        <v>0.28999999999999998</v>
      </c>
      <c r="Q1187" s="29"/>
      <c r="R1187" s="29"/>
      <c r="S1187" s="47" t="s">
        <v>6</v>
      </c>
      <c r="T1187" s="29"/>
      <c r="U1187" s="29"/>
      <c r="V1187" s="29"/>
    </row>
    <row r="1188" spans="2:22" x14ac:dyDescent="0.25">
      <c r="B1188" s="28" t="s">
        <v>9</v>
      </c>
      <c r="C1188" s="29"/>
      <c r="D1188" s="13" t="s">
        <v>2104</v>
      </c>
      <c r="E1188" s="17">
        <v>44434</v>
      </c>
      <c r="F1188" s="13" t="s">
        <v>1787</v>
      </c>
      <c r="G1188" s="45">
        <v>734</v>
      </c>
      <c r="H1188" s="29"/>
      <c r="I1188" s="29"/>
      <c r="J1188" s="29"/>
      <c r="K1188" s="29"/>
      <c r="L1188" s="45">
        <v>0</v>
      </c>
      <c r="M1188" s="29"/>
      <c r="N1188" s="45">
        <v>733.71</v>
      </c>
      <c r="O1188" s="29"/>
      <c r="P1188" s="45">
        <v>0.28999999999999998</v>
      </c>
      <c r="Q1188" s="29"/>
      <c r="R1188" s="29"/>
      <c r="S1188" s="47" t="s">
        <v>6</v>
      </c>
      <c r="T1188" s="29"/>
      <c r="U1188" s="29"/>
      <c r="V1188" s="29"/>
    </row>
    <row r="1189" spans="2:22" x14ac:dyDescent="0.25">
      <c r="B1189" s="28" t="s">
        <v>9</v>
      </c>
      <c r="C1189" s="29"/>
      <c r="D1189" s="13" t="s">
        <v>2103</v>
      </c>
      <c r="E1189" s="17">
        <v>44434</v>
      </c>
      <c r="F1189" s="13" t="s">
        <v>1787</v>
      </c>
      <c r="G1189" s="45">
        <v>734</v>
      </c>
      <c r="H1189" s="29"/>
      <c r="I1189" s="29"/>
      <c r="J1189" s="29"/>
      <c r="K1189" s="29"/>
      <c r="L1189" s="45">
        <v>0</v>
      </c>
      <c r="M1189" s="29"/>
      <c r="N1189" s="45">
        <v>733.71</v>
      </c>
      <c r="O1189" s="29"/>
      <c r="P1189" s="45">
        <v>0.28999999999999998</v>
      </c>
      <c r="Q1189" s="29"/>
      <c r="R1189" s="29"/>
      <c r="S1189" s="47" t="s">
        <v>6</v>
      </c>
      <c r="T1189" s="29"/>
      <c r="U1189" s="29"/>
      <c r="V1189" s="29"/>
    </row>
    <row r="1190" spans="2:22" x14ac:dyDescent="0.25">
      <c r="B1190" s="28" t="s">
        <v>9</v>
      </c>
      <c r="C1190" s="29"/>
      <c r="D1190" s="13" t="s">
        <v>2102</v>
      </c>
      <c r="E1190" s="17">
        <v>44418</v>
      </c>
      <c r="F1190" s="13" t="s">
        <v>1787</v>
      </c>
      <c r="G1190" s="45">
        <v>734</v>
      </c>
      <c r="H1190" s="29"/>
      <c r="I1190" s="29"/>
      <c r="J1190" s="29"/>
      <c r="K1190" s="29"/>
      <c r="L1190" s="45">
        <v>0</v>
      </c>
      <c r="M1190" s="29"/>
      <c r="N1190" s="45">
        <v>733.71</v>
      </c>
      <c r="O1190" s="29"/>
      <c r="P1190" s="45">
        <v>0.28999999999999998</v>
      </c>
      <c r="Q1190" s="29"/>
      <c r="R1190" s="29"/>
      <c r="S1190" s="47" t="s">
        <v>6</v>
      </c>
      <c r="T1190" s="29"/>
      <c r="U1190" s="29"/>
      <c r="V1190" s="29"/>
    </row>
    <row r="1191" spans="2:22" x14ac:dyDescent="0.25">
      <c r="B1191" s="28" t="s">
        <v>9</v>
      </c>
      <c r="C1191" s="29"/>
      <c r="D1191" s="13" t="s">
        <v>2101</v>
      </c>
      <c r="E1191" s="17">
        <v>44418</v>
      </c>
      <c r="F1191" s="13" t="s">
        <v>1787</v>
      </c>
      <c r="G1191" s="45">
        <v>734</v>
      </c>
      <c r="H1191" s="29"/>
      <c r="I1191" s="29"/>
      <c r="J1191" s="29"/>
      <c r="K1191" s="29"/>
      <c r="L1191" s="45">
        <v>0</v>
      </c>
      <c r="M1191" s="29"/>
      <c r="N1191" s="45">
        <v>733.71</v>
      </c>
      <c r="O1191" s="29"/>
      <c r="P1191" s="45">
        <v>0.28999999999999998</v>
      </c>
      <c r="Q1191" s="29"/>
      <c r="R1191" s="29"/>
      <c r="S1191" s="47" t="s">
        <v>6</v>
      </c>
      <c r="T1191" s="29"/>
      <c r="U1191" s="29"/>
      <c r="V1191" s="29"/>
    </row>
    <row r="1192" spans="2:22" x14ac:dyDescent="0.25">
      <c r="B1192" s="28" t="s">
        <v>9</v>
      </c>
      <c r="C1192" s="29"/>
      <c r="D1192" s="13" t="s">
        <v>5554</v>
      </c>
      <c r="E1192" s="17">
        <v>45897</v>
      </c>
      <c r="F1192" s="13" t="s">
        <v>1787</v>
      </c>
      <c r="G1192" s="45">
        <v>734</v>
      </c>
      <c r="H1192" s="29"/>
      <c r="I1192" s="29"/>
      <c r="J1192" s="29"/>
      <c r="K1192" s="29"/>
      <c r="L1192" s="45">
        <v>0</v>
      </c>
      <c r="M1192" s="29"/>
      <c r="N1192" s="45">
        <v>101.9</v>
      </c>
      <c r="O1192" s="29"/>
      <c r="P1192" s="45">
        <v>632.1</v>
      </c>
      <c r="Q1192" s="29"/>
      <c r="R1192" s="29"/>
      <c r="S1192" s="47" t="s">
        <v>6</v>
      </c>
      <c r="T1192" s="29"/>
      <c r="U1192" s="29"/>
      <c r="V1192" s="29"/>
    </row>
    <row r="1193" spans="2:22" x14ac:dyDescent="0.25">
      <c r="B1193" s="28" t="s">
        <v>9</v>
      </c>
      <c r="C1193" s="29"/>
      <c r="D1193" s="13" t="s">
        <v>2100</v>
      </c>
      <c r="E1193" s="17">
        <v>44434</v>
      </c>
      <c r="F1193" s="13" t="s">
        <v>1787</v>
      </c>
      <c r="G1193" s="45">
        <v>734</v>
      </c>
      <c r="H1193" s="29"/>
      <c r="I1193" s="29"/>
      <c r="J1193" s="29"/>
      <c r="K1193" s="29"/>
      <c r="L1193" s="45">
        <v>0</v>
      </c>
      <c r="M1193" s="29"/>
      <c r="N1193" s="45">
        <v>733.71</v>
      </c>
      <c r="O1193" s="29"/>
      <c r="P1193" s="45">
        <v>0.28999999999999998</v>
      </c>
      <c r="Q1193" s="29"/>
      <c r="R1193" s="29"/>
      <c r="S1193" s="47" t="s">
        <v>6</v>
      </c>
      <c r="T1193" s="29"/>
      <c r="U1193" s="29"/>
      <c r="V1193" s="29"/>
    </row>
    <row r="1194" spans="2:22" x14ac:dyDescent="0.25">
      <c r="B1194" s="28" t="s">
        <v>9</v>
      </c>
      <c r="C1194" s="29"/>
      <c r="D1194" s="13" t="s">
        <v>5553</v>
      </c>
      <c r="E1194" s="17">
        <v>45918</v>
      </c>
      <c r="F1194" s="13" t="s">
        <v>1787</v>
      </c>
      <c r="G1194" s="45">
        <v>734</v>
      </c>
      <c r="H1194" s="29"/>
      <c r="I1194" s="29"/>
      <c r="J1194" s="29"/>
      <c r="K1194" s="29"/>
      <c r="L1194" s="45">
        <v>0</v>
      </c>
      <c r="M1194" s="29"/>
      <c r="N1194" s="45">
        <v>81.52</v>
      </c>
      <c r="O1194" s="29"/>
      <c r="P1194" s="45">
        <v>652.48</v>
      </c>
      <c r="Q1194" s="29"/>
      <c r="R1194" s="29"/>
      <c r="S1194" s="47" t="s">
        <v>6</v>
      </c>
      <c r="T1194" s="29"/>
      <c r="U1194" s="29"/>
      <c r="V1194" s="29"/>
    </row>
    <row r="1195" spans="2:22" x14ac:dyDescent="0.25">
      <c r="B1195" s="28" t="s">
        <v>9</v>
      </c>
      <c r="C1195" s="29"/>
      <c r="D1195" s="13" t="s">
        <v>2099</v>
      </c>
      <c r="E1195" s="17">
        <v>44419</v>
      </c>
      <c r="F1195" s="13" t="s">
        <v>1787</v>
      </c>
      <c r="G1195" s="45">
        <v>734</v>
      </c>
      <c r="H1195" s="29"/>
      <c r="I1195" s="29"/>
      <c r="J1195" s="29"/>
      <c r="K1195" s="29"/>
      <c r="L1195" s="45">
        <v>0</v>
      </c>
      <c r="M1195" s="29"/>
      <c r="N1195" s="45">
        <v>733.71</v>
      </c>
      <c r="O1195" s="29"/>
      <c r="P1195" s="45">
        <v>0.28999999999999998</v>
      </c>
      <c r="Q1195" s="29"/>
      <c r="R1195" s="29"/>
      <c r="S1195" s="47" t="s">
        <v>6</v>
      </c>
      <c r="T1195" s="29"/>
      <c r="U1195" s="29"/>
      <c r="V1195" s="29"/>
    </row>
    <row r="1196" spans="2:22" x14ac:dyDescent="0.25">
      <c r="B1196" s="28" t="s">
        <v>9</v>
      </c>
      <c r="C1196" s="29"/>
      <c r="D1196" s="13" t="s">
        <v>2098</v>
      </c>
      <c r="E1196" s="17">
        <v>44418</v>
      </c>
      <c r="F1196" s="13" t="s">
        <v>1787</v>
      </c>
      <c r="G1196" s="45">
        <v>734</v>
      </c>
      <c r="H1196" s="29"/>
      <c r="I1196" s="29"/>
      <c r="J1196" s="29"/>
      <c r="K1196" s="29"/>
      <c r="L1196" s="45">
        <v>0</v>
      </c>
      <c r="M1196" s="29"/>
      <c r="N1196" s="45">
        <v>733.71</v>
      </c>
      <c r="O1196" s="29"/>
      <c r="P1196" s="45">
        <v>0.28999999999999998</v>
      </c>
      <c r="Q1196" s="29"/>
      <c r="R1196" s="29"/>
      <c r="S1196" s="47" t="s">
        <v>6</v>
      </c>
      <c r="T1196" s="29"/>
      <c r="U1196" s="29"/>
      <c r="V1196" s="29"/>
    </row>
    <row r="1197" spans="2:22" x14ac:dyDescent="0.25">
      <c r="B1197" s="28" t="s">
        <v>9</v>
      </c>
      <c r="C1197" s="29"/>
      <c r="D1197" s="13" t="s">
        <v>5552</v>
      </c>
      <c r="E1197" s="17">
        <v>45909</v>
      </c>
      <c r="F1197" s="13" t="s">
        <v>1787</v>
      </c>
      <c r="G1197" s="45">
        <v>734</v>
      </c>
      <c r="H1197" s="29"/>
      <c r="I1197" s="29"/>
      <c r="J1197" s="29"/>
      <c r="K1197" s="29"/>
      <c r="L1197" s="45">
        <v>0</v>
      </c>
      <c r="M1197" s="29"/>
      <c r="N1197" s="45">
        <v>81.52</v>
      </c>
      <c r="O1197" s="29"/>
      <c r="P1197" s="45">
        <v>652.48</v>
      </c>
      <c r="Q1197" s="29"/>
      <c r="R1197" s="29"/>
      <c r="S1197" s="47" t="s">
        <v>6</v>
      </c>
      <c r="T1197" s="29"/>
      <c r="U1197" s="29"/>
      <c r="V1197" s="29"/>
    </row>
    <row r="1198" spans="2:22" x14ac:dyDescent="0.25">
      <c r="B1198" s="28" t="s">
        <v>9</v>
      </c>
      <c r="C1198" s="29"/>
      <c r="D1198" s="13" t="s">
        <v>2097</v>
      </c>
      <c r="E1198" s="17">
        <v>44434</v>
      </c>
      <c r="F1198" s="13" t="s">
        <v>1787</v>
      </c>
      <c r="G1198" s="45">
        <v>734</v>
      </c>
      <c r="H1198" s="29"/>
      <c r="I1198" s="29"/>
      <c r="J1198" s="29"/>
      <c r="K1198" s="29"/>
      <c r="L1198" s="45">
        <v>0</v>
      </c>
      <c r="M1198" s="29"/>
      <c r="N1198" s="45">
        <v>733.71</v>
      </c>
      <c r="O1198" s="29"/>
      <c r="P1198" s="45">
        <v>0.28999999999999998</v>
      </c>
      <c r="Q1198" s="29"/>
      <c r="R1198" s="29"/>
      <c r="S1198" s="47" t="s">
        <v>6</v>
      </c>
      <c r="T1198" s="29"/>
      <c r="U1198" s="29"/>
      <c r="V1198" s="29"/>
    </row>
    <row r="1199" spans="2:22" x14ac:dyDescent="0.25">
      <c r="B1199" s="28" t="s">
        <v>9</v>
      </c>
      <c r="C1199" s="29"/>
      <c r="D1199" s="13" t="s">
        <v>2096</v>
      </c>
      <c r="E1199" s="17">
        <v>44434</v>
      </c>
      <c r="F1199" s="13" t="s">
        <v>1787</v>
      </c>
      <c r="G1199" s="45">
        <v>734</v>
      </c>
      <c r="H1199" s="29"/>
      <c r="I1199" s="29"/>
      <c r="J1199" s="29"/>
      <c r="K1199" s="29"/>
      <c r="L1199" s="45">
        <v>0</v>
      </c>
      <c r="M1199" s="29"/>
      <c r="N1199" s="45">
        <v>733.71</v>
      </c>
      <c r="O1199" s="29"/>
      <c r="P1199" s="45">
        <v>0.28999999999999998</v>
      </c>
      <c r="Q1199" s="29"/>
      <c r="R1199" s="29"/>
      <c r="S1199" s="47" t="s">
        <v>6</v>
      </c>
      <c r="T1199" s="29"/>
      <c r="U1199" s="29"/>
      <c r="V1199" s="29"/>
    </row>
    <row r="1200" spans="2:22" x14ac:dyDescent="0.25">
      <c r="B1200" s="28" t="s">
        <v>9</v>
      </c>
      <c r="C1200" s="29"/>
      <c r="D1200" s="13" t="s">
        <v>2095</v>
      </c>
      <c r="E1200" s="17">
        <v>44420</v>
      </c>
      <c r="F1200" s="13" t="s">
        <v>1787</v>
      </c>
      <c r="G1200" s="45">
        <v>734</v>
      </c>
      <c r="H1200" s="29"/>
      <c r="I1200" s="29"/>
      <c r="J1200" s="29"/>
      <c r="K1200" s="29"/>
      <c r="L1200" s="45">
        <v>0</v>
      </c>
      <c r="M1200" s="29"/>
      <c r="N1200" s="45">
        <v>733.71</v>
      </c>
      <c r="O1200" s="29"/>
      <c r="P1200" s="45">
        <v>0.28999999999999998</v>
      </c>
      <c r="Q1200" s="29"/>
      <c r="R1200" s="29"/>
      <c r="S1200" s="47" t="s">
        <v>6</v>
      </c>
      <c r="T1200" s="29"/>
      <c r="U1200" s="29"/>
      <c r="V1200" s="29"/>
    </row>
    <row r="1201" spans="2:22" x14ac:dyDescent="0.25">
      <c r="B1201" s="28" t="s">
        <v>9</v>
      </c>
      <c r="C1201" s="29"/>
      <c r="D1201" s="13" t="s">
        <v>2094</v>
      </c>
      <c r="E1201" s="17">
        <v>44420</v>
      </c>
      <c r="F1201" s="13" t="s">
        <v>1787</v>
      </c>
      <c r="G1201" s="45">
        <v>734</v>
      </c>
      <c r="H1201" s="29"/>
      <c r="I1201" s="29"/>
      <c r="J1201" s="29"/>
      <c r="K1201" s="29"/>
      <c r="L1201" s="45">
        <v>0</v>
      </c>
      <c r="M1201" s="29"/>
      <c r="N1201" s="45">
        <v>733.71</v>
      </c>
      <c r="O1201" s="29"/>
      <c r="P1201" s="45">
        <v>0.28999999999999998</v>
      </c>
      <c r="Q1201" s="29"/>
      <c r="R1201" s="29"/>
      <c r="S1201" s="47" t="s">
        <v>6</v>
      </c>
      <c r="T1201" s="29"/>
      <c r="U1201" s="29"/>
      <c r="V1201" s="29"/>
    </row>
    <row r="1202" spans="2:22" x14ac:dyDescent="0.25">
      <c r="B1202" s="28" t="s">
        <v>9</v>
      </c>
      <c r="C1202" s="29"/>
      <c r="D1202" s="13" t="s">
        <v>5551</v>
      </c>
      <c r="E1202" s="17">
        <v>45945</v>
      </c>
      <c r="F1202" s="13" t="s">
        <v>1787</v>
      </c>
      <c r="G1202" s="45">
        <v>734</v>
      </c>
      <c r="H1202" s="29"/>
      <c r="I1202" s="29"/>
      <c r="J1202" s="29"/>
      <c r="K1202" s="29"/>
      <c r="L1202" s="45">
        <v>0</v>
      </c>
      <c r="M1202" s="29"/>
      <c r="N1202" s="45">
        <v>61.14</v>
      </c>
      <c r="O1202" s="29"/>
      <c r="P1202" s="45">
        <v>672.86</v>
      </c>
      <c r="Q1202" s="29"/>
      <c r="R1202" s="29"/>
      <c r="S1202" s="47" t="s">
        <v>6</v>
      </c>
      <c r="T1202" s="29"/>
      <c r="U1202" s="29"/>
      <c r="V1202" s="29"/>
    </row>
    <row r="1203" spans="2:22" x14ac:dyDescent="0.25">
      <c r="B1203" s="28" t="s">
        <v>9</v>
      </c>
      <c r="C1203" s="29"/>
      <c r="D1203" s="13" t="s">
        <v>2093</v>
      </c>
      <c r="E1203" s="17">
        <v>44421</v>
      </c>
      <c r="F1203" s="13" t="s">
        <v>1787</v>
      </c>
      <c r="G1203" s="45">
        <v>734</v>
      </c>
      <c r="H1203" s="29"/>
      <c r="I1203" s="29"/>
      <c r="J1203" s="29"/>
      <c r="K1203" s="29"/>
      <c r="L1203" s="45">
        <v>0</v>
      </c>
      <c r="M1203" s="29"/>
      <c r="N1203" s="45">
        <v>733.71</v>
      </c>
      <c r="O1203" s="29"/>
      <c r="P1203" s="45">
        <v>0.28999999999999998</v>
      </c>
      <c r="Q1203" s="29"/>
      <c r="R1203" s="29"/>
      <c r="S1203" s="47" t="s">
        <v>6</v>
      </c>
      <c r="T1203" s="29"/>
      <c r="U1203" s="29"/>
      <c r="V1203" s="29"/>
    </row>
    <row r="1204" spans="2:22" x14ac:dyDescent="0.25">
      <c r="B1204" s="28" t="s">
        <v>9</v>
      </c>
      <c r="C1204" s="29"/>
      <c r="D1204" s="13" t="s">
        <v>2092</v>
      </c>
      <c r="E1204" s="17">
        <v>44420</v>
      </c>
      <c r="F1204" s="13" t="s">
        <v>1787</v>
      </c>
      <c r="G1204" s="45">
        <v>734</v>
      </c>
      <c r="H1204" s="29"/>
      <c r="I1204" s="29"/>
      <c r="J1204" s="29"/>
      <c r="K1204" s="29"/>
      <c r="L1204" s="45">
        <v>0</v>
      </c>
      <c r="M1204" s="29"/>
      <c r="N1204" s="45">
        <v>733.71</v>
      </c>
      <c r="O1204" s="29"/>
      <c r="P1204" s="45">
        <v>0.28999999999999998</v>
      </c>
      <c r="Q1204" s="29"/>
      <c r="R1204" s="29"/>
      <c r="S1204" s="47" t="s">
        <v>6</v>
      </c>
      <c r="T1204" s="29"/>
      <c r="U1204" s="29"/>
      <c r="V1204" s="29"/>
    </row>
    <row r="1205" spans="2:22" x14ac:dyDescent="0.25">
      <c r="B1205" s="28" t="s">
        <v>9</v>
      </c>
      <c r="C1205" s="29"/>
      <c r="D1205" s="13" t="s">
        <v>2091</v>
      </c>
      <c r="E1205" s="17">
        <v>44420</v>
      </c>
      <c r="F1205" s="13" t="s">
        <v>1787</v>
      </c>
      <c r="G1205" s="45">
        <v>734</v>
      </c>
      <c r="H1205" s="29"/>
      <c r="I1205" s="29"/>
      <c r="J1205" s="29"/>
      <c r="K1205" s="29"/>
      <c r="L1205" s="45">
        <v>0</v>
      </c>
      <c r="M1205" s="29"/>
      <c r="N1205" s="45">
        <v>733.71</v>
      </c>
      <c r="O1205" s="29"/>
      <c r="P1205" s="45">
        <v>0.28999999999999998</v>
      </c>
      <c r="Q1205" s="29"/>
      <c r="R1205" s="29"/>
      <c r="S1205" s="47" t="s">
        <v>6</v>
      </c>
      <c r="T1205" s="29"/>
      <c r="U1205" s="29"/>
      <c r="V1205" s="29"/>
    </row>
    <row r="1206" spans="2:22" x14ac:dyDescent="0.25">
      <c r="B1206" s="28" t="s">
        <v>9</v>
      </c>
      <c r="C1206" s="29"/>
      <c r="D1206" s="13" t="s">
        <v>2090</v>
      </c>
      <c r="E1206" s="17">
        <v>44420</v>
      </c>
      <c r="F1206" s="13" t="s">
        <v>1787</v>
      </c>
      <c r="G1206" s="45">
        <v>734</v>
      </c>
      <c r="H1206" s="29"/>
      <c r="I1206" s="29"/>
      <c r="J1206" s="29"/>
      <c r="K1206" s="29"/>
      <c r="L1206" s="45">
        <v>0</v>
      </c>
      <c r="M1206" s="29"/>
      <c r="N1206" s="45">
        <v>733.71</v>
      </c>
      <c r="O1206" s="29"/>
      <c r="P1206" s="45">
        <v>0.28999999999999998</v>
      </c>
      <c r="Q1206" s="29"/>
      <c r="R1206" s="29"/>
      <c r="S1206" s="47" t="s">
        <v>6</v>
      </c>
      <c r="T1206" s="29"/>
      <c r="U1206" s="29"/>
      <c r="V1206" s="29"/>
    </row>
    <row r="1207" spans="2:22" x14ac:dyDescent="0.25">
      <c r="B1207" s="28" t="s">
        <v>9</v>
      </c>
      <c r="C1207" s="29"/>
      <c r="D1207" s="13" t="s">
        <v>5550</v>
      </c>
      <c r="E1207" s="17">
        <v>45897</v>
      </c>
      <c r="F1207" s="13" t="s">
        <v>1787</v>
      </c>
      <c r="G1207" s="45">
        <v>734</v>
      </c>
      <c r="H1207" s="29"/>
      <c r="I1207" s="29"/>
      <c r="J1207" s="29"/>
      <c r="K1207" s="29"/>
      <c r="L1207" s="45">
        <v>0</v>
      </c>
      <c r="M1207" s="29"/>
      <c r="N1207" s="45">
        <v>101.9</v>
      </c>
      <c r="O1207" s="29"/>
      <c r="P1207" s="45">
        <v>632.1</v>
      </c>
      <c r="Q1207" s="29"/>
      <c r="R1207" s="29"/>
      <c r="S1207" s="47" t="s">
        <v>6</v>
      </c>
      <c r="T1207" s="29"/>
      <c r="U1207" s="29"/>
      <c r="V1207" s="29"/>
    </row>
    <row r="1208" spans="2:22" x14ac:dyDescent="0.25">
      <c r="B1208" s="28" t="s">
        <v>9</v>
      </c>
      <c r="C1208" s="29"/>
      <c r="D1208" s="13" t="s">
        <v>2089</v>
      </c>
      <c r="E1208" s="17">
        <v>44420</v>
      </c>
      <c r="F1208" s="13" t="s">
        <v>1787</v>
      </c>
      <c r="G1208" s="45">
        <v>734</v>
      </c>
      <c r="H1208" s="29"/>
      <c r="I1208" s="29"/>
      <c r="J1208" s="29"/>
      <c r="K1208" s="29"/>
      <c r="L1208" s="45">
        <v>0</v>
      </c>
      <c r="M1208" s="29"/>
      <c r="N1208" s="45">
        <v>733.71</v>
      </c>
      <c r="O1208" s="29"/>
      <c r="P1208" s="45">
        <v>0.28999999999999998</v>
      </c>
      <c r="Q1208" s="29"/>
      <c r="R1208" s="29"/>
      <c r="S1208" s="47" t="s">
        <v>6</v>
      </c>
      <c r="T1208" s="29"/>
      <c r="U1208" s="29"/>
      <c r="V1208" s="29"/>
    </row>
    <row r="1209" spans="2:22" x14ac:dyDescent="0.25">
      <c r="B1209" s="28" t="s">
        <v>9</v>
      </c>
      <c r="C1209" s="29"/>
      <c r="D1209" s="13" t="s">
        <v>2088</v>
      </c>
      <c r="E1209" s="17">
        <v>44420</v>
      </c>
      <c r="F1209" s="13" t="s">
        <v>1787</v>
      </c>
      <c r="G1209" s="45">
        <v>734</v>
      </c>
      <c r="H1209" s="29"/>
      <c r="I1209" s="29"/>
      <c r="J1209" s="29"/>
      <c r="K1209" s="29"/>
      <c r="L1209" s="45">
        <v>0</v>
      </c>
      <c r="M1209" s="29"/>
      <c r="N1209" s="45">
        <v>733.71</v>
      </c>
      <c r="O1209" s="29"/>
      <c r="P1209" s="45">
        <v>0.28999999999999998</v>
      </c>
      <c r="Q1209" s="29"/>
      <c r="R1209" s="29"/>
      <c r="S1209" s="47" t="s">
        <v>6</v>
      </c>
      <c r="T1209" s="29"/>
      <c r="U1209" s="29"/>
      <c r="V1209" s="29"/>
    </row>
    <row r="1210" spans="2:22" x14ac:dyDescent="0.25">
      <c r="B1210" s="28" t="s">
        <v>9</v>
      </c>
      <c r="C1210" s="29"/>
      <c r="D1210" s="13" t="s">
        <v>2087</v>
      </c>
      <c r="E1210" s="17">
        <v>44420</v>
      </c>
      <c r="F1210" s="13" t="s">
        <v>1787</v>
      </c>
      <c r="G1210" s="45">
        <v>734</v>
      </c>
      <c r="H1210" s="29"/>
      <c r="I1210" s="29"/>
      <c r="J1210" s="29"/>
      <c r="K1210" s="29"/>
      <c r="L1210" s="45">
        <v>0</v>
      </c>
      <c r="M1210" s="29"/>
      <c r="N1210" s="45">
        <v>733.71</v>
      </c>
      <c r="O1210" s="29"/>
      <c r="P1210" s="45">
        <v>0.28999999999999998</v>
      </c>
      <c r="Q1210" s="29"/>
      <c r="R1210" s="29"/>
      <c r="S1210" s="47" t="s">
        <v>6</v>
      </c>
      <c r="T1210" s="29"/>
      <c r="U1210" s="29"/>
      <c r="V1210" s="29"/>
    </row>
    <row r="1211" spans="2:22" x14ac:dyDescent="0.25">
      <c r="B1211" s="28" t="s">
        <v>9</v>
      </c>
      <c r="C1211" s="29"/>
      <c r="D1211" s="13" t="s">
        <v>2086</v>
      </c>
      <c r="E1211" s="17">
        <v>44419</v>
      </c>
      <c r="F1211" s="13" t="s">
        <v>1787</v>
      </c>
      <c r="G1211" s="45">
        <v>734</v>
      </c>
      <c r="H1211" s="29"/>
      <c r="I1211" s="29"/>
      <c r="J1211" s="29"/>
      <c r="K1211" s="29"/>
      <c r="L1211" s="45">
        <v>0</v>
      </c>
      <c r="M1211" s="29"/>
      <c r="N1211" s="45">
        <v>733.71</v>
      </c>
      <c r="O1211" s="29"/>
      <c r="P1211" s="45">
        <v>0.28999999999999998</v>
      </c>
      <c r="Q1211" s="29"/>
      <c r="R1211" s="29"/>
      <c r="S1211" s="47" t="s">
        <v>6</v>
      </c>
      <c r="T1211" s="29"/>
      <c r="U1211" s="29"/>
      <c r="V1211" s="29"/>
    </row>
    <row r="1212" spans="2:22" x14ac:dyDescent="0.25">
      <c r="B1212" s="28" t="s">
        <v>9</v>
      </c>
      <c r="C1212" s="29"/>
      <c r="D1212" s="13" t="s">
        <v>2085</v>
      </c>
      <c r="E1212" s="17">
        <v>44419</v>
      </c>
      <c r="F1212" s="13" t="s">
        <v>1787</v>
      </c>
      <c r="G1212" s="45">
        <v>734</v>
      </c>
      <c r="H1212" s="29"/>
      <c r="I1212" s="29"/>
      <c r="J1212" s="29"/>
      <c r="K1212" s="29"/>
      <c r="L1212" s="45">
        <v>0</v>
      </c>
      <c r="M1212" s="29"/>
      <c r="N1212" s="45">
        <v>733.71</v>
      </c>
      <c r="O1212" s="29"/>
      <c r="P1212" s="45">
        <v>0.28999999999999998</v>
      </c>
      <c r="Q1212" s="29"/>
      <c r="R1212" s="29"/>
      <c r="S1212" s="47" t="s">
        <v>6</v>
      </c>
      <c r="T1212" s="29"/>
      <c r="U1212" s="29"/>
      <c r="V1212" s="29"/>
    </row>
    <row r="1213" spans="2:22" x14ac:dyDescent="0.25">
      <c r="B1213" s="28" t="s">
        <v>9</v>
      </c>
      <c r="C1213" s="29"/>
      <c r="D1213" s="13" t="s">
        <v>2084</v>
      </c>
      <c r="E1213" s="17">
        <v>44420</v>
      </c>
      <c r="F1213" s="13" t="s">
        <v>1787</v>
      </c>
      <c r="G1213" s="45">
        <v>734</v>
      </c>
      <c r="H1213" s="29"/>
      <c r="I1213" s="29"/>
      <c r="J1213" s="29"/>
      <c r="K1213" s="29"/>
      <c r="L1213" s="45">
        <v>0</v>
      </c>
      <c r="M1213" s="29"/>
      <c r="N1213" s="45">
        <v>733.71</v>
      </c>
      <c r="O1213" s="29"/>
      <c r="P1213" s="45">
        <v>0.28999999999999998</v>
      </c>
      <c r="Q1213" s="29"/>
      <c r="R1213" s="29"/>
      <c r="S1213" s="47" t="s">
        <v>6</v>
      </c>
      <c r="T1213" s="29"/>
      <c r="U1213" s="29"/>
      <c r="V1213" s="29"/>
    </row>
    <row r="1214" spans="2:22" x14ac:dyDescent="0.25">
      <c r="B1214" s="28" t="s">
        <v>9</v>
      </c>
      <c r="C1214" s="29"/>
      <c r="D1214" s="13" t="s">
        <v>2083</v>
      </c>
      <c r="E1214" s="17">
        <v>44420</v>
      </c>
      <c r="F1214" s="13" t="s">
        <v>1787</v>
      </c>
      <c r="G1214" s="45">
        <v>734</v>
      </c>
      <c r="H1214" s="29"/>
      <c r="I1214" s="29"/>
      <c r="J1214" s="29"/>
      <c r="K1214" s="29"/>
      <c r="L1214" s="45">
        <v>0</v>
      </c>
      <c r="M1214" s="29"/>
      <c r="N1214" s="45">
        <v>733.71</v>
      </c>
      <c r="O1214" s="29"/>
      <c r="P1214" s="45">
        <v>0.28999999999999998</v>
      </c>
      <c r="Q1214" s="29"/>
      <c r="R1214" s="29"/>
      <c r="S1214" s="47" t="s">
        <v>6</v>
      </c>
      <c r="T1214" s="29"/>
      <c r="U1214" s="29"/>
      <c r="V1214" s="29"/>
    </row>
    <row r="1215" spans="2:22" x14ac:dyDescent="0.25">
      <c r="B1215" s="28" t="s">
        <v>9</v>
      </c>
      <c r="C1215" s="29"/>
      <c r="D1215" s="13" t="s">
        <v>2082</v>
      </c>
      <c r="E1215" s="17">
        <v>44420</v>
      </c>
      <c r="F1215" s="13" t="s">
        <v>1787</v>
      </c>
      <c r="G1215" s="45">
        <v>734</v>
      </c>
      <c r="H1215" s="29"/>
      <c r="I1215" s="29"/>
      <c r="J1215" s="29"/>
      <c r="K1215" s="29"/>
      <c r="L1215" s="45">
        <v>0</v>
      </c>
      <c r="M1215" s="29"/>
      <c r="N1215" s="45">
        <v>733.71</v>
      </c>
      <c r="O1215" s="29"/>
      <c r="P1215" s="45">
        <v>0.28999999999999998</v>
      </c>
      <c r="Q1215" s="29"/>
      <c r="R1215" s="29"/>
      <c r="S1215" s="47" t="s">
        <v>6</v>
      </c>
      <c r="T1215" s="29"/>
      <c r="U1215" s="29"/>
      <c r="V1215" s="29"/>
    </row>
    <row r="1216" spans="2:22" x14ac:dyDescent="0.25">
      <c r="B1216" s="28" t="s">
        <v>9</v>
      </c>
      <c r="C1216" s="29"/>
      <c r="D1216" s="13" t="s">
        <v>2081</v>
      </c>
      <c r="E1216" s="17">
        <v>44421</v>
      </c>
      <c r="F1216" s="13" t="s">
        <v>1787</v>
      </c>
      <c r="G1216" s="45">
        <v>734</v>
      </c>
      <c r="H1216" s="29"/>
      <c r="I1216" s="29"/>
      <c r="J1216" s="29"/>
      <c r="K1216" s="29"/>
      <c r="L1216" s="45">
        <v>0</v>
      </c>
      <c r="M1216" s="29"/>
      <c r="N1216" s="45">
        <v>733.71</v>
      </c>
      <c r="O1216" s="29"/>
      <c r="P1216" s="45">
        <v>0.28999999999999998</v>
      </c>
      <c r="Q1216" s="29"/>
      <c r="R1216" s="29"/>
      <c r="S1216" s="47" t="s">
        <v>6</v>
      </c>
      <c r="T1216" s="29"/>
      <c r="U1216" s="29"/>
      <c r="V1216" s="29"/>
    </row>
    <row r="1217" spans="2:22" x14ac:dyDescent="0.25">
      <c r="B1217" s="28" t="s">
        <v>9</v>
      </c>
      <c r="C1217" s="29"/>
      <c r="D1217" s="13" t="s">
        <v>2080</v>
      </c>
      <c r="E1217" s="17">
        <v>44419</v>
      </c>
      <c r="F1217" s="13" t="s">
        <v>1787</v>
      </c>
      <c r="G1217" s="45">
        <v>734</v>
      </c>
      <c r="H1217" s="29"/>
      <c r="I1217" s="29"/>
      <c r="J1217" s="29"/>
      <c r="K1217" s="29"/>
      <c r="L1217" s="45">
        <v>0</v>
      </c>
      <c r="M1217" s="29"/>
      <c r="N1217" s="45">
        <v>733.71</v>
      </c>
      <c r="O1217" s="29"/>
      <c r="P1217" s="45">
        <v>0.28999999999999998</v>
      </c>
      <c r="Q1217" s="29"/>
      <c r="R1217" s="29"/>
      <c r="S1217" s="47" t="s">
        <v>6</v>
      </c>
      <c r="T1217" s="29"/>
      <c r="U1217" s="29"/>
      <c r="V1217" s="29"/>
    </row>
    <row r="1218" spans="2:22" x14ac:dyDescent="0.25">
      <c r="B1218" s="28" t="s">
        <v>9</v>
      </c>
      <c r="C1218" s="29"/>
      <c r="D1218" s="13" t="s">
        <v>2079</v>
      </c>
      <c r="E1218" s="17">
        <v>44421</v>
      </c>
      <c r="F1218" s="13" t="s">
        <v>1787</v>
      </c>
      <c r="G1218" s="45">
        <v>734</v>
      </c>
      <c r="H1218" s="29"/>
      <c r="I1218" s="29"/>
      <c r="J1218" s="29"/>
      <c r="K1218" s="29"/>
      <c r="L1218" s="45">
        <v>0</v>
      </c>
      <c r="M1218" s="29"/>
      <c r="N1218" s="45">
        <v>733.71</v>
      </c>
      <c r="O1218" s="29"/>
      <c r="P1218" s="45">
        <v>0.28999999999999998</v>
      </c>
      <c r="Q1218" s="29"/>
      <c r="R1218" s="29"/>
      <c r="S1218" s="47" t="s">
        <v>6</v>
      </c>
      <c r="T1218" s="29"/>
      <c r="U1218" s="29"/>
      <c r="V1218" s="29"/>
    </row>
    <row r="1219" spans="2:22" x14ac:dyDescent="0.25">
      <c r="B1219" s="28" t="s">
        <v>9</v>
      </c>
      <c r="C1219" s="29"/>
      <c r="D1219" s="13" t="s">
        <v>5549</v>
      </c>
      <c r="E1219" s="17">
        <v>45897</v>
      </c>
      <c r="F1219" s="13" t="s">
        <v>1787</v>
      </c>
      <c r="G1219" s="45">
        <v>734</v>
      </c>
      <c r="H1219" s="29"/>
      <c r="I1219" s="29"/>
      <c r="J1219" s="29"/>
      <c r="K1219" s="29"/>
      <c r="L1219" s="45">
        <v>0</v>
      </c>
      <c r="M1219" s="29"/>
      <c r="N1219" s="45">
        <v>101.9</v>
      </c>
      <c r="O1219" s="29"/>
      <c r="P1219" s="45">
        <v>632.1</v>
      </c>
      <c r="Q1219" s="29"/>
      <c r="R1219" s="29"/>
      <c r="S1219" s="47" t="s">
        <v>6</v>
      </c>
      <c r="T1219" s="29"/>
      <c r="U1219" s="29"/>
      <c r="V1219" s="29"/>
    </row>
    <row r="1220" spans="2:22" x14ac:dyDescent="0.25">
      <c r="B1220" s="28" t="s">
        <v>9</v>
      </c>
      <c r="C1220" s="29"/>
      <c r="D1220" s="13" t="s">
        <v>5548</v>
      </c>
      <c r="E1220" s="17">
        <v>45918</v>
      </c>
      <c r="F1220" s="13" t="s">
        <v>1787</v>
      </c>
      <c r="G1220" s="45">
        <v>734</v>
      </c>
      <c r="H1220" s="29"/>
      <c r="I1220" s="29"/>
      <c r="J1220" s="29"/>
      <c r="K1220" s="29"/>
      <c r="L1220" s="45">
        <v>0</v>
      </c>
      <c r="M1220" s="29"/>
      <c r="N1220" s="45">
        <v>81.52</v>
      </c>
      <c r="O1220" s="29"/>
      <c r="P1220" s="45">
        <v>652.48</v>
      </c>
      <c r="Q1220" s="29"/>
      <c r="R1220" s="29"/>
      <c r="S1220" s="47" t="s">
        <v>6</v>
      </c>
      <c r="T1220" s="29"/>
      <c r="U1220" s="29"/>
      <c r="V1220" s="29"/>
    </row>
    <row r="1221" spans="2:22" x14ac:dyDescent="0.25">
      <c r="B1221" s="28" t="s">
        <v>9</v>
      </c>
      <c r="C1221" s="29"/>
      <c r="D1221" s="13" t="s">
        <v>2078</v>
      </c>
      <c r="E1221" s="17">
        <v>44434</v>
      </c>
      <c r="F1221" s="13" t="s">
        <v>1787</v>
      </c>
      <c r="G1221" s="45">
        <v>734</v>
      </c>
      <c r="H1221" s="29"/>
      <c r="I1221" s="29"/>
      <c r="J1221" s="29"/>
      <c r="K1221" s="29"/>
      <c r="L1221" s="45">
        <v>0</v>
      </c>
      <c r="M1221" s="29"/>
      <c r="N1221" s="45">
        <v>733.71</v>
      </c>
      <c r="O1221" s="29"/>
      <c r="P1221" s="45">
        <v>0.28999999999999998</v>
      </c>
      <c r="Q1221" s="29"/>
      <c r="R1221" s="29"/>
      <c r="S1221" s="47" t="s">
        <v>6</v>
      </c>
      <c r="T1221" s="29"/>
      <c r="U1221" s="29"/>
      <c r="V1221" s="29"/>
    </row>
    <row r="1222" spans="2:22" x14ac:dyDescent="0.25">
      <c r="B1222" s="28" t="s">
        <v>9</v>
      </c>
      <c r="C1222" s="29"/>
      <c r="D1222" s="13" t="s">
        <v>2077</v>
      </c>
      <c r="E1222" s="17">
        <v>44420</v>
      </c>
      <c r="F1222" s="13" t="s">
        <v>1787</v>
      </c>
      <c r="G1222" s="45">
        <v>734</v>
      </c>
      <c r="H1222" s="29"/>
      <c r="I1222" s="29"/>
      <c r="J1222" s="29"/>
      <c r="K1222" s="29"/>
      <c r="L1222" s="45">
        <v>0</v>
      </c>
      <c r="M1222" s="29"/>
      <c r="N1222" s="45">
        <v>733.71</v>
      </c>
      <c r="O1222" s="29"/>
      <c r="P1222" s="45">
        <v>0.28999999999999998</v>
      </c>
      <c r="Q1222" s="29"/>
      <c r="R1222" s="29"/>
      <c r="S1222" s="47" t="s">
        <v>6</v>
      </c>
      <c r="T1222" s="29"/>
      <c r="U1222" s="29"/>
      <c r="V1222" s="29"/>
    </row>
    <row r="1223" spans="2:22" x14ac:dyDescent="0.25">
      <c r="B1223" s="28" t="s">
        <v>9</v>
      </c>
      <c r="C1223" s="29"/>
      <c r="D1223" s="13" t="s">
        <v>2076</v>
      </c>
      <c r="E1223" s="17">
        <v>44418</v>
      </c>
      <c r="F1223" s="13" t="s">
        <v>1787</v>
      </c>
      <c r="G1223" s="45">
        <v>734</v>
      </c>
      <c r="H1223" s="29"/>
      <c r="I1223" s="29"/>
      <c r="J1223" s="29"/>
      <c r="K1223" s="29"/>
      <c r="L1223" s="45">
        <v>0</v>
      </c>
      <c r="M1223" s="29"/>
      <c r="N1223" s="45">
        <v>733.71</v>
      </c>
      <c r="O1223" s="29"/>
      <c r="P1223" s="45">
        <v>0.28999999999999998</v>
      </c>
      <c r="Q1223" s="29"/>
      <c r="R1223" s="29"/>
      <c r="S1223" s="47" t="s">
        <v>6</v>
      </c>
      <c r="T1223" s="29"/>
      <c r="U1223" s="29"/>
      <c r="V1223" s="29"/>
    </row>
    <row r="1224" spans="2:22" x14ac:dyDescent="0.25">
      <c r="B1224" s="28" t="s">
        <v>9</v>
      </c>
      <c r="C1224" s="29"/>
      <c r="D1224" s="13" t="s">
        <v>2075</v>
      </c>
      <c r="E1224" s="17">
        <v>44419</v>
      </c>
      <c r="F1224" s="13" t="s">
        <v>1787</v>
      </c>
      <c r="G1224" s="45">
        <v>734</v>
      </c>
      <c r="H1224" s="29"/>
      <c r="I1224" s="29"/>
      <c r="J1224" s="29"/>
      <c r="K1224" s="29"/>
      <c r="L1224" s="45">
        <v>0</v>
      </c>
      <c r="M1224" s="29"/>
      <c r="N1224" s="45">
        <v>733.71</v>
      </c>
      <c r="O1224" s="29"/>
      <c r="P1224" s="45">
        <v>0.28999999999999998</v>
      </c>
      <c r="Q1224" s="29"/>
      <c r="R1224" s="29"/>
      <c r="S1224" s="47" t="s">
        <v>6</v>
      </c>
      <c r="T1224" s="29"/>
      <c r="U1224" s="29"/>
      <c r="V1224" s="29"/>
    </row>
    <row r="1225" spans="2:22" x14ac:dyDescent="0.25">
      <c r="B1225" s="28" t="s">
        <v>9</v>
      </c>
      <c r="C1225" s="29"/>
      <c r="D1225" s="13" t="s">
        <v>2074</v>
      </c>
      <c r="E1225" s="17">
        <v>44420</v>
      </c>
      <c r="F1225" s="13" t="s">
        <v>1787</v>
      </c>
      <c r="G1225" s="45">
        <v>734</v>
      </c>
      <c r="H1225" s="29"/>
      <c r="I1225" s="29"/>
      <c r="J1225" s="29"/>
      <c r="K1225" s="29"/>
      <c r="L1225" s="45">
        <v>0</v>
      </c>
      <c r="M1225" s="29"/>
      <c r="N1225" s="45">
        <v>733.71</v>
      </c>
      <c r="O1225" s="29"/>
      <c r="P1225" s="45">
        <v>0.28999999999999998</v>
      </c>
      <c r="Q1225" s="29"/>
      <c r="R1225" s="29"/>
      <c r="S1225" s="47" t="s">
        <v>6</v>
      </c>
      <c r="T1225" s="29"/>
      <c r="U1225" s="29"/>
      <c r="V1225" s="29"/>
    </row>
    <row r="1226" spans="2:22" x14ac:dyDescent="0.25">
      <c r="B1226" s="28" t="s">
        <v>9</v>
      </c>
      <c r="C1226" s="29"/>
      <c r="D1226" s="13" t="s">
        <v>2073</v>
      </c>
      <c r="E1226" s="17">
        <v>44420</v>
      </c>
      <c r="F1226" s="13" t="s">
        <v>1787</v>
      </c>
      <c r="G1226" s="45">
        <v>734</v>
      </c>
      <c r="H1226" s="29"/>
      <c r="I1226" s="29"/>
      <c r="J1226" s="29"/>
      <c r="K1226" s="29"/>
      <c r="L1226" s="45">
        <v>0</v>
      </c>
      <c r="M1226" s="29"/>
      <c r="N1226" s="45">
        <v>733.71</v>
      </c>
      <c r="O1226" s="29"/>
      <c r="P1226" s="45">
        <v>0.28999999999999998</v>
      </c>
      <c r="Q1226" s="29"/>
      <c r="R1226" s="29"/>
      <c r="S1226" s="47" t="s">
        <v>6</v>
      </c>
      <c r="T1226" s="29"/>
      <c r="U1226" s="29"/>
      <c r="V1226" s="29"/>
    </row>
    <row r="1227" spans="2:22" x14ac:dyDescent="0.25">
      <c r="B1227" s="28" t="s">
        <v>9</v>
      </c>
      <c r="C1227" s="29"/>
      <c r="D1227" s="13" t="s">
        <v>2072</v>
      </c>
      <c r="E1227" s="17">
        <v>44421</v>
      </c>
      <c r="F1227" s="13" t="s">
        <v>1787</v>
      </c>
      <c r="G1227" s="45">
        <v>734</v>
      </c>
      <c r="H1227" s="29"/>
      <c r="I1227" s="29"/>
      <c r="J1227" s="29"/>
      <c r="K1227" s="29"/>
      <c r="L1227" s="45">
        <v>0</v>
      </c>
      <c r="M1227" s="29"/>
      <c r="N1227" s="45">
        <v>733.71</v>
      </c>
      <c r="O1227" s="29"/>
      <c r="P1227" s="45">
        <v>0.28999999999999998</v>
      </c>
      <c r="Q1227" s="29"/>
      <c r="R1227" s="29"/>
      <c r="S1227" s="47" t="s">
        <v>6</v>
      </c>
      <c r="T1227" s="29"/>
      <c r="U1227" s="29"/>
      <c r="V1227" s="29"/>
    </row>
    <row r="1228" spans="2:22" x14ac:dyDescent="0.25">
      <c r="B1228" s="28" t="s">
        <v>9</v>
      </c>
      <c r="C1228" s="29"/>
      <c r="D1228" s="13" t="s">
        <v>2071</v>
      </c>
      <c r="E1228" s="17">
        <v>44420</v>
      </c>
      <c r="F1228" s="13" t="s">
        <v>1787</v>
      </c>
      <c r="G1228" s="45">
        <v>734</v>
      </c>
      <c r="H1228" s="29"/>
      <c r="I1228" s="29"/>
      <c r="J1228" s="29"/>
      <c r="K1228" s="29"/>
      <c r="L1228" s="45">
        <v>0</v>
      </c>
      <c r="M1228" s="29"/>
      <c r="N1228" s="45">
        <v>733.71</v>
      </c>
      <c r="O1228" s="29"/>
      <c r="P1228" s="45">
        <v>0.28999999999999998</v>
      </c>
      <c r="Q1228" s="29"/>
      <c r="R1228" s="29"/>
      <c r="S1228" s="47" t="s">
        <v>6</v>
      </c>
      <c r="T1228" s="29"/>
      <c r="U1228" s="29"/>
      <c r="V1228" s="29"/>
    </row>
    <row r="1229" spans="2:22" x14ac:dyDescent="0.25">
      <c r="B1229" s="28" t="s">
        <v>9</v>
      </c>
      <c r="C1229" s="29"/>
      <c r="D1229" s="13" t="s">
        <v>2070</v>
      </c>
      <c r="E1229" s="17">
        <v>44419</v>
      </c>
      <c r="F1229" s="13" t="s">
        <v>1787</v>
      </c>
      <c r="G1229" s="45">
        <v>734</v>
      </c>
      <c r="H1229" s="29"/>
      <c r="I1229" s="29"/>
      <c r="J1229" s="29"/>
      <c r="K1229" s="29"/>
      <c r="L1229" s="45">
        <v>0</v>
      </c>
      <c r="M1229" s="29"/>
      <c r="N1229" s="45">
        <v>733.71</v>
      </c>
      <c r="O1229" s="29"/>
      <c r="P1229" s="45">
        <v>0.28999999999999998</v>
      </c>
      <c r="Q1229" s="29"/>
      <c r="R1229" s="29"/>
      <c r="S1229" s="47" t="s">
        <v>6</v>
      </c>
      <c r="T1229" s="29"/>
      <c r="U1229" s="29"/>
      <c r="V1229" s="29"/>
    </row>
    <row r="1230" spans="2:22" x14ac:dyDescent="0.25">
      <c r="B1230" s="28" t="s">
        <v>9</v>
      </c>
      <c r="C1230" s="29"/>
      <c r="D1230" s="13" t="s">
        <v>2069</v>
      </c>
      <c r="E1230" s="17">
        <v>44420</v>
      </c>
      <c r="F1230" s="13" t="s">
        <v>1787</v>
      </c>
      <c r="G1230" s="45">
        <v>734</v>
      </c>
      <c r="H1230" s="29"/>
      <c r="I1230" s="29"/>
      <c r="J1230" s="29"/>
      <c r="K1230" s="29"/>
      <c r="L1230" s="45">
        <v>0</v>
      </c>
      <c r="M1230" s="29"/>
      <c r="N1230" s="45">
        <v>733.71</v>
      </c>
      <c r="O1230" s="29"/>
      <c r="P1230" s="45">
        <v>0.28999999999999998</v>
      </c>
      <c r="Q1230" s="29"/>
      <c r="R1230" s="29"/>
      <c r="S1230" s="47" t="s">
        <v>6</v>
      </c>
      <c r="T1230" s="29"/>
      <c r="U1230" s="29"/>
      <c r="V1230" s="29"/>
    </row>
    <row r="1231" spans="2:22" x14ac:dyDescent="0.25">
      <c r="B1231" s="28" t="s">
        <v>9</v>
      </c>
      <c r="C1231" s="29"/>
      <c r="D1231" s="13" t="s">
        <v>2068</v>
      </c>
      <c r="E1231" s="17">
        <v>44419</v>
      </c>
      <c r="F1231" s="13" t="s">
        <v>1787</v>
      </c>
      <c r="G1231" s="45">
        <v>734</v>
      </c>
      <c r="H1231" s="29"/>
      <c r="I1231" s="29"/>
      <c r="J1231" s="29"/>
      <c r="K1231" s="29"/>
      <c r="L1231" s="45">
        <v>0</v>
      </c>
      <c r="M1231" s="29"/>
      <c r="N1231" s="45">
        <v>733.71</v>
      </c>
      <c r="O1231" s="29"/>
      <c r="P1231" s="45">
        <v>0.28999999999999998</v>
      </c>
      <c r="Q1231" s="29"/>
      <c r="R1231" s="29"/>
      <c r="S1231" s="47" t="s">
        <v>6</v>
      </c>
      <c r="T1231" s="29"/>
      <c r="U1231" s="29"/>
      <c r="V1231" s="29"/>
    </row>
    <row r="1232" spans="2:22" x14ac:dyDescent="0.25">
      <c r="B1232" s="28" t="s">
        <v>9</v>
      </c>
      <c r="C1232" s="29"/>
      <c r="D1232" s="13" t="s">
        <v>2067</v>
      </c>
      <c r="E1232" s="17">
        <v>44419</v>
      </c>
      <c r="F1232" s="13" t="s">
        <v>1787</v>
      </c>
      <c r="G1232" s="45">
        <v>734</v>
      </c>
      <c r="H1232" s="29"/>
      <c r="I1232" s="29"/>
      <c r="J1232" s="29"/>
      <c r="K1232" s="29"/>
      <c r="L1232" s="45">
        <v>0</v>
      </c>
      <c r="M1232" s="29"/>
      <c r="N1232" s="45">
        <v>733.71</v>
      </c>
      <c r="O1232" s="29"/>
      <c r="P1232" s="45">
        <v>0.28999999999999998</v>
      </c>
      <c r="Q1232" s="29"/>
      <c r="R1232" s="29"/>
      <c r="S1232" s="47" t="s">
        <v>6</v>
      </c>
      <c r="T1232" s="29"/>
      <c r="U1232" s="29"/>
      <c r="V1232" s="29"/>
    </row>
    <row r="1233" spans="2:22" x14ac:dyDescent="0.25">
      <c r="B1233" s="28" t="s">
        <v>9</v>
      </c>
      <c r="C1233" s="29"/>
      <c r="D1233" s="13" t="s">
        <v>2066</v>
      </c>
      <c r="E1233" s="17">
        <v>44420</v>
      </c>
      <c r="F1233" s="13" t="s">
        <v>1787</v>
      </c>
      <c r="G1233" s="45">
        <v>734</v>
      </c>
      <c r="H1233" s="29"/>
      <c r="I1233" s="29"/>
      <c r="J1233" s="29"/>
      <c r="K1233" s="29"/>
      <c r="L1233" s="45">
        <v>0</v>
      </c>
      <c r="M1233" s="29"/>
      <c r="N1233" s="45">
        <v>733.71</v>
      </c>
      <c r="O1233" s="29"/>
      <c r="P1233" s="45">
        <v>0.28999999999999998</v>
      </c>
      <c r="Q1233" s="29"/>
      <c r="R1233" s="29"/>
      <c r="S1233" s="47" t="s">
        <v>6</v>
      </c>
      <c r="T1233" s="29"/>
      <c r="U1233" s="29"/>
      <c r="V1233" s="29"/>
    </row>
    <row r="1234" spans="2:22" x14ac:dyDescent="0.25">
      <c r="B1234" s="28" t="s">
        <v>9</v>
      </c>
      <c r="C1234" s="29"/>
      <c r="D1234" s="13" t="s">
        <v>2065</v>
      </c>
      <c r="E1234" s="17">
        <v>44434</v>
      </c>
      <c r="F1234" s="13" t="s">
        <v>1787</v>
      </c>
      <c r="G1234" s="45">
        <v>734</v>
      </c>
      <c r="H1234" s="29"/>
      <c r="I1234" s="29"/>
      <c r="J1234" s="29"/>
      <c r="K1234" s="29"/>
      <c r="L1234" s="45">
        <v>0</v>
      </c>
      <c r="M1234" s="29"/>
      <c r="N1234" s="45">
        <v>733.71</v>
      </c>
      <c r="O1234" s="29"/>
      <c r="P1234" s="45">
        <v>0.28999999999999998</v>
      </c>
      <c r="Q1234" s="29"/>
      <c r="R1234" s="29"/>
      <c r="S1234" s="47" t="s">
        <v>6</v>
      </c>
      <c r="T1234" s="29"/>
      <c r="U1234" s="29"/>
      <c r="V1234" s="29"/>
    </row>
    <row r="1235" spans="2:22" x14ac:dyDescent="0.25">
      <c r="B1235" s="28" t="s">
        <v>9</v>
      </c>
      <c r="C1235" s="29"/>
      <c r="D1235" s="13" t="s">
        <v>5547</v>
      </c>
      <c r="E1235" s="17">
        <v>45909</v>
      </c>
      <c r="F1235" s="13" t="s">
        <v>1787</v>
      </c>
      <c r="G1235" s="45">
        <v>734</v>
      </c>
      <c r="H1235" s="29"/>
      <c r="I1235" s="29"/>
      <c r="J1235" s="29"/>
      <c r="K1235" s="29"/>
      <c r="L1235" s="45">
        <v>0</v>
      </c>
      <c r="M1235" s="29"/>
      <c r="N1235" s="45">
        <v>81.52</v>
      </c>
      <c r="O1235" s="29"/>
      <c r="P1235" s="45">
        <v>652.48</v>
      </c>
      <c r="Q1235" s="29"/>
      <c r="R1235" s="29"/>
      <c r="S1235" s="47" t="s">
        <v>6</v>
      </c>
      <c r="T1235" s="29"/>
      <c r="U1235" s="29"/>
      <c r="V1235" s="29"/>
    </row>
    <row r="1236" spans="2:22" x14ac:dyDescent="0.25">
      <c r="B1236" s="28" t="s">
        <v>9</v>
      </c>
      <c r="C1236" s="29"/>
      <c r="D1236" s="13" t="s">
        <v>2064</v>
      </c>
      <c r="E1236" s="17">
        <v>44419</v>
      </c>
      <c r="F1236" s="13" t="s">
        <v>1787</v>
      </c>
      <c r="G1236" s="45">
        <v>734</v>
      </c>
      <c r="H1236" s="29"/>
      <c r="I1236" s="29"/>
      <c r="J1236" s="29"/>
      <c r="K1236" s="29"/>
      <c r="L1236" s="45">
        <v>0</v>
      </c>
      <c r="M1236" s="29"/>
      <c r="N1236" s="45">
        <v>733.71</v>
      </c>
      <c r="O1236" s="29"/>
      <c r="P1236" s="45">
        <v>0.28999999999999998</v>
      </c>
      <c r="Q1236" s="29"/>
      <c r="R1236" s="29"/>
      <c r="S1236" s="47" t="s">
        <v>6</v>
      </c>
      <c r="T1236" s="29"/>
      <c r="U1236" s="29"/>
      <c r="V1236" s="29"/>
    </row>
    <row r="1237" spans="2:22" x14ac:dyDescent="0.25">
      <c r="B1237" s="28" t="s">
        <v>9</v>
      </c>
      <c r="C1237" s="29"/>
      <c r="D1237" s="13" t="s">
        <v>2063</v>
      </c>
      <c r="E1237" s="17">
        <v>44419</v>
      </c>
      <c r="F1237" s="13" t="s">
        <v>1787</v>
      </c>
      <c r="G1237" s="45">
        <v>734</v>
      </c>
      <c r="H1237" s="29"/>
      <c r="I1237" s="29"/>
      <c r="J1237" s="29"/>
      <c r="K1237" s="29"/>
      <c r="L1237" s="45">
        <v>0</v>
      </c>
      <c r="M1237" s="29"/>
      <c r="N1237" s="45">
        <v>733.71</v>
      </c>
      <c r="O1237" s="29"/>
      <c r="P1237" s="45">
        <v>0.28999999999999998</v>
      </c>
      <c r="Q1237" s="29"/>
      <c r="R1237" s="29"/>
      <c r="S1237" s="47" t="s">
        <v>6</v>
      </c>
      <c r="T1237" s="29"/>
      <c r="U1237" s="29"/>
      <c r="V1237" s="29"/>
    </row>
    <row r="1238" spans="2:22" x14ac:dyDescent="0.25">
      <c r="B1238" s="28" t="s">
        <v>9</v>
      </c>
      <c r="C1238" s="29"/>
      <c r="D1238" s="13" t="s">
        <v>5546</v>
      </c>
      <c r="E1238" s="17">
        <v>45909</v>
      </c>
      <c r="F1238" s="13" t="s">
        <v>1787</v>
      </c>
      <c r="G1238" s="45">
        <v>734</v>
      </c>
      <c r="H1238" s="29"/>
      <c r="I1238" s="29"/>
      <c r="J1238" s="29"/>
      <c r="K1238" s="29"/>
      <c r="L1238" s="45">
        <v>0</v>
      </c>
      <c r="M1238" s="29"/>
      <c r="N1238" s="45">
        <v>81.52</v>
      </c>
      <c r="O1238" s="29"/>
      <c r="P1238" s="45">
        <v>652.48</v>
      </c>
      <c r="Q1238" s="29"/>
      <c r="R1238" s="29"/>
      <c r="S1238" s="47" t="s">
        <v>6</v>
      </c>
      <c r="T1238" s="29"/>
      <c r="U1238" s="29"/>
      <c r="V1238" s="29"/>
    </row>
    <row r="1239" spans="2:22" x14ac:dyDescent="0.25">
      <c r="B1239" s="28" t="s">
        <v>9</v>
      </c>
      <c r="C1239" s="29"/>
      <c r="D1239" s="13" t="s">
        <v>2062</v>
      </c>
      <c r="E1239" s="17">
        <v>44421</v>
      </c>
      <c r="F1239" s="13" t="s">
        <v>1787</v>
      </c>
      <c r="G1239" s="45">
        <v>734</v>
      </c>
      <c r="H1239" s="29"/>
      <c r="I1239" s="29"/>
      <c r="J1239" s="29"/>
      <c r="K1239" s="29"/>
      <c r="L1239" s="45">
        <v>0</v>
      </c>
      <c r="M1239" s="29"/>
      <c r="N1239" s="45">
        <v>733.71</v>
      </c>
      <c r="O1239" s="29"/>
      <c r="P1239" s="45">
        <v>0.28999999999999998</v>
      </c>
      <c r="Q1239" s="29"/>
      <c r="R1239" s="29"/>
      <c r="S1239" s="47" t="s">
        <v>6</v>
      </c>
      <c r="T1239" s="29"/>
      <c r="U1239" s="29"/>
      <c r="V1239" s="29"/>
    </row>
    <row r="1240" spans="2:22" x14ac:dyDescent="0.25">
      <c r="B1240" s="28" t="s">
        <v>9</v>
      </c>
      <c r="C1240" s="29"/>
      <c r="D1240" s="13" t="s">
        <v>2061</v>
      </c>
      <c r="E1240" s="17">
        <v>44421</v>
      </c>
      <c r="F1240" s="13" t="s">
        <v>1787</v>
      </c>
      <c r="G1240" s="45">
        <v>734</v>
      </c>
      <c r="H1240" s="29"/>
      <c r="I1240" s="29"/>
      <c r="J1240" s="29"/>
      <c r="K1240" s="29"/>
      <c r="L1240" s="45">
        <v>0</v>
      </c>
      <c r="M1240" s="29"/>
      <c r="N1240" s="45">
        <v>733.71</v>
      </c>
      <c r="O1240" s="29"/>
      <c r="P1240" s="45">
        <v>0.28999999999999998</v>
      </c>
      <c r="Q1240" s="29"/>
      <c r="R1240" s="29"/>
      <c r="S1240" s="47" t="s">
        <v>6</v>
      </c>
      <c r="T1240" s="29"/>
      <c r="U1240" s="29"/>
      <c r="V1240" s="29"/>
    </row>
    <row r="1241" spans="2:22" x14ac:dyDescent="0.25">
      <c r="B1241" s="28" t="s">
        <v>9</v>
      </c>
      <c r="C1241" s="29"/>
      <c r="D1241" s="13" t="s">
        <v>5545</v>
      </c>
      <c r="E1241" s="17">
        <v>45909</v>
      </c>
      <c r="F1241" s="13" t="s">
        <v>1787</v>
      </c>
      <c r="G1241" s="45">
        <v>734</v>
      </c>
      <c r="H1241" s="29"/>
      <c r="I1241" s="29"/>
      <c r="J1241" s="29"/>
      <c r="K1241" s="29"/>
      <c r="L1241" s="45">
        <v>0</v>
      </c>
      <c r="M1241" s="29"/>
      <c r="N1241" s="45">
        <v>81.52</v>
      </c>
      <c r="O1241" s="29"/>
      <c r="P1241" s="45">
        <v>652.48</v>
      </c>
      <c r="Q1241" s="29"/>
      <c r="R1241" s="29"/>
      <c r="S1241" s="47" t="s">
        <v>6</v>
      </c>
      <c r="T1241" s="29"/>
      <c r="U1241" s="29"/>
      <c r="V1241" s="29"/>
    </row>
    <row r="1242" spans="2:22" x14ac:dyDescent="0.25">
      <c r="B1242" s="28" t="s">
        <v>9</v>
      </c>
      <c r="C1242" s="29"/>
      <c r="D1242" s="13" t="s">
        <v>2060</v>
      </c>
      <c r="E1242" s="17">
        <v>44420</v>
      </c>
      <c r="F1242" s="13" t="s">
        <v>1787</v>
      </c>
      <c r="G1242" s="45">
        <v>734</v>
      </c>
      <c r="H1242" s="29"/>
      <c r="I1242" s="29"/>
      <c r="J1242" s="29"/>
      <c r="K1242" s="29"/>
      <c r="L1242" s="45">
        <v>0</v>
      </c>
      <c r="M1242" s="29"/>
      <c r="N1242" s="45">
        <v>733.71</v>
      </c>
      <c r="O1242" s="29"/>
      <c r="P1242" s="45">
        <v>0.28999999999999998</v>
      </c>
      <c r="Q1242" s="29"/>
      <c r="R1242" s="29"/>
      <c r="S1242" s="47" t="s">
        <v>6</v>
      </c>
      <c r="T1242" s="29"/>
      <c r="U1242" s="29"/>
      <c r="V1242" s="29"/>
    </row>
    <row r="1243" spans="2:22" x14ac:dyDescent="0.25">
      <c r="B1243" s="28" t="s">
        <v>9</v>
      </c>
      <c r="C1243" s="29"/>
      <c r="D1243" s="13" t="s">
        <v>2059</v>
      </c>
      <c r="E1243" s="17">
        <v>44434</v>
      </c>
      <c r="F1243" s="13" t="s">
        <v>1787</v>
      </c>
      <c r="G1243" s="45">
        <v>734</v>
      </c>
      <c r="H1243" s="29"/>
      <c r="I1243" s="29"/>
      <c r="J1243" s="29"/>
      <c r="K1243" s="29"/>
      <c r="L1243" s="45">
        <v>0</v>
      </c>
      <c r="M1243" s="29"/>
      <c r="N1243" s="45">
        <v>733.71</v>
      </c>
      <c r="O1243" s="29"/>
      <c r="P1243" s="45">
        <v>0.28999999999999998</v>
      </c>
      <c r="Q1243" s="29"/>
      <c r="R1243" s="29"/>
      <c r="S1243" s="47" t="s">
        <v>6</v>
      </c>
      <c r="T1243" s="29"/>
      <c r="U1243" s="29"/>
      <c r="V1243" s="29"/>
    </row>
    <row r="1244" spans="2:22" x14ac:dyDescent="0.25">
      <c r="B1244" s="28" t="s">
        <v>9</v>
      </c>
      <c r="C1244" s="29"/>
      <c r="D1244" s="13" t="s">
        <v>5544</v>
      </c>
      <c r="E1244" s="17">
        <v>45918</v>
      </c>
      <c r="F1244" s="13" t="s">
        <v>1787</v>
      </c>
      <c r="G1244" s="45">
        <v>734</v>
      </c>
      <c r="H1244" s="29"/>
      <c r="I1244" s="29"/>
      <c r="J1244" s="29"/>
      <c r="K1244" s="29"/>
      <c r="L1244" s="45">
        <v>0</v>
      </c>
      <c r="M1244" s="29"/>
      <c r="N1244" s="45">
        <v>81.52</v>
      </c>
      <c r="O1244" s="29"/>
      <c r="P1244" s="45">
        <v>652.48</v>
      </c>
      <c r="Q1244" s="29"/>
      <c r="R1244" s="29"/>
      <c r="S1244" s="47" t="s">
        <v>6</v>
      </c>
      <c r="T1244" s="29"/>
      <c r="U1244" s="29"/>
      <c r="V1244" s="29"/>
    </row>
    <row r="1245" spans="2:22" x14ac:dyDescent="0.25">
      <c r="B1245" s="28" t="s">
        <v>9</v>
      </c>
      <c r="C1245" s="29"/>
      <c r="D1245" s="13" t="s">
        <v>2058</v>
      </c>
      <c r="E1245" s="17">
        <v>44419</v>
      </c>
      <c r="F1245" s="13" t="s">
        <v>1787</v>
      </c>
      <c r="G1245" s="45">
        <v>734</v>
      </c>
      <c r="H1245" s="29"/>
      <c r="I1245" s="29"/>
      <c r="J1245" s="29"/>
      <c r="K1245" s="29"/>
      <c r="L1245" s="45">
        <v>0</v>
      </c>
      <c r="M1245" s="29"/>
      <c r="N1245" s="45">
        <v>733.71</v>
      </c>
      <c r="O1245" s="29"/>
      <c r="P1245" s="45">
        <v>0.28999999999999998</v>
      </c>
      <c r="Q1245" s="29"/>
      <c r="R1245" s="29"/>
      <c r="S1245" s="47" t="s">
        <v>6</v>
      </c>
      <c r="T1245" s="29"/>
      <c r="U1245" s="29"/>
      <c r="V1245" s="29"/>
    </row>
    <row r="1246" spans="2:22" x14ac:dyDescent="0.25">
      <c r="B1246" s="28" t="s">
        <v>9</v>
      </c>
      <c r="C1246" s="29"/>
      <c r="D1246" s="13" t="s">
        <v>5543</v>
      </c>
      <c r="E1246" s="17">
        <v>45897</v>
      </c>
      <c r="F1246" s="13" t="s">
        <v>1787</v>
      </c>
      <c r="G1246" s="45">
        <v>734</v>
      </c>
      <c r="H1246" s="29"/>
      <c r="I1246" s="29"/>
      <c r="J1246" s="29"/>
      <c r="K1246" s="29"/>
      <c r="L1246" s="45">
        <v>0</v>
      </c>
      <c r="M1246" s="29"/>
      <c r="N1246" s="45">
        <v>101.9</v>
      </c>
      <c r="O1246" s="29"/>
      <c r="P1246" s="45">
        <v>632.1</v>
      </c>
      <c r="Q1246" s="29"/>
      <c r="R1246" s="29"/>
      <c r="S1246" s="47" t="s">
        <v>6</v>
      </c>
      <c r="T1246" s="29"/>
      <c r="U1246" s="29"/>
      <c r="V1246" s="29"/>
    </row>
    <row r="1247" spans="2:22" x14ac:dyDescent="0.25">
      <c r="B1247" s="28" t="s">
        <v>9</v>
      </c>
      <c r="C1247" s="29"/>
      <c r="D1247" s="13" t="s">
        <v>2057</v>
      </c>
      <c r="E1247" s="17">
        <v>44420</v>
      </c>
      <c r="F1247" s="13" t="s">
        <v>1787</v>
      </c>
      <c r="G1247" s="45">
        <v>734</v>
      </c>
      <c r="H1247" s="29"/>
      <c r="I1247" s="29"/>
      <c r="J1247" s="29"/>
      <c r="K1247" s="29"/>
      <c r="L1247" s="45">
        <v>0</v>
      </c>
      <c r="M1247" s="29"/>
      <c r="N1247" s="45">
        <v>733.71</v>
      </c>
      <c r="O1247" s="29"/>
      <c r="P1247" s="45">
        <v>0.28999999999999998</v>
      </c>
      <c r="Q1247" s="29"/>
      <c r="R1247" s="29"/>
      <c r="S1247" s="47" t="s">
        <v>6</v>
      </c>
      <c r="T1247" s="29"/>
      <c r="U1247" s="29"/>
      <c r="V1247" s="29"/>
    </row>
    <row r="1248" spans="2:22" x14ac:dyDescent="0.25">
      <c r="B1248" s="28" t="s">
        <v>9</v>
      </c>
      <c r="C1248" s="29"/>
      <c r="D1248" s="13" t="s">
        <v>2056</v>
      </c>
      <c r="E1248" s="17">
        <v>44420</v>
      </c>
      <c r="F1248" s="13" t="s">
        <v>1787</v>
      </c>
      <c r="G1248" s="45">
        <v>734</v>
      </c>
      <c r="H1248" s="29"/>
      <c r="I1248" s="29"/>
      <c r="J1248" s="29"/>
      <c r="K1248" s="29"/>
      <c r="L1248" s="45">
        <v>0</v>
      </c>
      <c r="M1248" s="29"/>
      <c r="N1248" s="45">
        <v>733.71</v>
      </c>
      <c r="O1248" s="29"/>
      <c r="P1248" s="45">
        <v>0.28999999999999998</v>
      </c>
      <c r="Q1248" s="29"/>
      <c r="R1248" s="29"/>
      <c r="S1248" s="47" t="s">
        <v>6</v>
      </c>
      <c r="T1248" s="29"/>
      <c r="U1248" s="29"/>
      <c r="V1248" s="29"/>
    </row>
    <row r="1249" spans="2:22" x14ac:dyDescent="0.25">
      <c r="B1249" s="28" t="s">
        <v>9</v>
      </c>
      <c r="C1249" s="29"/>
      <c r="D1249" s="13" t="s">
        <v>2055</v>
      </c>
      <c r="E1249" s="17">
        <v>44419</v>
      </c>
      <c r="F1249" s="13" t="s">
        <v>1787</v>
      </c>
      <c r="G1249" s="45">
        <v>734</v>
      </c>
      <c r="H1249" s="29"/>
      <c r="I1249" s="29"/>
      <c r="J1249" s="29"/>
      <c r="K1249" s="29"/>
      <c r="L1249" s="45">
        <v>0</v>
      </c>
      <c r="M1249" s="29"/>
      <c r="N1249" s="45">
        <v>733.71</v>
      </c>
      <c r="O1249" s="29"/>
      <c r="P1249" s="45">
        <v>0.28999999999999998</v>
      </c>
      <c r="Q1249" s="29"/>
      <c r="R1249" s="29"/>
      <c r="S1249" s="47" t="s">
        <v>6</v>
      </c>
      <c r="T1249" s="29"/>
      <c r="U1249" s="29"/>
      <c r="V1249" s="29"/>
    </row>
    <row r="1250" spans="2:22" x14ac:dyDescent="0.25">
      <c r="B1250" s="28" t="s">
        <v>9</v>
      </c>
      <c r="C1250" s="29"/>
      <c r="D1250" s="13" t="s">
        <v>2054</v>
      </c>
      <c r="E1250" s="17">
        <v>44419</v>
      </c>
      <c r="F1250" s="13" t="s">
        <v>1787</v>
      </c>
      <c r="G1250" s="45">
        <v>734</v>
      </c>
      <c r="H1250" s="29"/>
      <c r="I1250" s="29"/>
      <c r="J1250" s="29"/>
      <c r="K1250" s="29"/>
      <c r="L1250" s="45">
        <v>0</v>
      </c>
      <c r="M1250" s="29"/>
      <c r="N1250" s="45">
        <v>733.71</v>
      </c>
      <c r="O1250" s="29"/>
      <c r="P1250" s="45">
        <v>0.28999999999999998</v>
      </c>
      <c r="Q1250" s="29"/>
      <c r="R1250" s="29"/>
      <c r="S1250" s="47" t="s">
        <v>6</v>
      </c>
      <c r="T1250" s="29"/>
      <c r="U1250" s="29"/>
      <c r="V1250" s="29"/>
    </row>
    <row r="1251" spans="2:22" x14ac:dyDescent="0.25">
      <c r="B1251" s="28" t="s">
        <v>9</v>
      </c>
      <c r="C1251" s="29"/>
      <c r="D1251" s="13" t="s">
        <v>5542</v>
      </c>
      <c r="E1251" s="17">
        <v>45945</v>
      </c>
      <c r="F1251" s="13" t="s">
        <v>1787</v>
      </c>
      <c r="G1251" s="45">
        <v>734</v>
      </c>
      <c r="H1251" s="29"/>
      <c r="I1251" s="29"/>
      <c r="J1251" s="29"/>
      <c r="K1251" s="29"/>
      <c r="L1251" s="45">
        <v>0</v>
      </c>
      <c r="M1251" s="29"/>
      <c r="N1251" s="45">
        <v>61.14</v>
      </c>
      <c r="O1251" s="29"/>
      <c r="P1251" s="45">
        <v>672.86</v>
      </c>
      <c r="Q1251" s="29"/>
      <c r="R1251" s="29"/>
      <c r="S1251" s="47" t="s">
        <v>6</v>
      </c>
      <c r="T1251" s="29"/>
      <c r="U1251" s="29"/>
      <c r="V1251" s="29"/>
    </row>
    <row r="1252" spans="2:22" x14ac:dyDescent="0.25">
      <c r="B1252" s="28" t="s">
        <v>9</v>
      </c>
      <c r="C1252" s="29"/>
      <c r="D1252" s="13" t="s">
        <v>5541</v>
      </c>
      <c r="E1252" s="17">
        <v>45909</v>
      </c>
      <c r="F1252" s="13" t="s">
        <v>1787</v>
      </c>
      <c r="G1252" s="45">
        <v>734</v>
      </c>
      <c r="H1252" s="29"/>
      <c r="I1252" s="29"/>
      <c r="J1252" s="29"/>
      <c r="K1252" s="29"/>
      <c r="L1252" s="45">
        <v>0</v>
      </c>
      <c r="M1252" s="29"/>
      <c r="N1252" s="45">
        <v>81.52</v>
      </c>
      <c r="O1252" s="29"/>
      <c r="P1252" s="45">
        <v>652.48</v>
      </c>
      <c r="Q1252" s="29"/>
      <c r="R1252" s="29"/>
      <c r="S1252" s="47" t="s">
        <v>6</v>
      </c>
      <c r="T1252" s="29"/>
      <c r="U1252" s="29"/>
      <c r="V1252" s="29"/>
    </row>
    <row r="1253" spans="2:22" x14ac:dyDescent="0.25">
      <c r="B1253" s="28" t="s">
        <v>9</v>
      </c>
      <c r="C1253" s="29"/>
      <c r="D1253" s="13" t="s">
        <v>2053</v>
      </c>
      <c r="E1253" s="17">
        <v>44418</v>
      </c>
      <c r="F1253" s="13" t="s">
        <v>1787</v>
      </c>
      <c r="G1253" s="45">
        <v>734</v>
      </c>
      <c r="H1253" s="29"/>
      <c r="I1253" s="29"/>
      <c r="J1253" s="29"/>
      <c r="K1253" s="29"/>
      <c r="L1253" s="45">
        <v>0</v>
      </c>
      <c r="M1253" s="29"/>
      <c r="N1253" s="45">
        <v>733.71</v>
      </c>
      <c r="O1253" s="29"/>
      <c r="P1253" s="45">
        <v>0.28999999999999998</v>
      </c>
      <c r="Q1253" s="29"/>
      <c r="R1253" s="29"/>
      <c r="S1253" s="47" t="s">
        <v>6</v>
      </c>
      <c r="T1253" s="29"/>
      <c r="U1253" s="29"/>
      <c r="V1253" s="29"/>
    </row>
    <row r="1254" spans="2:22" x14ac:dyDescent="0.25">
      <c r="B1254" s="28" t="s">
        <v>9</v>
      </c>
      <c r="C1254" s="29"/>
      <c r="D1254" s="13" t="s">
        <v>2052</v>
      </c>
      <c r="E1254" s="17">
        <v>44419</v>
      </c>
      <c r="F1254" s="13" t="s">
        <v>1787</v>
      </c>
      <c r="G1254" s="45">
        <v>734</v>
      </c>
      <c r="H1254" s="29"/>
      <c r="I1254" s="29"/>
      <c r="J1254" s="29"/>
      <c r="K1254" s="29"/>
      <c r="L1254" s="45">
        <v>0</v>
      </c>
      <c r="M1254" s="29"/>
      <c r="N1254" s="45">
        <v>733.71</v>
      </c>
      <c r="O1254" s="29"/>
      <c r="P1254" s="45">
        <v>0.28999999999999998</v>
      </c>
      <c r="Q1254" s="29"/>
      <c r="R1254" s="29"/>
      <c r="S1254" s="47" t="s">
        <v>6</v>
      </c>
      <c r="T1254" s="29"/>
      <c r="U1254" s="29"/>
      <c r="V1254" s="29"/>
    </row>
    <row r="1255" spans="2:22" x14ac:dyDescent="0.25">
      <c r="B1255" s="28" t="s">
        <v>9</v>
      </c>
      <c r="C1255" s="29"/>
      <c r="D1255" s="13" t="s">
        <v>5540</v>
      </c>
      <c r="E1255" s="17">
        <v>45909</v>
      </c>
      <c r="F1255" s="13" t="s">
        <v>1787</v>
      </c>
      <c r="G1255" s="45">
        <v>734</v>
      </c>
      <c r="H1255" s="29"/>
      <c r="I1255" s="29"/>
      <c r="J1255" s="29"/>
      <c r="K1255" s="29"/>
      <c r="L1255" s="45">
        <v>0</v>
      </c>
      <c r="M1255" s="29"/>
      <c r="N1255" s="45">
        <v>81.52</v>
      </c>
      <c r="O1255" s="29"/>
      <c r="P1255" s="45">
        <v>652.48</v>
      </c>
      <c r="Q1255" s="29"/>
      <c r="R1255" s="29"/>
      <c r="S1255" s="47" t="s">
        <v>6</v>
      </c>
      <c r="T1255" s="29"/>
      <c r="U1255" s="29"/>
      <c r="V1255" s="29"/>
    </row>
    <row r="1256" spans="2:22" x14ac:dyDescent="0.25">
      <c r="B1256" s="28" t="s">
        <v>9</v>
      </c>
      <c r="C1256" s="29"/>
      <c r="D1256" s="13" t="s">
        <v>2051</v>
      </c>
      <c r="E1256" s="17">
        <v>44434</v>
      </c>
      <c r="F1256" s="13" t="s">
        <v>1787</v>
      </c>
      <c r="G1256" s="45">
        <v>734</v>
      </c>
      <c r="H1256" s="29"/>
      <c r="I1256" s="29"/>
      <c r="J1256" s="29"/>
      <c r="K1256" s="29"/>
      <c r="L1256" s="45">
        <v>0</v>
      </c>
      <c r="M1256" s="29"/>
      <c r="N1256" s="45">
        <v>733.71</v>
      </c>
      <c r="O1256" s="29"/>
      <c r="P1256" s="45">
        <v>0.28999999999999998</v>
      </c>
      <c r="Q1256" s="29"/>
      <c r="R1256" s="29"/>
      <c r="S1256" s="47" t="s">
        <v>6</v>
      </c>
      <c r="T1256" s="29"/>
      <c r="U1256" s="29"/>
      <c r="V1256" s="29"/>
    </row>
    <row r="1257" spans="2:22" x14ac:dyDescent="0.25">
      <c r="B1257" s="28" t="s">
        <v>9</v>
      </c>
      <c r="C1257" s="29"/>
      <c r="D1257" s="13" t="s">
        <v>2050</v>
      </c>
      <c r="E1257" s="17">
        <v>44418</v>
      </c>
      <c r="F1257" s="13" t="s">
        <v>1787</v>
      </c>
      <c r="G1257" s="45">
        <v>734</v>
      </c>
      <c r="H1257" s="29"/>
      <c r="I1257" s="29"/>
      <c r="J1257" s="29"/>
      <c r="K1257" s="29"/>
      <c r="L1257" s="45">
        <v>0</v>
      </c>
      <c r="M1257" s="29"/>
      <c r="N1257" s="45">
        <v>733.71</v>
      </c>
      <c r="O1257" s="29"/>
      <c r="P1257" s="45">
        <v>0.28999999999999998</v>
      </c>
      <c r="Q1257" s="29"/>
      <c r="R1257" s="29"/>
      <c r="S1257" s="47" t="s">
        <v>6</v>
      </c>
      <c r="T1257" s="29"/>
      <c r="U1257" s="29"/>
      <c r="V1257" s="29"/>
    </row>
    <row r="1258" spans="2:22" x14ac:dyDescent="0.25">
      <c r="B1258" s="28" t="s">
        <v>9</v>
      </c>
      <c r="C1258" s="29"/>
      <c r="D1258" s="13" t="s">
        <v>2049</v>
      </c>
      <c r="E1258" s="17">
        <v>44420</v>
      </c>
      <c r="F1258" s="13" t="s">
        <v>1787</v>
      </c>
      <c r="G1258" s="45">
        <v>734</v>
      </c>
      <c r="H1258" s="29"/>
      <c r="I1258" s="29"/>
      <c r="J1258" s="29"/>
      <c r="K1258" s="29"/>
      <c r="L1258" s="45">
        <v>0</v>
      </c>
      <c r="M1258" s="29"/>
      <c r="N1258" s="45">
        <v>733.71</v>
      </c>
      <c r="O1258" s="29"/>
      <c r="P1258" s="45">
        <v>0.28999999999999998</v>
      </c>
      <c r="Q1258" s="29"/>
      <c r="R1258" s="29"/>
      <c r="S1258" s="47" t="s">
        <v>6</v>
      </c>
      <c r="T1258" s="29"/>
      <c r="U1258" s="29"/>
      <c r="V1258" s="29"/>
    </row>
    <row r="1259" spans="2:22" x14ac:dyDescent="0.25">
      <c r="B1259" s="28" t="s">
        <v>9</v>
      </c>
      <c r="C1259" s="29"/>
      <c r="D1259" s="13" t="s">
        <v>2048</v>
      </c>
      <c r="E1259" s="17">
        <v>44420</v>
      </c>
      <c r="F1259" s="13" t="s">
        <v>1787</v>
      </c>
      <c r="G1259" s="45">
        <v>734</v>
      </c>
      <c r="H1259" s="29"/>
      <c r="I1259" s="29"/>
      <c r="J1259" s="29"/>
      <c r="K1259" s="29"/>
      <c r="L1259" s="45">
        <v>0</v>
      </c>
      <c r="M1259" s="29"/>
      <c r="N1259" s="45">
        <v>733.71</v>
      </c>
      <c r="O1259" s="29"/>
      <c r="P1259" s="45">
        <v>0.28999999999999998</v>
      </c>
      <c r="Q1259" s="29"/>
      <c r="R1259" s="29"/>
      <c r="S1259" s="47" t="s">
        <v>6</v>
      </c>
      <c r="T1259" s="29"/>
      <c r="U1259" s="29"/>
      <c r="V1259" s="29"/>
    </row>
    <row r="1260" spans="2:22" x14ac:dyDescent="0.25">
      <c r="B1260" s="28" t="s">
        <v>9</v>
      </c>
      <c r="C1260" s="29"/>
      <c r="D1260" s="13" t="s">
        <v>2047</v>
      </c>
      <c r="E1260" s="17">
        <v>44418</v>
      </c>
      <c r="F1260" s="13" t="s">
        <v>1787</v>
      </c>
      <c r="G1260" s="45">
        <v>734</v>
      </c>
      <c r="H1260" s="29"/>
      <c r="I1260" s="29"/>
      <c r="J1260" s="29"/>
      <c r="K1260" s="29"/>
      <c r="L1260" s="45">
        <v>0</v>
      </c>
      <c r="M1260" s="29"/>
      <c r="N1260" s="45">
        <v>733.71</v>
      </c>
      <c r="O1260" s="29"/>
      <c r="P1260" s="45">
        <v>0.28999999999999998</v>
      </c>
      <c r="Q1260" s="29"/>
      <c r="R1260" s="29"/>
      <c r="S1260" s="47" t="s">
        <v>6</v>
      </c>
      <c r="T1260" s="29"/>
      <c r="U1260" s="29"/>
      <c r="V1260" s="29"/>
    </row>
    <row r="1261" spans="2:22" x14ac:dyDescent="0.25">
      <c r="B1261" s="28" t="s">
        <v>9</v>
      </c>
      <c r="C1261" s="29"/>
      <c r="D1261" s="13" t="s">
        <v>2046</v>
      </c>
      <c r="E1261" s="17">
        <v>44418</v>
      </c>
      <c r="F1261" s="13" t="s">
        <v>1787</v>
      </c>
      <c r="G1261" s="45">
        <v>734</v>
      </c>
      <c r="H1261" s="29"/>
      <c r="I1261" s="29"/>
      <c r="J1261" s="29"/>
      <c r="K1261" s="29"/>
      <c r="L1261" s="45">
        <v>0</v>
      </c>
      <c r="M1261" s="29"/>
      <c r="N1261" s="45">
        <v>733.71</v>
      </c>
      <c r="O1261" s="29"/>
      <c r="P1261" s="45">
        <v>0.28999999999999998</v>
      </c>
      <c r="Q1261" s="29"/>
      <c r="R1261" s="29"/>
      <c r="S1261" s="47" t="s">
        <v>6</v>
      </c>
      <c r="T1261" s="29"/>
      <c r="U1261" s="29"/>
      <c r="V1261" s="29"/>
    </row>
    <row r="1262" spans="2:22" x14ac:dyDescent="0.25">
      <c r="B1262" s="28" t="s">
        <v>9</v>
      </c>
      <c r="C1262" s="29"/>
      <c r="D1262" s="13" t="s">
        <v>5539</v>
      </c>
      <c r="E1262" s="17">
        <v>45343</v>
      </c>
      <c r="F1262" s="13" t="s">
        <v>1787</v>
      </c>
      <c r="G1262" s="45">
        <v>734</v>
      </c>
      <c r="H1262" s="29"/>
      <c r="I1262" s="29"/>
      <c r="J1262" s="29"/>
      <c r="K1262" s="29"/>
      <c r="L1262" s="45">
        <v>0</v>
      </c>
      <c r="M1262" s="29"/>
      <c r="N1262" s="45">
        <v>468.74</v>
      </c>
      <c r="O1262" s="29"/>
      <c r="P1262" s="45">
        <v>265.26</v>
      </c>
      <c r="Q1262" s="29"/>
      <c r="R1262" s="29"/>
      <c r="S1262" s="47" t="s">
        <v>6</v>
      </c>
      <c r="T1262" s="29"/>
      <c r="U1262" s="29"/>
      <c r="V1262" s="29"/>
    </row>
    <row r="1263" spans="2:22" x14ac:dyDescent="0.25">
      <c r="B1263" s="28" t="s">
        <v>9</v>
      </c>
      <c r="C1263" s="29"/>
      <c r="D1263" s="13" t="s">
        <v>2045</v>
      </c>
      <c r="E1263" s="17">
        <v>44418</v>
      </c>
      <c r="F1263" s="13" t="s">
        <v>1787</v>
      </c>
      <c r="G1263" s="45">
        <v>734</v>
      </c>
      <c r="H1263" s="29"/>
      <c r="I1263" s="29"/>
      <c r="J1263" s="29"/>
      <c r="K1263" s="29"/>
      <c r="L1263" s="45">
        <v>0</v>
      </c>
      <c r="M1263" s="29"/>
      <c r="N1263" s="45">
        <v>733.71</v>
      </c>
      <c r="O1263" s="29"/>
      <c r="P1263" s="45">
        <v>0.28999999999999998</v>
      </c>
      <c r="Q1263" s="29"/>
      <c r="R1263" s="29"/>
      <c r="S1263" s="47" t="s">
        <v>6</v>
      </c>
      <c r="T1263" s="29"/>
      <c r="U1263" s="29"/>
      <c r="V1263" s="29"/>
    </row>
    <row r="1264" spans="2:22" x14ac:dyDescent="0.25">
      <c r="B1264" s="28" t="s">
        <v>9</v>
      </c>
      <c r="C1264" s="29"/>
      <c r="D1264" s="13" t="s">
        <v>2044</v>
      </c>
      <c r="E1264" s="17">
        <v>44420</v>
      </c>
      <c r="F1264" s="13" t="s">
        <v>1787</v>
      </c>
      <c r="G1264" s="45">
        <v>734</v>
      </c>
      <c r="H1264" s="29"/>
      <c r="I1264" s="29"/>
      <c r="J1264" s="29"/>
      <c r="K1264" s="29"/>
      <c r="L1264" s="45">
        <v>0</v>
      </c>
      <c r="M1264" s="29"/>
      <c r="N1264" s="45">
        <v>733.71</v>
      </c>
      <c r="O1264" s="29"/>
      <c r="P1264" s="45">
        <v>0.28999999999999998</v>
      </c>
      <c r="Q1264" s="29"/>
      <c r="R1264" s="29"/>
      <c r="S1264" s="47" t="s">
        <v>6</v>
      </c>
      <c r="T1264" s="29"/>
      <c r="U1264" s="29"/>
      <c r="V1264" s="29"/>
    </row>
    <row r="1265" spans="2:22" x14ac:dyDescent="0.25">
      <c r="B1265" s="28" t="s">
        <v>9</v>
      </c>
      <c r="C1265" s="29"/>
      <c r="D1265" s="13" t="s">
        <v>2043</v>
      </c>
      <c r="E1265" s="17">
        <v>44418</v>
      </c>
      <c r="F1265" s="13" t="s">
        <v>1787</v>
      </c>
      <c r="G1265" s="45">
        <v>734</v>
      </c>
      <c r="H1265" s="29"/>
      <c r="I1265" s="29"/>
      <c r="J1265" s="29"/>
      <c r="K1265" s="29"/>
      <c r="L1265" s="45">
        <v>0</v>
      </c>
      <c r="M1265" s="29"/>
      <c r="N1265" s="45">
        <v>733.71</v>
      </c>
      <c r="O1265" s="29"/>
      <c r="P1265" s="45">
        <v>0.28999999999999998</v>
      </c>
      <c r="Q1265" s="29"/>
      <c r="R1265" s="29"/>
      <c r="S1265" s="47" t="s">
        <v>6</v>
      </c>
      <c r="T1265" s="29"/>
      <c r="U1265" s="29"/>
      <c r="V1265" s="29"/>
    </row>
    <row r="1266" spans="2:22" x14ac:dyDescent="0.25">
      <c r="B1266" s="28" t="s">
        <v>9</v>
      </c>
      <c r="C1266" s="29"/>
      <c r="D1266" s="13" t="s">
        <v>2042</v>
      </c>
      <c r="E1266" s="17">
        <v>44420</v>
      </c>
      <c r="F1266" s="13" t="s">
        <v>1787</v>
      </c>
      <c r="G1266" s="45">
        <v>734</v>
      </c>
      <c r="H1266" s="29"/>
      <c r="I1266" s="29"/>
      <c r="J1266" s="29"/>
      <c r="K1266" s="29"/>
      <c r="L1266" s="45">
        <v>0</v>
      </c>
      <c r="M1266" s="29"/>
      <c r="N1266" s="45">
        <v>733.71</v>
      </c>
      <c r="O1266" s="29"/>
      <c r="P1266" s="45">
        <v>0.28999999999999998</v>
      </c>
      <c r="Q1266" s="29"/>
      <c r="R1266" s="29"/>
      <c r="S1266" s="47" t="s">
        <v>6</v>
      </c>
      <c r="T1266" s="29"/>
      <c r="U1266" s="29"/>
      <c r="V1266" s="29"/>
    </row>
    <row r="1267" spans="2:22" x14ac:dyDescent="0.25">
      <c r="B1267" s="28" t="s">
        <v>9</v>
      </c>
      <c r="C1267" s="29"/>
      <c r="D1267" s="13" t="s">
        <v>5538</v>
      </c>
      <c r="E1267" s="17">
        <v>45897</v>
      </c>
      <c r="F1267" s="13" t="s">
        <v>1787</v>
      </c>
      <c r="G1267" s="45">
        <v>734</v>
      </c>
      <c r="H1267" s="29"/>
      <c r="I1267" s="29"/>
      <c r="J1267" s="29"/>
      <c r="K1267" s="29"/>
      <c r="L1267" s="45">
        <v>0</v>
      </c>
      <c r="M1267" s="29"/>
      <c r="N1267" s="45">
        <v>101.9</v>
      </c>
      <c r="O1267" s="29"/>
      <c r="P1267" s="45">
        <v>632.1</v>
      </c>
      <c r="Q1267" s="29"/>
      <c r="R1267" s="29"/>
      <c r="S1267" s="47" t="s">
        <v>6</v>
      </c>
      <c r="T1267" s="29"/>
      <c r="U1267" s="29"/>
      <c r="V1267" s="29"/>
    </row>
    <row r="1268" spans="2:22" x14ac:dyDescent="0.25">
      <c r="B1268" s="28" t="s">
        <v>9</v>
      </c>
      <c r="C1268" s="29"/>
      <c r="D1268" s="13" t="s">
        <v>2041</v>
      </c>
      <c r="E1268" s="17">
        <v>44419</v>
      </c>
      <c r="F1268" s="13" t="s">
        <v>1787</v>
      </c>
      <c r="G1268" s="45">
        <v>734</v>
      </c>
      <c r="H1268" s="29"/>
      <c r="I1268" s="29"/>
      <c r="J1268" s="29"/>
      <c r="K1268" s="29"/>
      <c r="L1268" s="45">
        <v>0</v>
      </c>
      <c r="M1268" s="29"/>
      <c r="N1268" s="45">
        <v>733.71</v>
      </c>
      <c r="O1268" s="29"/>
      <c r="P1268" s="45">
        <v>0.28999999999999998</v>
      </c>
      <c r="Q1268" s="29"/>
      <c r="R1268" s="29"/>
      <c r="S1268" s="47" t="s">
        <v>6</v>
      </c>
      <c r="T1268" s="29"/>
      <c r="U1268" s="29"/>
      <c r="V1268" s="29"/>
    </row>
    <row r="1269" spans="2:22" x14ac:dyDescent="0.25">
      <c r="B1269" s="28" t="s">
        <v>9</v>
      </c>
      <c r="C1269" s="29"/>
      <c r="D1269" s="13" t="s">
        <v>2040</v>
      </c>
      <c r="E1269" s="17">
        <v>44420</v>
      </c>
      <c r="F1269" s="13" t="s">
        <v>1787</v>
      </c>
      <c r="G1269" s="45">
        <v>734</v>
      </c>
      <c r="H1269" s="29"/>
      <c r="I1269" s="29"/>
      <c r="J1269" s="29"/>
      <c r="K1269" s="29"/>
      <c r="L1269" s="45">
        <v>0</v>
      </c>
      <c r="M1269" s="29"/>
      <c r="N1269" s="45">
        <v>733.71</v>
      </c>
      <c r="O1269" s="29"/>
      <c r="P1269" s="45">
        <v>0.28999999999999998</v>
      </c>
      <c r="Q1269" s="29"/>
      <c r="R1269" s="29"/>
      <c r="S1269" s="47" t="s">
        <v>6</v>
      </c>
      <c r="T1269" s="29"/>
      <c r="U1269" s="29"/>
      <c r="V1269" s="29"/>
    </row>
    <row r="1270" spans="2:22" x14ac:dyDescent="0.25">
      <c r="B1270" s="28" t="s">
        <v>9</v>
      </c>
      <c r="C1270" s="29"/>
      <c r="D1270" s="13" t="s">
        <v>2039</v>
      </c>
      <c r="E1270" s="17">
        <v>44420</v>
      </c>
      <c r="F1270" s="13" t="s">
        <v>1787</v>
      </c>
      <c r="G1270" s="45">
        <v>734</v>
      </c>
      <c r="H1270" s="29"/>
      <c r="I1270" s="29"/>
      <c r="J1270" s="29"/>
      <c r="K1270" s="29"/>
      <c r="L1270" s="45">
        <v>0</v>
      </c>
      <c r="M1270" s="29"/>
      <c r="N1270" s="45">
        <v>733.71</v>
      </c>
      <c r="O1270" s="29"/>
      <c r="P1270" s="45">
        <v>0.28999999999999998</v>
      </c>
      <c r="Q1270" s="29"/>
      <c r="R1270" s="29"/>
      <c r="S1270" s="47" t="s">
        <v>6</v>
      </c>
      <c r="T1270" s="29"/>
      <c r="U1270" s="29"/>
      <c r="V1270" s="29"/>
    </row>
    <row r="1271" spans="2:22" x14ac:dyDescent="0.25">
      <c r="B1271" s="28" t="s">
        <v>9</v>
      </c>
      <c r="C1271" s="29"/>
      <c r="D1271" s="13" t="s">
        <v>5537</v>
      </c>
      <c r="E1271" s="17">
        <v>45945</v>
      </c>
      <c r="F1271" s="13" t="s">
        <v>1787</v>
      </c>
      <c r="G1271" s="45">
        <v>734</v>
      </c>
      <c r="H1271" s="29"/>
      <c r="I1271" s="29"/>
      <c r="J1271" s="29"/>
      <c r="K1271" s="29"/>
      <c r="L1271" s="45">
        <v>0</v>
      </c>
      <c r="M1271" s="29"/>
      <c r="N1271" s="45">
        <v>61.14</v>
      </c>
      <c r="O1271" s="29"/>
      <c r="P1271" s="45">
        <v>672.86</v>
      </c>
      <c r="Q1271" s="29"/>
      <c r="R1271" s="29"/>
      <c r="S1271" s="47" t="s">
        <v>6</v>
      </c>
      <c r="T1271" s="29"/>
      <c r="U1271" s="29"/>
      <c r="V1271" s="29"/>
    </row>
    <row r="1272" spans="2:22" x14ac:dyDescent="0.25">
      <c r="B1272" s="28" t="s">
        <v>9</v>
      </c>
      <c r="C1272" s="29"/>
      <c r="D1272" s="13" t="s">
        <v>2038</v>
      </c>
      <c r="E1272" s="17">
        <v>44418</v>
      </c>
      <c r="F1272" s="13" t="s">
        <v>1787</v>
      </c>
      <c r="G1272" s="45">
        <v>734</v>
      </c>
      <c r="H1272" s="29"/>
      <c r="I1272" s="29"/>
      <c r="J1272" s="29"/>
      <c r="K1272" s="29"/>
      <c r="L1272" s="45">
        <v>0</v>
      </c>
      <c r="M1272" s="29"/>
      <c r="N1272" s="45">
        <v>733.71</v>
      </c>
      <c r="O1272" s="29"/>
      <c r="P1272" s="45">
        <v>0.28999999999999998</v>
      </c>
      <c r="Q1272" s="29"/>
      <c r="R1272" s="29"/>
      <c r="S1272" s="47" t="s">
        <v>6</v>
      </c>
      <c r="T1272" s="29"/>
      <c r="U1272" s="29"/>
      <c r="V1272" s="29"/>
    </row>
    <row r="1273" spans="2:22" x14ac:dyDescent="0.25">
      <c r="B1273" s="28" t="s">
        <v>9</v>
      </c>
      <c r="C1273" s="29"/>
      <c r="D1273" s="13" t="s">
        <v>2037</v>
      </c>
      <c r="E1273" s="17">
        <v>44434</v>
      </c>
      <c r="F1273" s="13" t="s">
        <v>1787</v>
      </c>
      <c r="G1273" s="45">
        <v>734</v>
      </c>
      <c r="H1273" s="29"/>
      <c r="I1273" s="29"/>
      <c r="J1273" s="29"/>
      <c r="K1273" s="29"/>
      <c r="L1273" s="45">
        <v>0</v>
      </c>
      <c r="M1273" s="29"/>
      <c r="N1273" s="45">
        <v>733.71</v>
      </c>
      <c r="O1273" s="29"/>
      <c r="P1273" s="45">
        <v>0.28999999999999998</v>
      </c>
      <c r="Q1273" s="29"/>
      <c r="R1273" s="29"/>
      <c r="S1273" s="47" t="s">
        <v>6</v>
      </c>
      <c r="T1273" s="29"/>
      <c r="U1273" s="29"/>
      <c r="V1273" s="29"/>
    </row>
    <row r="1274" spans="2:22" x14ac:dyDescent="0.25">
      <c r="B1274" s="28" t="s">
        <v>9</v>
      </c>
      <c r="C1274" s="29"/>
      <c r="D1274" s="13" t="s">
        <v>2036</v>
      </c>
      <c r="E1274" s="17">
        <v>44419</v>
      </c>
      <c r="F1274" s="13" t="s">
        <v>1787</v>
      </c>
      <c r="G1274" s="45">
        <v>734</v>
      </c>
      <c r="H1274" s="29"/>
      <c r="I1274" s="29"/>
      <c r="J1274" s="29"/>
      <c r="K1274" s="29"/>
      <c r="L1274" s="45">
        <v>0</v>
      </c>
      <c r="M1274" s="29"/>
      <c r="N1274" s="45">
        <v>733.71</v>
      </c>
      <c r="O1274" s="29"/>
      <c r="P1274" s="45">
        <v>0.28999999999999998</v>
      </c>
      <c r="Q1274" s="29"/>
      <c r="R1274" s="29"/>
      <c r="S1274" s="47" t="s">
        <v>6</v>
      </c>
      <c r="T1274" s="29"/>
      <c r="U1274" s="29"/>
      <c r="V1274" s="29"/>
    </row>
    <row r="1275" spans="2:22" x14ac:dyDescent="0.25">
      <c r="B1275" s="28" t="s">
        <v>9</v>
      </c>
      <c r="C1275" s="29"/>
      <c r="D1275" s="13" t="s">
        <v>2035</v>
      </c>
      <c r="E1275" s="17">
        <v>44418</v>
      </c>
      <c r="F1275" s="13" t="s">
        <v>1787</v>
      </c>
      <c r="G1275" s="45">
        <v>734</v>
      </c>
      <c r="H1275" s="29"/>
      <c r="I1275" s="29"/>
      <c r="J1275" s="29"/>
      <c r="K1275" s="29"/>
      <c r="L1275" s="45">
        <v>0</v>
      </c>
      <c r="M1275" s="29"/>
      <c r="N1275" s="45">
        <v>733.71</v>
      </c>
      <c r="O1275" s="29"/>
      <c r="P1275" s="45">
        <v>0.28999999999999998</v>
      </c>
      <c r="Q1275" s="29"/>
      <c r="R1275" s="29"/>
      <c r="S1275" s="47" t="s">
        <v>6</v>
      </c>
      <c r="T1275" s="29"/>
      <c r="U1275" s="29"/>
      <c r="V1275" s="29"/>
    </row>
    <row r="1276" spans="2:22" x14ac:dyDescent="0.25">
      <c r="B1276" s="28" t="s">
        <v>9</v>
      </c>
      <c r="C1276" s="29"/>
      <c r="D1276" s="13" t="s">
        <v>2034</v>
      </c>
      <c r="E1276" s="17">
        <v>44420</v>
      </c>
      <c r="F1276" s="13" t="s">
        <v>1787</v>
      </c>
      <c r="G1276" s="45">
        <v>734</v>
      </c>
      <c r="H1276" s="29"/>
      <c r="I1276" s="29"/>
      <c r="J1276" s="29"/>
      <c r="K1276" s="29"/>
      <c r="L1276" s="45">
        <v>0</v>
      </c>
      <c r="M1276" s="29"/>
      <c r="N1276" s="45">
        <v>733.71</v>
      </c>
      <c r="O1276" s="29"/>
      <c r="P1276" s="45">
        <v>0.28999999999999998</v>
      </c>
      <c r="Q1276" s="29"/>
      <c r="R1276" s="29"/>
      <c r="S1276" s="47" t="s">
        <v>6</v>
      </c>
      <c r="T1276" s="29"/>
      <c r="U1276" s="29"/>
      <c r="V1276" s="29"/>
    </row>
    <row r="1277" spans="2:22" x14ac:dyDescent="0.25">
      <c r="B1277" s="28" t="s">
        <v>9</v>
      </c>
      <c r="C1277" s="29"/>
      <c r="D1277" s="13" t="s">
        <v>2033</v>
      </c>
      <c r="E1277" s="17">
        <v>44418</v>
      </c>
      <c r="F1277" s="13" t="s">
        <v>1787</v>
      </c>
      <c r="G1277" s="45">
        <v>734</v>
      </c>
      <c r="H1277" s="29"/>
      <c r="I1277" s="29"/>
      <c r="J1277" s="29"/>
      <c r="K1277" s="29"/>
      <c r="L1277" s="45">
        <v>0</v>
      </c>
      <c r="M1277" s="29"/>
      <c r="N1277" s="45">
        <v>733.71</v>
      </c>
      <c r="O1277" s="29"/>
      <c r="P1277" s="45">
        <v>0.28999999999999998</v>
      </c>
      <c r="Q1277" s="29"/>
      <c r="R1277" s="29"/>
      <c r="S1277" s="47" t="s">
        <v>6</v>
      </c>
      <c r="T1277" s="29"/>
      <c r="U1277" s="29"/>
      <c r="V1277" s="29"/>
    </row>
    <row r="1278" spans="2:22" x14ac:dyDescent="0.25">
      <c r="B1278" s="28" t="s">
        <v>9</v>
      </c>
      <c r="C1278" s="29"/>
      <c r="D1278" s="13" t="s">
        <v>2032</v>
      </c>
      <c r="E1278" s="17">
        <v>44420</v>
      </c>
      <c r="F1278" s="13" t="s">
        <v>1787</v>
      </c>
      <c r="G1278" s="45">
        <v>734</v>
      </c>
      <c r="H1278" s="29"/>
      <c r="I1278" s="29"/>
      <c r="J1278" s="29"/>
      <c r="K1278" s="29"/>
      <c r="L1278" s="45">
        <v>0</v>
      </c>
      <c r="M1278" s="29"/>
      <c r="N1278" s="45">
        <v>733.71</v>
      </c>
      <c r="O1278" s="29"/>
      <c r="P1278" s="45">
        <v>0.28999999999999998</v>
      </c>
      <c r="Q1278" s="29"/>
      <c r="R1278" s="29"/>
      <c r="S1278" s="47" t="s">
        <v>6</v>
      </c>
      <c r="T1278" s="29"/>
      <c r="U1278" s="29"/>
      <c r="V1278" s="29"/>
    </row>
    <row r="1279" spans="2:22" x14ac:dyDescent="0.25">
      <c r="B1279" s="28" t="s">
        <v>9</v>
      </c>
      <c r="C1279" s="29"/>
      <c r="D1279" s="13" t="s">
        <v>2031</v>
      </c>
      <c r="E1279" s="17">
        <v>44421</v>
      </c>
      <c r="F1279" s="13" t="s">
        <v>1787</v>
      </c>
      <c r="G1279" s="45">
        <v>734</v>
      </c>
      <c r="H1279" s="29"/>
      <c r="I1279" s="29"/>
      <c r="J1279" s="29"/>
      <c r="K1279" s="29"/>
      <c r="L1279" s="45">
        <v>0</v>
      </c>
      <c r="M1279" s="29"/>
      <c r="N1279" s="45">
        <v>733.71</v>
      </c>
      <c r="O1279" s="29"/>
      <c r="P1279" s="45">
        <v>0.28999999999999998</v>
      </c>
      <c r="Q1279" s="29"/>
      <c r="R1279" s="29"/>
      <c r="S1279" s="47" t="s">
        <v>6</v>
      </c>
      <c r="T1279" s="29"/>
      <c r="U1279" s="29"/>
      <c r="V1279" s="29"/>
    </row>
    <row r="1280" spans="2:22" x14ac:dyDescent="0.25">
      <c r="B1280" s="28" t="s">
        <v>9</v>
      </c>
      <c r="C1280" s="29"/>
      <c r="D1280" s="13" t="s">
        <v>2030</v>
      </c>
      <c r="E1280" s="17">
        <v>44420</v>
      </c>
      <c r="F1280" s="13" t="s">
        <v>1787</v>
      </c>
      <c r="G1280" s="45">
        <v>734</v>
      </c>
      <c r="H1280" s="29"/>
      <c r="I1280" s="29"/>
      <c r="J1280" s="29"/>
      <c r="K1280" s="29"/>
      <c r="L1280" s="45">
        <v>0</v>
      </c>
      <c r="M1280" s="29"/>
      <c r="N1280" s="45">
        <v>733.71</v>
      </c>
      <c r="O1280" s="29"/>
      <c r="P1280" s="45">
        <v>0.28999999999999998</v>
      </c>
      <c r="Q1280" s="29"/>
      <c r="R1280" s="29"/>
      <c r="S1280" s="47" t="s">
        <v>6</v>
      </c>
      <c r="T1280" s="29"/>
      <c r="U1280" s="29"/>
      <c r="V1280" s="29"/>
    </row>
    <row r="1281" spans="2:22" x14ac:dyDescent="0.25">
      <c r="B1281" s="28" t="s">
        <v>9</v>
      </c>
      <c r="C1281" s="29"/>
      <c r="D1281" s="13" t="s">
        <v>2029</v>
      </c>
      <c r="E1281" s="17">
        <v>44421</v>
      </c>
      <c r="F1281" s="13" t="s">
        <v>1787</v>
      </c>
      <c r="G1281" s="45">
        <v>734</v>
      </c>
      <c r="H1281" s="29"/>
      <c r="I1281" s="29"/>
      <c r="J1281" s="29"/>
      <c r="K1281" s="29"/>
      <c r="L1281" s="45">
        <v>0</v>
      </c>
      <c r="M1281" s="29"/>
      <c r="N1281" s="45">
        <v>733.71</v>
      </c>
      <c r="O1281" s="29"/>
      <c r="P1281" s="45">
        <v>0.28999999999999998</v>
      </c>
      <c r="Q1281" s="29"/>
      <c r="R1281" s="29"/>
      <c r="S1281" s="47" t="s">
        <v>6</v>
      </c>
      <c r="T1281" s="29"/>
      <c r="U1281" s="29"/>
      <c r="V1281" s="29"/>
    </row>
    <row r="1282" spans="2:22" x14ac:dyDescent="0.25">
      <c r="B1282" s="28" t="s">
        <v>9</v>
      </c>
      <c r="C1282" s="29"/>
      <c r="D1282" s="13" t="s">
        <v>2028</v>
      </c>
      <c r="E1282" s="17">
        <v>44418</v>
      </c>
      <c r="F1282" s="13" t="s">
        <v>1787</v>
      </c>
      <c r="G1282" s="45">
        <v>734</v>
      </c>
      <c r="H1282" s="29"/>
      <c r="I1282" s="29"/>
      <c r="J1282" s="29"/>
      <c r="K1282" s="29"/>
      <c r="L1282" s="45">
        <v>0</v>
      </c>
      <c r="M1282" s="29"/>
      <c r="N1282" s="45">
        <v>733.71</v>
      </c>
      <c r="O1282" s="29"/>
      <c r="P1282" s="45">
        <v>0.28999999999999998</v>
      </c>
      <c r="Q1282" s="29"/>
      <c r="R1282" s="29"/>
      <c r="S1282" s="47" t="s">
        <v>6</v>
      </c>
      <c r="T1282" s="29"/>
      <c r="U1282" s="29"/>
      <c r="V1282" s="29"/>
    </row>
    <row r="1283" spans="2:22" x14ac:dyDescent="0.25">
      <c r="B1283" s="28" t="s">
        <v>9</v>
      </c>
      <c r="C1283" s="29"/>
      <c r="D1283" s="13" t="s">
        <v>5536</v>
      </c>
      <c r="E1283" s="17">
        <v>45909</v>
      </c>
      <c r="F1283" s="13" t="s">
        <v>1787</v>
      </c>
      <c r="G1283" s="45">
        <v>734</v>
      </c>
      <c r="H1283" s="29"/>
      <c r="I1283" s="29"/>
      <c r="J1283" s="29"/>
      <c r="K1283" s="29"/>
      <c r="L1283" s="45">
        <v>0</v>
      </c>
      <c r="M1283" s="29"/>
      <c r="N1283" s="45">
        <v>81.52</v>
      </c>
      <c r="O1283" s="29"/>
      <c r="P1283" s="45">
        <v>652.48</v>
      </c>
      <c r="Q1283" s="29"/>
      <c r="R1283" s="29"/>
      <c r="S1283" s="47" t="s">
        <v>6</v>
      </c>
      <c r="T1283" s="29"/>
      <c r="U1283" s="29"/>
      <c r="V1283" s="29"/>
    </row>
    <row r="1284" spans="2:22" x14ac:dyDescent="0.25">
      <c r="B1284" s="28" t="s">
        <v>9</v>
      </c>
      <c r="C1284" s="29"/>
      <c r="D1284" s="13" t="s">
        <v>2027</v>
      </c>
      <c r="E1284" s="17">
        <v>44419</v>
      </c>
      <c r="F1284" s="13" t="s">
        <v>1787</v>
      </c>
      <c r="G1284" s="45">
        <v>734</v>
      </c>
      <c r="H1284" s="29"/>
      <c r="I1284" s="29"/>
      <c r="J1284" s="29"/>
      <c r="K1284" s="29"/>
      <c r="L1284" s="45">
        <v>0</v>
      </c>
      <c r="M1284" s="29"/>
      <c r="N1284" s="45">
        <v>733.71</v>
      </c>
      <c r="O1284" s="29"/>
      <c r="P1284" s="45">
        <v>0.28999999999999998</v>
      </c>
      <c r="Q1284" s="29"/>
      <c r="R1284" s="29"/>
      <c r="S1284" s="47" t="s">
        <v>6</v>
      </c>
      <c r="T1284" s="29"/>
      <c r="U1284" s="29"/>
      <c r="V1284" s="29"/>
    </row>
    <row r="1285" spans="2:22" x14ac:dyDescent="0.25">
      <c r="B1285" s="28" t="s">
        <v>9</v>
      </c>
      <c r="C1285" s="29"/>
      <c r="D1285" s="13" t="s">
        <v>2026</v>
      </c>
      <c r="E1285" s="17">
        <v>44418</v>
      </c>
      <c r="F1285" s="13" t="s">
        <v>1787</v>
      </c>
      <c r="G1285" s="45">
        <v>734</v>
      </c>
      <c r="H1285" s="29"/>
      <c r="I1285" s="29"/>
      <c r="J1285" s="29"/>
      <c r="K1285" s="29"/>
      <c r="L1285" s="45">
        <v>0</v>
      </c>
      <c r="M1285" s="29"/>
      <c r="N1285" s="45">
        <v>733.71</v>
      </c>
      <c r="O1285" s="29"/>
      <c r="P1285" s="45">
        <v>0.28999999999999998</v>
      </c>
      <c r="Q1285" s="29"/>
      <c r="R1285" s="29"/>
      <c r="S1285" s="47" t="s">
        <v>6</v>
      </c>
      <c r="T1285" s="29"/>
      <c r="U1285" s="29"/>
      <c r="V1285" s="29"/>
    </row>
    <row r="1286" spans="2:22" x14ac:dyDescent="0.25">
      <c r="B1286" s="28" t="s">
        <v>9</v>
      </c>
      <c r="C1286" s="29"/>
      <c r="D1286" s="13" t="s">
        <v>2025</v>
      </c>
      <c r="E1286" s="17">
        <v>44421</v>
      </c>
      <c r="F1286" s="13" t="s">
        <v>1787</v>
      </c>
      <c r="G1286" s="45">
        <v>734</v>
      </c>
      <c r="H1286" s="29"/>
      <c r="I1286" s="29"/>
      <c r="J1286" s="29"/>
      <c r="K1286" s="29"/>
      <c r="L1286" s="45">
        <v>0</v>
      </c>
      <c r="M1286" s="29"/>
      <c r="N1286" s="45">
        <v>733.71</v>
      </c>
      <c r="O1286" s="29"/>
      <c r="P1286" s="45">
        <v>0.28999999999999998</v>
      </c>
      <c r="Q1286" s="29"/>
      <c r="R1286" s="29"/>
      <c r="S1286" s="47" t="s">
        <v>6</v>
      </c>
      <c r="T1286" s="29"/>
      <c r="U1286" s="29"/>
      <c r="V1286" s="29"/>
    </row>
    <row r="1287" spans="2:22" x14ac:dyDescent="0.25">
      <c r="B1287" s="28" t="s">
        <v>9</v>
      </c>
      <c r="C1287" s="29"/>
      <c r="D1287" s="13" t="s">
        <v>5535</v>
      </c>
      <c r="E1287" s="17">
        <v>45897</v>
      </c>
      <c r="F1287" s="13" t="s">
        <v>1787</v>
      </c>
      <c r="G1287" s="45">
        <v>734</v>
      </c>
      <c r="H1287" s="29"/>
      <c r="I1287" s="29"/>
      <c r="J1287" s="29"/>
      <c r="K1287" s="29"/>
      <c r="L1287" s="45">
        <v>0</v>
      </c>
      <c r="M1287" s="29"/>
      <c r="N1287" s="45">
        <v>101.9</v>
      </c>
      <c r="O1287" s="29"/>
      <c r="P1287" s="45">
        <v>632.1</v>
      </c>
      <c r="Q1287" s="29"/>
      <c r="R1287" s="29"/>
      <c r="S1287" s="47" t="s">
        <v>6</v>
      </c>
      <c r="T1287" s="29"/>
      <c r="U1287" s="29"/>
      <c r="V1287" s="29"/>
    </row>
    <row r="1288" spans="2:22" x14ac:dyDescent="0.25">
      <c r="B1288" s="28" t="s">
        <v>9</v>
      </c>
      <c r="C1288" s="29"/>
      <c r="D1288" s="13" t="s">
        <v>2024</v>
      </c>
      <c r="E1288" s="17">
        <v>44420</v>
      </c>
      <c r="F1288" s="13" t="s">
        <v>1787</v>
      </c>
      <c r="G1288" s="45">
        <v>734</v>
      </c>
      <c r="H1288" s="29"/>
      <c r="I1288" s="29"/>
      <c r="J1288" s="29"/>
      <c r="K1288" s="29"/>
      <c r="L1288" s="45">
        <v>0</v>
      </c>
      <c r="M1288" s="29"/>
      <c r="N1288" s="45">
        <v>733.71</v>
      </c>
      <c r="O1288" s="29"/>
      <c r="P1288" s="45">
        <v>0.28999999999999998</v>
      </c>
      <c r="Q1288" s="29"/>
      <c r="R1288" s="29"/>
      <c r="S1288" s="47" t="s">
        <v>6</v>
      </c>
      <c r="T1288" s="29"/>
      <c r="U1288" s="29"/>
      <c r="V1288" s="29"/>
    </row>
    <row r="1289" spans="2:22" x14ac:dyDescent="0.25">
      <c r="B1289" s="28" t="s">
        <v>9</v>
      </c>
      <c r="C1289" s="29"/>
      <c r="D1289" s="13" t="s">
        <v>2023</v>
      </c>
      <c r="E1289" s="17">
        <v>44421</v>
      </c>
      <c r="F1289" s="13" t="s">
        <v>1787</v>
      </c>
      <c r="G1289" s="45">
        <v>734</v>
      </c>
      <c r="H1289" s="29"/>
      <c r="I1289" s="29"/>
      <c r="J1289" s="29"/>
      <c r="K1289" s="29"/>
      <c r="L1289" s="45">
        <v>0</v>
      </c>
      <c r="M1289" s="29"/>
      <c r="N1289" s="45">
        <v>733.71</v>
      </c>
      <c r="O1289" s="29"/>
      <c r="P1289" s="45">
        <v>0.28999999999999998</v>
      </c>
      <c r="Q1289" s="29"/>
      <c r="R1289" s="29"/>
      <c r="S1289" s="47" t="s">
        <v>6</v>
      </c>
      <c r="T1289" s="29"/>
      <c r="U1289" s="29"/>
      <c r="V1289" s="29"/>
    </row>
    <row r="1290" spans="2:22" x14ac:dyDescent="0.25">
      <c r="B1290" s="28" t="s">
        <v>9</v>
      </c>
      <c r="C1290" s="29"/>
      <c r="D1290" s="13" t="s">
        <v>2022</v>
      </c>
      <c r="E1290" s="17">
        <v>44420</v>
      </c>
      <c r="F1290" s="13" t="s">
        <v>1787</v>
      </c>
      <c r="G1290" s="45">
        <v>734</v>
      </c>
      <c r="H1290" s="29"/>
      <c r="I1290" s="29"/>
      <c r="J1290" s="29"/>
      <c r="K1290" s="29"/>
      <c r="L1290" s="45">
        <v>0</v>
      </c>
      <c r="M1290" s="29"/>
      <c r="N1290" s="45">
        <v>733.71</v>
      </c>
      <c r="O1290" s="29"/>
      <c r="P1290" s="45">
        <v>0.28999999999999998</v>
      </c>
      <c r="Q1290" s="29"/>
      <c r="R1290" s="29"/>
      <c r="S1290" s="47" t="s">
        <v>6</v>
      </c>
      <c r="T1290" s="29"/>
      <c r="U1290" s="29"/>
      <c r="V1290" s="29"/>
    </row>
    <row r="1291" spans="2:22" x14ac:dyDescent="0.25">
      <c r="B1291" s="28" t="s">
        <v>9</v>
      </c>
      <c r="C1291" s="29"/>
      <c r="D1291" s="13" t="s">
        <v>2021</v>
      </c>
      <c r="E1291" s="17">
        <v>44419</v>
      </c>
      <c r="F1291" s="13" t="s">
        <v>1787</v>
      </c>
      <c r="G1291" s="45">
        <v>734</v>
      </c>
      <c r="H1291" s="29"/>
      <c r="I1291" s="29"/>
      <c r="J1291" s="29"/>
      <c r="K1291" s="29"/>
      <c r="L1291" s="45">
        <v>0</v>
      </c>
      <c r="M1291" s="29"/>
      <c r="N1291" s="45">
        <v>733.71</v>
      </c>
      <c r="O1291" s="29"/>
      <c r="P1291" s="45">
        <v>0.28999999999999998</v>
      </c>
      <c r="Q1291" s="29"/>
      <c r="R1291" s="29"/>
      <c r="S1291" s="47" t="s">
        <v>6</v>
      </c>
      <c r="T1291" s="29"/>
      <c r="U1291" s="29"/>
      <c r="V1291" s="29"/>
    </row>
    <row r="1292" spans="2:22" x14ac:dyDescent="0.25">
      <c r="B1292" s="28" t="s">
        <v>9</v>
      </c>
      <c r="C1292" s="29"/>
      <c r="D1292" s="13" t="s">
        <v>2020</v>
      </c>
      <c r="E1292" s="17">
        <v>44420</v>
      </c>
      <c r="F1292" s="13" t="s">
        <v>1787</v>
      </c>
      <c r="G1292" s="45">
        <v>734</v>
      </c>
      <c r="H1292" s="29"/>
      <c r="I1292" s="29"/>
      <c r="J1292" s="29"/>
      <c r="K1292" s="29"/>
      <c r="L1292" s="45">
        <v>0</v>
      </c>
      <c r="M1292" s="29"/>
      <c r="N1292" s="45">
        <v>733.71</v>
      </c>
      <c r="O1292" s="29"/>
      <c r="P1292" s="45">
        <v>0.28999999999999998</v>
      </c>
      <c r="Q1292" s="29"/>
      <c r="R1292" s="29"/>
      <c r="S1292" s="47" t="s">
        <v>6</v>
      </c>
      <c r="T1292" s="29"/>
      <c r="U1292" s="29"/>
      <c r="V1292" s="29"/>
    </row>
    <row r="1293" spans="2:22" x14ac:dyDescent="0.25">
      <c r="B1293" s="28" t="s">
        <v>9</v>
      </c>
      <c r="C1293" s="29"/>
      <c r="D1293" s="13" t="s">
        <v>5534</v>
      </c>
      <c r="E1293" s="17">
        <v>45945</v>
      </c>
      <c r="F1293" s="13" t="s">
        <v>1787</v>
      </c>
      <c r="G1293" s="45">
        <v>734</v>
      </c>
      <c r="H1293" s="29"/>
      <c r="I1293" s="29"/>
      <c r="J1293" s="29"/>
      <c r="K1293" s="29"/>
      <c r="L1293" s="45">
        <v>0</v>
      </c>
      <c r="M1293" s="29"/>
      <c r="N1293" s="45">
        <v>61.14</v>
      </c>
      <c r="O1293" s="29"/>
      <c r="P1293" s="45">
        <v>672.86</v>
      </c>
      <c r="Q1293" s="29"/>
      <c r="R1293" s="29"/>
      <c r="S1293" s="47" t="s">
        <v>6</v>
      </c>
      <c r="T1293" s="29"/>
      <c r="U1293" s="29"/>
      <c r="V1293" s="29"/>
    </row>
    <row r="1294" spans="2:22" x14ac:dyDescent="0.25">
      <c r="B1294" s="28" t="s">
        <v>9</v>
      </c>
      <c r="C1294" s="29"/>
      <c r="D1294" s="13" t="s">
        <v>2019</v>
      </c>
      <c r="E1294" s="17">
        <v>44419</v>
      </c>
      <c r="F1294" s="13" t="s">
        <v>1787</v>
      </c>
      <c r="G1294" s="45">
        <v>734</v>
      </c>
      <c r="H1294" s="29"/>
      <c r="I1294" s="29"/>
      <c r="J1294" s="29"/>
      <c r="K1294" s="29"/>
      <c r="L1294" s="45">
        <v>0</v>
      </c>
      <c r="M1294" s="29"/>
      <c r="N1294" s="45">
        <v>733.71</v>
      </c>
      <c r="O1294" s="29"/>
      <c r="P1294" s="45">
        <v>0.28999999999999998</v>
      </c>
      <c r="Q1294" s="29"/>
      <c r="R1294" s="29"/>
      <c r="S1294" s="47" t="s">
        <v>6</v>
      </c>
      <c r="T1294" s="29"/>
      <c r="U1294" s="29"/>
      <c r="V1294" s="29"/>
    </row>
    <row r="1295" spans="2:22" x14ac:dyDescent="0.25">
      <c r="B1295" s="28" t="s">
        <v>9</v>
      </c>
      <c r="C1295" s="29"/>
      <c r="D1295" s="13" t="s">
        <v>2018</v>
      </c>
      <c r="E1295" s="17">
        <v>44418</v>
      </c>
      <c r="F1295" s="13" t="s">
        <v>1787</v>
      </c>
      <c r="G1295" s="45">
        <v>734</v>
      </c>
      <c r="H1295" s="29"/>
      <c r="I1295" s="29"/>
      <c r="J1295" s="29"/>
      <c r="K1295" s="29"/>
      <c r="L1295" s="45">
        <v>0</v>
      </c>
      <c r="M1295" s="29"/>
      <c r="N1295" s="45">
        <v>733.71</v>
      </c>
      <c r="O1295" s="29"/>
      <c r="P1295" s="45">
        <v>0.28999999999999998</v>
      </c>
      <c r="Q1295" s="29"/>
      <c r="R1295" s="29"/>
      <c r="S1295" s="47" t="s">
        <v>6</v>
      </c>
      <c r="T1295" s="29"/>
      <c r="U1295" s="29"/>
      <c r="V1295" s="29"/>
    </row>
    <row r="1296" spans="2:22" x14ac:dyDescent="0.25">
      <c r="B1296" s="28" t="s">
        <v>9</v>
      </c>
      <c r="C1296" s="29"/>
      <c r="D1296" s="13" t="s">
        <v>2017</v>
      </c>
      <c r="E1296" s="17">
        <v>44420</v>
      </c>
      <c r="F1296" s="13" t="s">
        <v>1787</v>
      </c>
      <c r="G1296" s="45">
        <v>734</v>
      </c>
      <c r="H1296" s="29"/>
      <c r="I1296" s="29"/>
      <c r="J1296" s="29"/>
      <c r="K1296" s="29"/>
      <c r="L1296" s="45">
        <v>0</v>
      </c>
      <c r="M1296" s="29"/>
      <c r="N1296" s="45">
        <v>733.71</v>
      </c>
      <c r="O1296" s="29"/>
      <c r="P1296" s="45">
        <v>0.28999999999999998</v>
      </c>
      <c r="Q1296" s="29"/>
      <c r="R1296" s="29"/>
      <c r="S1296" s="47" t="s">
        <v>6</v>
      </c>
      <c r="T1296" s="29"/>
      <c r="U1296" s="29"/>
      <c r="V1296" s="29"/>
    </row>
    <row r="1297" spans="2:22" x14ac:dyDescent="0.25">
      <c r="B1297" s="28" t="s">
        <v>9</v>
      </c>
      <c r="C1297" s="29"/>
      <c r="D1297" s="13" t="s">
        <v>2016</v>
      </c>
      <c r="E1297" s="17">
        <v>44420</v>
      </c>
      <c r="F1297" s="13" t="s">
        <v>1787</v>
      </c>
      <c r="G1297" s="45">
        <v>734</v>
      </c>
      <c r="H1297" s="29"/>
      <c r="I1297" s="29"/>
      <c r="J1297" s="29"/>
      <c r="K1297" s="29"/>
      <c r="L1297" s="45">
        <v>0</v>
      </c>
      <c r="M1297" s="29"/>
      <c r="N1297" s="45">
        <v>733.71</v>
      </c>
      <c r="O1297" s="29"/>
      <c r="P1297" s="45">
        <v>0.28999999999999998</v>
      </c>
      <c r="Q1297" s="29"/>
      <c r="R1297" s="29"/>
      <c r="S1297" s="47" t="s">
        <v>6</v>
      </c>
      <c r="T1297" s="29"/>
      <c r="U1297" s="29"/>
      <c r="V1297" s="29"/>
    </row>
    <row r="1298" spans="2:22" x14ac:dyDescent="0.25">
      <c r="B1298" s="28" t="s">
        <v>9</v>
      </c>
      <c r="C1298" s="29"/>
      <c r="D1298" s="13" t="s">
        <v>2015</v>
      </c>
      <c r="E1298" s="17">
        <v>44420</v>
      </c>
      <c r="F1298" s="13" t="s">
        <v>1787</v>
      </c>
      <c r="G1298" s="45">
        <v>734</v>
      </c>
      <c r="H1298" s="29"/>
      <c r="I1298" s="29"/>
      <c r="J1298" s="29"/>
      <c r="K1298" s="29"/>
      <c r="L1298" s="45">
        <v>0</v>
      </c>
      <c r="M1298" s="29"/>
      <c r="N1298" s="45">
        <v>733.71</v>
      </c>
      <c r="O1298" s="29"/>
      <c r="P1298" s="45">
        <v>0.28999999999999998</v>
      </c>
      <c r="Q1298" s="29"/>
      <c r="R1298" s="29"/>
      <c r="S1298" s="47" t="s">
        <v>6</v>
      </c>
      <c r="T1298" s="29"/>
      <c r="U1298" s="29"/>
      <c r="V1298" s="29"/>
    </row>
    <row r="1299" spans="2:22" x14ac:dyDescent="0.25">
      <c r="B1299" s="28" t="s">
        <v>9</v>
      </c>
      <c r="C1299" s="29"/>
      <c r="D1299" s="13" t="s">
        <v>5533</v>
      </c>
      <c r="E1299" s="17">
        <v>45909</v>
      </c>
      <c r="F1299" s="13" t="s">
        <v>1787</v>
      </c>
      <c r="G1299" s="45">
        <v>734</v>
      </c>
      <c r="H1299" s="29"/>
      <c r="I1299" s="29"/>
      <c r="J1299" s="29"/>
      <c r="K1299" s="29"/>
      <c r="L1299" s="45">
        <v>0</v>
      </c>
      <c r="M1299" s="29"/>
      <c r="N1299" s="45">
        <v>81.52</v>
      </c>
      <c r="O1299" s="29"/>
      <c r="P1299" s="45">
        <v>652.48</v>
      </c>
      <c r="Q1299" s="29"/>
      <c r="R1299" s="29"/>
      <c r="S1299" s="47" t="s">
        <v>6</v>
      </c>
      <c r="T1299" s="29"/>
      <c r="U1299" s="29"/>
      <c r="V1299" s="29"/>
    </row>
    <row r="1300" spans="2:22" x14ac:dyDescent="0.25">
      <c r="B1300" s="28" t="s">
        <v>9</v>
      </c>
      <c r="C1300" s="29"/>
      <c r="D1300" s="13" t="s">
        <v>2014</v>
      </c>
      <c r="E1300" s="17">
        <v>44418</v>
      </c>
      <c r="F1300" s="13" t="s">
        <v>1787</v>
      </c>
      <c r="G1300" s="45">
        <v>734</v>
      </c>
      <c r="H1300" s="29"/>
      <c r="I1300" s="29"/>
      <c r="J1300" s="29"/>
      <c r="K1300" s="29"/>
      <c r="L1300" s="45">
        <v>0</v>
      </c>
      <c r="M1300" s="29"/>
      <c r="N1300" s="45">
        <v>733.71</v>
      </c>
      <c r="O1300" s="29"/>
      <c r="P1300" s="45">
        <v>0.28999999999999998</v>
      </c>
      <c r="Q1300" s="29"/>
      <c r="R1300" s="29"/>
      <c r="S1300" s="47" t="s">
        <v>6</v>
      </c>
      <c r="T1300" s="29"/>
      <c r="U1300" s="29"/>
      <c r="V1300" s="29"/>
    </row>
    <row r="1301" spans="2:22" x14ac:dyDescent="0.25">
      <c r="B1301" s="28" t="s">
        <v>9</v>
      </c>
      <c r="C1301" s="29"/>
      <c r="D1301" s="13" t="s">
        <v>2013</v>
      </c>
      <c r="E1301" s="17">
        <v>44420</v>
      </c>
      <c r="F1301" s="13" t="s">
        <v>1787</v>
      </c>
      <c r="G1301" s="45">
        <v>734</v>
      </c>
      <c r="H1301" s="29"/>
      <c r="I1301" s="29"/>
      <c r="J1301" s="29"/>
      <c r="K1301" s="29"/>
      <c r="L1301" s="45">
        <v>0</v>
      </c>
      <c r="M1301" s="29"/>
      <c r="N1301" s="45">
        <v>733.71</v>
      </c>
      <c r="O1301" s="29"/>
      <c r="P1301" s="45">
        <v>0.28999999999999998</v>
      </c>
      <c r="Q1301" s="29"/>
      <c r="R1301" s="29"/>
      <c r="S1301" s="47" t="s">
        <v>6</v>
      </c>
      <c r="T1301" s="29"/>
      <c r="U1301" s="29"/>
      <c r="V1301" s="29"/>
    </row>
    <row r="1302" spans="2:22" x14ac:dyDescent="0.25">
      <c r="B1302" s="28" t="s">
        <v>9</v>
      </c>
      <c r="C1302" s="29"/>
      <c r="D1302" s="13" t="s">
        <v>5532</v>
      </c>
      <c r="E1302" s="17">
        <v>45918</v>
      </c>
      <c r="F1302" s="13" t="s">
        <v>1787</v>
      </c>
      <c r="G1302" s="45">
        <v>734</v>
      </c>
      <c r="H1302" s="29"/>
      <c r="I1302" s="29"/>
      <c r="J1302" s="29"/>
      <c r="K1302" s="29"/>
      <c r="L1302" s="45">
        <v>0</v>
      </c>
      <c r="M1302" s="29"/>
      <c r="N1302" s="45">
        <v>81.52</v>
      </c>
      <c r="O1302" s="29"/>
      <c r="P1302" s="45">
        <v>652.48</v>
      </c>
      <c r="Q1302" s="29"/>
      <c r="R1302" s="29"/>
      <c r="S1302" s="47" t="s">
        <v>6</v>
      </c>
      <c r="T1302" s="29"/>
      <c r="U1302" s="29"/>
      <c r="V1302" s="29"/>
    </row>
    <row r="1303" spans="2:22" x14ac:dyDescent="0.25">
      <c r="B1303" s="28" t="s">
        <v>9</v>
      </c>
      <c r="C1303" s="29"/>
      <c r="D1303" s="13" t="s">
        <v>2012</v>
      </c>
      <c r="E1303" s="17">
        <v>44420</v>
      </c>
      <c r="F1303" s="13" t="s">
        <v>1787</v>
      </c>
      <c r="G1303" s="45">
        <v>734</v>
      </c>
      <c r="H1303" s="29"/>
      <c r="I1303" s="29"/>
      <c r="J1303" s="29"/>
      <c r="K1303" s="29"/>
      <c r="L1303" s="45">
        <v>0</v>
      </c>
      <c r="M1303" s="29"/>
      <c r="N1303" s="45">
        <v>733.71</v>
      </c>
      <c r="O1303" s="29"/>
      <c r="P1303" s="45">
        <v>0.28999999999999998</v>
      </c>
      <c r="Q1303" s="29"/>
      <c r="R1303" s="29"/>
      <c r="S1303" s="47" t="s">
        <v>6</v>
      </c>
      <c r="T1303" s="29"/>
      <c r="U1303" s="29"/>
      <c r="V1303" s="29"/>
    </row>
    <row r="1304" spans="2:22" x14ac:dyDescent="0.25">
      <c r="B1304" s="28" t="s">
        <v>9</v>
      </c>
      <c r="C1304" s="29"/>
      <c r="D1304" s="13" t="s">
        <v>2011</v>
      </c>
      <c r="E1304" s="17">
        <v>44418</v>
      </c>
      <c r="F1304" s="13" t="s">
        <v>1787</v>
      </c>
      <c r="G1304" s="45">
        <v>734</v>
      </c>
      <c r="H1304" s="29"/>
      <c r="I1304" s="29"/>
      <c r="J1304" s="29"/>
      <c r="K1304" s="29"/>
      <c r="L1304" s="45">
        <v>0</v>
      </c>
      <c r="M1304" s="29"/>
      <c r="N1304" s="45">
        <v>733.71</v>
      </c>
      <c r="O1304" s="29"/>
      <c r="P1304" s="45">
        <v>0.28999999999999998</v>
      </c>
      <c r="Q1304" s="29"/>
      <c r="R1304" s="29"/>
      <c r="S1304" s="47" t="s">
        <v>6</v>
      </c>
      <c r="T1304" s="29"/>
      <c r="U1304" s="29"/>
      <c r="V1304" s="29"/>
    </row>
    <row r="1305" spans="2:22" x14ac:dyDescent="0.25">
      <c r="B1305" s="28" t="s">
        <v>9</v>
      </c>
      <c r="C1305" s="29"/>
      <c r="D1305" s="13" t="s">
        <v>5531</v>
      </c>
      <c r="E1305" s="17">
        <v>45918</v>
      </c>
      <c r="F1305" s="13" t="s">
        <v>1787</v>
      </c>
      <c r="G1305" s="45">
        <v>734</v>
      </c>
      <c r="H1305" s="29"/>
      <c r="I1305" s="29"/>
      <c r="J1305" s="29"/>
      <c r="K1305" s="29"/>
      <c r="L1305" s="45">
        <v>0</v>
      </c>
      <c r="M1305" s="29"/>
      <c r="N1305" s="45">
        <v>81.52</v>
      </c>
      <c r="O1305" s="29"/>
      <c r="P1305" s="45">
        <v>652.48</v>
      </c>
      <c r="Q1305" s="29"/>
      <c r="R1305" s="29"/>
      <c r="S1305" s="47" t="s">
        <v>6</v>
      </c>
      <c r="T1305" s="29"/>
      <c r="U1305" s="29"/>
      <c r="V1305" s="29"/>
    </row>
    <row r="1306" spans="2:22" x14ac:dyDescent="0.25">
      <c r="B1306" s="28" t="s">
        <v>9</v>
      </c>
      <c r="C1306" s="29"/>
      <c r="D1306" s="13" t="s">
        <v>2010</v>
      </c>
      <c r="E1306" s="17">
        <v>44419</v>
      </c>
      <c r="F1306" s="13" t="s">
        <v>1787</v>
      </c>
      <c r="G1306" s="45">
        <v>734</v>
      </c>
      <c r="H1306" s="29"/>
      <c r="I1306" s="29"/>
      <c r="J1306" s="29"/>
      <c r="K1306" s="29"/>
      <c r="L1306" s="45">
        <v>0</v>
      </c>
      <c r="M1306" s="29"/>
      <c r="N1306" s="45">
        <v>733.71</v>
      </c>
      <c r="O1306" s="29"/>
      <c r="P1306" s="45">
        <v>0.28999999999999998</v>
      </c>
      <c r="Q1306" s="29"/>
      <c r="R1306" s="29"/>
      <c r="S1306" s="47" t="s">
        <v>6</v>
      </c>
      <c r="T1306" s="29"/>
      <c r="U1306" s="29"/>
      <c r="V1306" s="29"/>
    </row>
    <row r="1307" spans="2:22" x14ac:dyDescent="0.25">
      <c r="B1307" s="28" t="s">
        <v>9</v>
      </c>
      <c r="C1307" s="29"/>
      <c r="D1307" s="13" t="s">
        <v>5530</v>
      </c>
      <c r="E1307" s="17">
        <v>45909</v>
      </c>
      <c r="F1307" s="13" t="s">
        <v>1787</v>
      </c>
      <c r="G1307" s="45">
        <v>734</v>
      </c>
      <c r="H1307" s="29"/>
      <c r="I1307" s="29"/>
      <c r="J1307" s="29"/>
      <c r="K1307" s="29"/>
      <c r="L1307" s="45">
        <v>0</v>
      </c>
      <c r="M1307" s="29"/>
      <c r="N1307" s="45">
        <v>81.52</v>
      </c>
      <c r="O1307" s="29"/>
      <c r="P1307" s="45">
        <v>652.48</v>
      </c>
      <c r="Q1307" s="29"/>
      <c r="R1307" s="29"/>
      <c r="S1307" s="47" t="s">
        <v>6</v>
      </c>
      <c r="T1307" s="29"/>
      <c r="U1307" s="29"/>
      <c r="V1307" s="29"/>
    </row>
    <row r="1308" spans="2:22" x14ac:dyDescent="0.25">
      <c r="B1308" s="28" t="s">
        <v>9</v>
      </c>
      <c r="C1308" s="29"/>
      <c r="D1308" s="13" t="s">
        <v>2009</v>
      </c>
      <c r="E1308" s="17">
        <v>44419</v>
      </c>
      <c r="F1308" s="13" t="s">
        <v>1787</v>
      </c>
      <c r="G1308" s="45">
        <v>734</v>
      </c>
      <c r="H1308" s="29"/>
      <c r="I1308" s="29"/>
      <c r="J1308" s="29"/>
      <c r="K1308" s="29"/>
      <c r="L1308" s="45">
        <v>0</v>
      </c>
      <c r="M1308" s="29"/>
      <c r="N1308" s="45">
        <v>733.71</v>
      </c>
      <c r="O1308" s="29"/>
      <c r="P1308" s="45">
        <v>0.28999999999999998</v>
      </c>
      <c r="Q1308" s="29"/>
      <c r="R1308" s="29"/>
      <c r="S1308" s="47" t="s">
        <v>6</v>
      </c>
      <c r="T1308" s="29"/>
      <c r="U1308" s="29"/>
      <c r="V1308" s="29"/>
    </row>
    <row r="1309" spans="2:22" x14ac:dyDescent="0.25">
      <c r="B1309" s="28" t="s">
        <v>9</v>
      </c>
      <c r="C1309" s="29"/>
      <c r="D1309" s="13" t="s">
        <v>2008</v>
      </c>
      <c r="E1309" s="17">
        <v>44419</v>
      </c>
      <c r="F1309" s="13" t="s">
        <v>1787</v>
      </c>
      <c r="G1309" s="45">
        <v>734</v>
      </c>
      <c r="H1309" s="29"/>
      <c r="I1309" s="29"/>
      <c r="J1309" s="29"/>
      <c r="K1309" s="29"/>
      <c r="L1309" s="45">
        <v>0</v>
      </c>
      <c r="M1309" s="29"/>
      <c r="N1309" s="45">
        <v>733.71</v>
      </c>
      <c r="O1309" s="29"/>
      <c r="P1309" s="45">
        <v>0.28999999999999998</v>
      </c>
      <c r="Q1309" s="29"/>
      <c r="R1309" s="29"/>
      <c r="S1309" s="47" t="s">
        <v>6</v>
      </c>
      <c r="T1309" s="29"/>
      <c r="U1309" s="29"/>
      <c r="V1309" s="29"/>
    </row>
    <row r="1310" spans="2:22" x14ac:dyDescent="0.25">
      <c r="B1310" s="28" t="s">
        <v>9</v>
      </c>
      <c r="C1310" s="29"/>
      <c r="D1310" s="13" t="s">
        <v>2007</v>
      </c>
      <c r="E1310" s="17">
        <v>44419</v>
      </c>
      <c r="F1310" s="13" t="s">
        <v>1787</v>
      </c>
      <c r="G1310" s="45">
        <v>734</v>
      </c>
      <c r="H1310" s="29"/>
      <c r="I1310" s="29"/>
      <c r="J1310" s="29"/>
      <c r="K1310" s="29"/>
      <c r="L1310" s="45">
        <v>0</v>
      </c>
      <c r="M1310" s="29"/>
      <c r="N1310" s="45">
        <v>733.71</v>
      </c>
      <c r="O1310" s="29"/>
      <c r="P1310" s="45">
        <v>0.28999999999999998</v>
      </c>
      <c r="Q1310" s="29"/>
      <c r="R1310" s="29"/>
      <c r="S1310" s="47" t="s">
        <v>6</v>
      </c>
      <c r="T1310" s="29"/>
      <c r="U1310" s="29"/>
      <c r="V1310" s="29"/>
    </row>
    <row r="1311" spans="2:22" x14ac:dyDescent="0.25">
      <c r="B1311" s="28" t="s">
        <v>9</v>
      </c>
      <c r="C1311" s="29"/>
      <c r="D1311" s="13" t="s">
        <v>2006</v>
      </c>
      <c r="E1311" s="17">
        <v>44419</v>
      </c>
      <c r="F1311" s="13" t="s">
        <v>1787</v>
      </c>
      <c r="G1311" s="45">
        <v>734</v>
      </c>
      <c r="H1311" s="29"/>
      <c r="I1311" s="29"/>
      <c r="J1311" s="29"/>
      <c r="K1311" s="29"/>
      <c r="L1311" s="45">
        <v>0</v>
      </c>
      <c r="M1311" s="29"/>
      <c r="N1311" s="45">
        <v>733.71</v>
      </c>
      <c r="O1311" s="29"/>
      <c r="P1311" s="45">
        <v>0.28999999999999998</v>
      </c>
      <c r="Q1311" s="29"/>
      <c r="R1311" s="29"/>
      <c r="S1311" s="47" t="s">
        <v>6</v>
      </c>
      <c r="T1311" s="29"/>
      <c r="U1311" s="29"/>
      <c r="V1311" s="29"/>
    </row>
    <row r="1312" spans="2:22" x14ac:dyDescent="0.25">
      <c r="B1312" s="28" t="s">
        <v>9</v>
      </c>
      <c r="C1312" s="29"/>
      <c r="D1312" s="13" t="s">
        <v>2005</v>
      </c>
      <c r="E1312" s="17">
        <v>44420</v>
      </c>
      <c r="F1312" s="13" t="s">
        <v>1787</v>
      </c>
      <c r="G1312" s="45">
        <v>734</v>
      </c>
      <c r="H1312" s="29"/>
      <c r="I1312" s="29"/>
      <c r="J1312" s="29"/>
      <c r="K1312" s="29"/>
      <c r="L1312" s="45">
        <v>0</v>
      </c>
      <c r="M1312" s="29"/>
      <c r="N1312" s="45">
        <v>733.71</v>
      </c>
      <c r="O1312" s="29"/>
      <c r="P1312" s="45">
        <v>0.28999999999999998</v>
      </c>
      <c r="Q1312" s="29"/>
      <c r="R1312" s="29"/>
      <c r="S1312" s="47" t="s">
        <v>6</v>
      </c>
      <c r="T1312" s="29"/>
      <c r="U1312" s="29"/>
      <c r="V1312" s="29"/>
    </row>
    <row r="1313" spans="2:22" x14ac:dyDescent="0.25">
      <c r="B1313" s="28" t="s">
        <v>9</v>
      </c>
      <c r="C1313" s="29"/>
      <c r="D1313" s="13" t="s">
        <v>2004</v>
      </c>
      <c r="E1313" s="17">
        <v>44420</v>
      </c>
      <c r="F1313" s="13" t="s">
        <v>1787</v>
      </c>
      <c r="G1313" s="45">
        <v>734</v>
      </c>
      <c r="H1313" s="29"/>
      <c r="I1313" s="29"/>
      <c r="J1313" s="29"/>
      <c r="K1313" s="29"/>
      <c r="L1313" s="45">
        <v>0</v>
      </c>
      <c r="M1313" s="29"/>
      <c r="N1313" s="45">
        <v>733.71</v>
      </c>
      <c r="O1313" s="29"/>
      <c r="P1313" s="45">
        <v>0.28999999999999998</v>
      </c>
      <c r="Q1313" s="29"/>
      <c r="R1313" s="29"/>
      <c r="S1313" s="47" t="s">
        <v>6</v>
      </c>
      <c r="T1313" s="29"/>
      <c r="U1313" s="29"/>
      <c r="V1313" s="29"/>
    </row>
    <row r="1314" spans="2:22" x14ac:dyDescent="0.25">
      <c r="B1314" s="28" t="s">
        <v>9</v>
      </c>
      <c r="C1314" s="29"/>
      <c r="D1314" s="13" t="s">
        <v>2003</v>
      </c>
      <c r="E1314" s="17">
        <v>44419</v>
      </c>
      <c r="F1314" s="13" t="s">
        <v>1787</v>
      </c>
      <c r="G1314" s="45">
        <v>734</v>
      </c>
      <c r="H1314" s="29"/>
      <c r="I1314" s="29"/>
      <c r="J1314" s="29"/>
      <c r="K1314" s="29"/>
      <c r="L1314" s="45">
        <v>0</v>
      </c>
      <c r="M1314" s="29"/>
      <c r="N1314" s="45">
        <v>733.71</v>
      </c>
      <c r="O1314" s="29"/>
      <c r="P1314" s="45">
        <v>0.28999999999999998</v>
      </c>
      <c r="Q1314" s="29"/>
      <c r="R1314" s="29"/>
      <c r="S1314" s="47" t="s">
        <v>6</v>
      </c>
      <c r="T1314" s="29"/>
      <c r="U1314" s="29"/>
      <c r="V1314" s="29"/>
    </row>
    <row r="1315" spans="2:22" x14ac:dyDescent="0.25">
      <c r="B1315" s="28" t="s">
        <v>9</v>
      </c>
      <c r="C1315" s="29"/>
      <c r="D1315" s="13" t="s">
        <v>5529</v>
      </c>
      <c r="E1315" s="17">
        <v>45909</v>
      </c>
      <c r="F1315" s="13" t="s">
        <v>1787</v>
      </c>
      <c r="G1315" s="45">
        <v>734</v>
      </c>
      <c r="H1315" s="29"/>
      <c r="I1315" s="29"/>
      <c r="J1315" s="29"/>
      <c r="K1315" s="29"/>
      <c r="L1315" s="45">
        <v>0</v>
      </c>
      <c r="M1315" s="29"/>
      <c r="N1315" s="45">
        <v>81.52</v>
      </c>
      <c r="O1315" s="29"/>
      <c r="P1315" s="45">
        <v>652.48</v>
      </c>
      <c r="Q1315" s="29"/>
      <c r="R1315" s="29"/>
      <c r="S1315" s="47" t="s">
        <v>6</v>
      </c>
      <c r="T1315" s="29"/>
      <c r="U1315" s="29"/>
      <c r="V1315" s="29"/>
    </row>
    <row r="1316" spans="2:22" x14ac:dyDescent="0.25">
      <c r="B1316" s="28" t="s">
        <v>9</v>
      </c>
      <c r="C1316" s="29"/>
      <c r="D1316" s="13" t="s">
        <v>2002</v>
      </c>
      <c r="E1316" s="17">
        <v>44420</v>
      </c>
      <c r="F1316" s="13" t="s">
        <v>1787</v>
      </c>
      <c r="G1316" s="45">
        <v>734</v>
      </c>
      <c r="H1316" s="29"/>
      <c r="I1316" s="29"/>
      <c r="J1316" s="29"/>
      <c r="K1316" s="29"/>
      <c r="L1316" s="45">
        <v>0</v>
      </c>
      <c r="M1316" s="29"/>
      <c r="N1316" s="45">
        <v>733.71</v>
      </c>
      <c r="O1316" s="29"/>
      <c r="P1316" s="45">
        <v>0.28999999999999998</v>
      </c>
      <c r="Q1316" s="29"/>
      <c r="R1316" s="29"/>
      <c r="S1316" s="47" t="s">
        <v>6</v>
      </c>
      <c r="T1316" s="29"/>
      <c r="U1316" s="29"/>
      <c r="V1316" s="29"/>
    </row>
    <row r="1317" spans="2:22" x14ac:dyDescent="0.25">
      <c r="B1317" s="28" t="s">
        <v>9</v>
      </c>
      <c r="C1317" s="29"/>
      <c r="D1317" s="13" t="s">
        <v>2001</v>
      </c>
      <c r="E1317" s="17">
        <v>44419</v>
      </c>
      <c r="F1317" s="13" t="s">
        <v>1787</v>
      </c>
      <c r="G1317" s="45">
        <v>734</v>
      </c>
      <c r="H1317" s="29"/>
      <c r="I1317" s="29"/>
      <c r="J1317" s="29"/>
      <c r="K1317" s="29"/>
      <c r="L1317" s="45">
        <v>0</v>
      </c>
      <c r="M1317" s="29"/>
      <c r="N1317" s="45">
        <v>733.71</v>
      </c>
      <c r="O1317" s="29"/>
      <c r="P1317" s="45">
        <v>0.28999999999999998</v>
      </c>
      <c r="Q1317" s="29"/>
      <c r="R1317" s="29"/>
      <c r="S1317" s="47" t="s">
        <v>6</v>
      </c>
      <c r="T1317" s="29"/>
      <c r="U1317" s="29"/>
      <c r="V1317" s="29"/>
    </row>
    <row r="1318" spans="2:22" x14ac:dyDescent="0.25">
      <c r="B1318" s="28" t="s">
        <v>9</v>
      </c>
      <c r="C1318" s="29"/>
      <c r="D1318" s="13" t="s">
        <v>2000</v>
      </c>
      <c r="E1318" s="17">
        <v>44419</v>
      </c>
      <c r="F1318" s="13" t="s">
        <v>1787</v>
      </c>
      <c r="G1318" s="45">
        <v>734</v>
      </c>
      <c r="H1318" s="29"/>
      <c r="I1318" s="29"/>
      <c r="J1318" s="29"/>
      <c r="K1318" s="29"/>
      <c r="L1318" s="45">
        <v>0</v>
      </c>
      <c r="M1318" s="29"/>
      <c r="N1318" s="45">
        <v>733.71</v>
      </c>
      <c r="O1318" s="29"/>
      <c r="P1318" s="45">
        <v>0.28999999999999998</v>
      </c>
      <c r="Q1318" s="29"/>
      <c r="R1318" s="29"/>
      <c r="S1318" s="47" t="s">
        <v>6</v>
      </c>
      <c r="T1318" s="29"/>
      <c r="U1318" s="29"/>
      <c r="V1318" s="29"/>
    </row>
    <row r="1319" spans="2:22" x14ac:dyDescent="0.25">
      <c r="B1319" s="28" t="s">
        <v>9</v>
      </c>
      <c r="C1319" s="29"/>
      <c r="D1319" s="13" t="s">
        <v>1999</v>
      </c>
      <c r="E1319" s="17">
        <v>44419</v>
      </c>
      <c r="F1319" s="13" t="s">
        <v>1787</v>
      </c>
      <c r="G1319" s="45">
        <v>734</v>
      </c>
      <c r="H1319" s="29"/>
      <c r="I1319" s="29"/>
      <c r="J1319" s="29"/>
      <c r="K1319" s="29"/>
      <c r="L1319" s="45">
        <v>0</v>
      </c>
      <c r="M1319" s="29"/>
      <c r="N1319" s="45">
        <v>733.71</v>
      </c>
      <c r="O1319" s="29"/>
      <c r="P1319" s="45">
        <v>0.28999999999999998</v>
      </c>
      <c r="Q1319" s="29"/>
      <c r="R1319" s="29"/>
      <c r="S1319" s="47" t="s">
        <v>6</v>
      </c>
      <c r="T1319" s="29"/>
      <c r="U1319" s="29"/>
      <c r="V1319" s="29"/>
    </row>
    <row r="1320" spans="2:22" x14ac:dyDescent="0.25">
      <c r="B1320" s="28" t="s">
        <v>9</v>
      </c>
      <c r="C1320" s="29"/>
      <c r="D1320" s="13" t="s">
        <v>1998</v>
      </c>
      <c r="E1320" s="17">
        <v>44434</v>
      </c>
      <c r="F1320" s="13" t="s">
        <v>1787</v>
      </c>
      <c r="G1320" s="45">
        <v>734</v>
      </c>
      <c r="H1320" s="29"/>
      <c r="I1320" s="29"/>
      <c r="J1320" s="29"/>
      <c r="K1320" s="29"/>
      <c r="L1320" s="45">
        <v>0</v>
      </c>
      <c r="M1320" s="29"/>
      <c r="N1320" s="45">
        <v>733.71</v>
      </c>
      <c r="O1320" s="29"/>
      <c r="P1320" s="45">
        <v>0.28999999999999998</v>
      </c>
      <c r="Q1320" s="29"/>
      <c r="R1320" s="29"/>
      <c r="S1320" s="47" t="s">
        <v>6</v>
      </c>
      <c r="T1320" s="29"/>
      <c r="U1320" s="29"/>
      <c r="V1320" s="29"/>
    </row>
    <row r="1321" spans="2:22" x14ac:dyDescent="0.25">
      <c r="B1321" s="28" t="s">
        <v>9</v>
      </c>
      <c r="C1321" s="29"/>
      <c r="D1321" s="13" t="s">
        <v>1997</v>
      </c>
      <c r="E1321" s="17">
        <v>44420</v>
      </c>
      <c r="F1321" s="13" t="s">
        <v>1787</v>
      </c>
      <c r="G1321" s="45">
        <v>734</v>
      </c>
      <c r="H1321" s="29"/>
      <c r="I1321" s="29"/>
      <c r="J1321" s="29"/>
      <c r="K1321" s="29"/>
      <c r="L1321" s="45">
        <v>0</v>
      </c>
      <c r="M1321" s="29"/>
      <c r="N1321" s="45">
        <v>733.71</v>
      </c>
      <c r="O1321" s="29"/>
      <c r="P1321" s="45">
        <v>0.28999999999999998</v>
      </c>
      <c r="Q1321" s="29"/>
      <c r="R1321" s="29"/>
      <c r="S1321" s="47" t="s">
        <v>6</v>
      </c>
      <c r="T1321" s="29"/>
      <c r="U1321" s="29"/>
      <c r="V1321" s="29"/>
    </row>
    <row r="1322" spans="2:22" x14ac:dyDescent="0.25">
      <c r="B1322" s="28" t="s">
        <v>9</v>
      </c>
      <c r="C1322" s="29"/>
      <c r="D1322" s="13" t="s">
        <v>1996</v>
      </c>
      <c r="E1322" s="17">
        <v>44418</v>
      </c>
      <c r="F1322" s="13" t="s">
        <v>1787</v>
      </c>
      <c r="G1322" s="45">
        <v>734</v>
      </c>
      <c r="H1322" s="29"/>
      <c r="I1322" s="29"/>
      <c r="J1322" s="29"/>
      <c r="K1322" s="29"/>
      <c r="L1322" s="45">
        <v>0</v>
      </c>
      <c r="M1322" s="29"/>
      <c r="N1322" s="45">
        <v>733.71</v>
      </c>
      <c r="O1322" s="29"/>
      <c r="P1322" s="45">
        <v>0.28999999999999998</v>
      </c>
      <c r="Q1322" s="29"/>
      <c r="R1322" s="29"/>
      <c r="S1322" s="47" t="s">
        <v>6</v>
      </c>
      <c r="T1322" s="29"/>
      <c r="U1322" s="29"/>
      <c r="V1322" s="29"/>
    </row>
    <row r="1323" spans="2:22" x14ac:dyDescent="0.25">
      <c r="B1323" s="28" t="s">
        <v>9</v>
      </c>
      <c r="C1323" s="29"/>
      <c r="D1323" s="13" t="s">
        <v>1995</v>
      </c>
      <c r="E1323" s="17">
        <v>44421</v>
      </c>
      <c r="F1323" s="13" t="s">
        <v>1787</v>
      </c>
      <c r="G1323" s="45">
        <v>734</v>
      </c>
      <c r="H1323" s="29"/>
      <c r="I1323" s="29"/>
      <c r="J1323" s="29"/>
      <c r="K1323" s="29"/>
      <c r="L1323" s="45">
        <v>0</v>
      </c>
      <c r="M1323" s="29"/>
      <c r="N1323" s="45">
        <v>733.71</v>
      </c>
      <c r="O1323" s="29"/>
      <c r="P1323" s="45">
        <v>0.28999999999999998</v>
      </c>
      <c r="Q1323" s="29"/>
      <c r="R1323" s="29"/>
      <c r="S1323" s="47" t="s">
        <v>6</v>
      </c>
      <c r="T1323" s="29"/>
      <c r="U1323" s="29"/>
      <c r="V1323" s="29"/>
    </row>
    <row r="1324" spans="2:22" x14ac:dyDescent="0.25">
      <c r="B1324" s="28" t="s">
        <v>9</v>
      </c>
      <c r="C1324" s="29"/>
      <c r="D1324" s="13" t="s">
        <v>1994</v>
      </c>
      <c r="E1324" s="17">
        <v>44420</v>
      </c>
      <c r="F1324" s="13" t="s">
        <v>1787</v>
      </c>
      <c r="G1324" s="45">
        <v>734</v>
      </c>
      <c r="H1324" s="29"/>
      <c r="I1324" s="29"/>
      <c r="J1324" s="29"/>
      <c r="K1324" s="29"/>
      <c r="L1324" s="45">
        <v>0</v>
      </c>
      <c r="M1324" s="29"/>
      <c r="N1324" s="45">
        <v>733.71</v>
      </c>
      <c r="O1324" s="29"/>
      <c r="P1324" s="45">
        <v>0.28999999999999998</v>
      </c>
      <c r="Q1324" s="29"/>
      <c r="R1324" s="29"/>
      <c r="S1324" s="47" t="s">
        <v>6</v>
      </c>
      <c r="T1324" s="29"/>
      <c r="U1324" s="29"/>
      <c r="V1324" s="29"/>
    </row>
    <row r="1325" spans="2:22" x14ac:dyDescent="0.25">
      <c r="B1325" s="28" t="s">
        <v>9</v>
      </c>
      <c r="C1325" s="29"/>
      <c r="D1325" s="13" t="s">
        <v>5528</v>
      </c>
      <c r="E1325" s="17">
        <v>45897</v>
      </c>
      <c r="F1325" s="13" t="s">
        <v>1787</v>
      </c>
      <c r="G1325" s="45">
        <v>734</v>
      </c>
      <c r="H1325" s="29"/>
      <c r="I1325" s="29"/>
      <c r="J1325" s="29"/>
      <c r="K1325" s="29"/>
      <c r="L1325" s="45">
        <v>0</v>
      </c>
      <c r="M1325" s="29"/>
      <c r="N1325" s="45">
        <v>101.9</v>
      </c>
      <c r="O1325" s="29"/>
      <c r="P1325" s="45">
        <v>632.1</v>
      </c>
      <c r="Q1325" s="29"/>
      <c r="R1325" s="29"/>
      <c r="S1325" s="47" t="s">
        <v>6</v>
      </c>
      <c r="T1325" s="29"/>
      <c r="U1325" s="29"/>
      <c r="V1325" s="29"/>
    </row>
    <row r="1326" spans="2:22" x14ac:dyDescent="0.25">
      <c r="B1326" s="28" t="s">
        <v>9</v>
      </c>
      <c r="C1326" s="29"/>
      <c r="D1326" s="13" t="s">
        <v>1993</v>
      </c>
      <c r="E1326" s="17">
        <v>44419</v>
      </c>
      <c r="F1326" s="13" t="s">
        <v>1787</v>
      </c>
      <c r="G1326" s="45">
        <v>734</v>
      </c>
      <c r="H1326" s="29"/>
      <c r="I1326" s="29"/>
      <c r="J1326" s="29"/>
      <c r="K1326" s="29"/>
      <c r="L1326" s="45">
        <v>0</v>
      </c>
      <c r="M1326" s="29"/>
      <c r="N1326" s="45">
        <v>733.71</v>
      </c>
      <c r="O1326" s="29"/>
      <c r="P1326" s="45">
        <v>0.28999999999999998</v>
      </c>
      <c r="Q1326" s="29"/>
      <c r="R1326" s="29"/>
      <c r="S1326" s="47" t="s">
        <v>6</v>
      </c>
      <c r="T1326" s="29"/>
      <c r="U1326" s="29"/>
      <c r="V1326" s="29"/>
    </row>
    <row r="1327" spans="2:22" x14ac:dyDescent="0.25">
      <c r="B1327" s="28" t="s">
        <v>9</v>
      </c>
      <c r="C1327" s="29"/>
      <c r="D1327" s="13" t="s">
        <v>1992</v>
      </c>
      <c r="E1327" s="17">
        <v>44421</v>
      </c>
      <c r="F1327" s="13" t="s">
        <v>1787</v>
      </c>
      <c r="G1327" s="45">
        <v>734</v>
      </c>
      <c r="H1327" s="29"/>
      <c r="I1327" s="29"/>
      <c r="J1327" s="29"/>
      <c r="K1327" s="29"/>
      <c r="L1327" s="45">
        <v>0</v>
      </c>
      <c r="M1327" s="29"/>
      <c r="N1327" s="45">
        <v>733.71</v>
      </c>
      <c r="O1327" s="29"/>
      <c r="P1327" s="45">
        <v>0.28999999999999998</v>
      </c>
      <c r="Q1327" s="29"/>
      <c r="R1327" s="29"/>
      <c r="S1327" s="47" t="s">
        <v>6</v>
      </c>
      <c r="T1327" s="29"/>
      <c r="U1327" s="29"/>
      <c r="V1327" s="29"/>
    </row>
    <row r="1328" spans="2:22" x14ac:dyDescent="0.25">
      <c r="B1328" s="28" t="s">
        <v>9</v>
      </c>
      <c r="C1328" s="29"/>
      <c r="D1328" s="13" t="s">
        <v>5527</v>
      </c>
      <c r="E1328" s="17">
        <v>45343</v>
      </c>
      <c r="F1328" s="13" t="s">
        <v>1787</v>
      </c>
      <c r="G1328" s="45">
        <v>734</v>
      </c>
      <c r="H1328" s="29"/>
      <c r="I1328" s="29"/>
      <c r="J1328" s="29"/>
      <c r="K1328" s="29"/>
      <c r="L1328" s="45">
        <v>0</v>
      </c>
      <c r="M1328" s="29"/>
      <c r="N1328" s="45">
        <v>468.74</v>
      </c>
      <c r="O1328" s="29"/>
      <c r="P1328" s="45">
        <v>265.26</v>
      </c>
      <c r="Q1328" s="29"/>
      <c r="R1328" s="29"/>
      <c r="S1328" s="47" t="s">
        <v>6</v>
      </c>
      <c r="T1328" s="29"/>
      <c r="U1328" s="29"/>
      <c r="V1328" s="29"/>
    </row>
    <row r="1329" spans="2:22" x14ac:dyDescent="0.25">
      <c r="B1329" s="28" t="s">
        <v>9</v>
      </c>
      <c r="C1329" s="29"/>
      <c r="D1329" s="13" t="s">
        <v>1991</v>
      </c>
      <c r="E1329" s="17">
        <v>44434</v>
      </c>
      <c r="F1329" s="13" t="s">
        <v>1787</v>
      </c>
      <c r="G1329" s="45">
        <v>734</v>
      </c>
      <c r="H1329" s="29"/>
      <c r="I1329" s="29"/>
      <c r="J1329" s="29"/>
      <c r="K1329" s="29"/>
      <c r="L1329" s="45">
        <v>0</v>
      </c>
      <c r="M1329" s="29"/>
      <c r="N1329" s="45">
        <v>733.71</v>
      </c>
      <c r="O1329" s="29"/>
      <c r="P1329" s="45">
        <v>0.28999999999999998</v>
      </c>
      <c r="Q1329" s="29"/>
      <c r="R1329" s="29"/>
      <c r="S1329" s="47" t="s">
        <v>6</v>
      </c>
      <c r="T1329" s="29"/>
      <c r="U1329" s="29"/>
      <c r="V1329" s="29"/>
    </row>
    <row r="1330" spans="2:22" x14ac:dyDescent="0.25">
      <c r="B1330" s="28" t="s">
        <v>9</v>
      </c>
      <c r="C1330" s="29"/>
      <c r="D1330" s="13" t="s">
        <v>1990</v>
      </c>
      <c r="E1330" s="17">
        <v>44419</v>
      </c>
      <c r="F1330" s="13" t="s">
        <v>1787</v>
      </c>
      <c r="G1330" s="45">
        <v>734</v>
      </c>
      <c r="H1330" s="29"/>
      <c r="I1330" s="29"/>
      <c r="J1330" s="29"/>
      <c r="K1330" s="29"/>
      <c r="L1330" s="45">
        <v>0</v>
      </c>
      <c r="M1330" s="29"/>
      <c r="N1330" s="45">
        <v>733.71</v>
      </c>
      <c r="O1330" s="29"/>
      <c r="P1330" s="45">
        <v>0.28999999999999998</v>
      </c>
      <c r="Q1330" s="29"/>
      <c r="R1330" s="29"/>
      <c r="S1330" s="47" t="s">
        <v>6</v>
      </c>
      <c r="T1330" s="29"/>
      <c r="U1330" s="29"/>
      <c r="V1330" s="29"/>
    </row>
    <row r="1331" spans="2:22" x14ac:dyDescent="0.25">
      <c r="B1331" s="28" t="s">
        <v>9</v>
      </c>
      <c r="C1331" s="29"/>
      <c r="D1331" s="13" t="s">
        <v>5526</v>
      </c>
      <c r="E1331" s="17">
        <v>45945</v>
      </c>
      <c r="F1331" s="13" t="s">
        <v>1787</v>
      </c>
      <c r="G1331" s="45">
        <v>734</v>
      </c>
      <c r="H1331" s="29"/>
      <c r="I1331" s="29"/>
      <c r="J1331" s="29"/>
      <c r="K1331" s="29"/>
      <c r="L1331" s="45">
        <v>0</v>
      </c>
      <c r="M1331" s="29"/>
      <c r="N1331" s="45">
        <v>61.14</v>
      </c>
      <c r="O1331" s="29"/>
      <c r="P1331" s="45">
        <v>672.86</v>
      </c>
      <c r="Q1331" s="29"/>
      <c r="R1331" s="29"/>
      <c r="S1331" s="47" t="s">
        <v>6</v>
      </c>
      <c r="T1331" s="29"/>
      <c r="U1331" s="29"/>
      <c r="V1331" s="29"/>
    </row>
    <row r="1332" spans="2:22" x14ac:dyDescent="0.25">
      <c r="B1332" s="28" t="s">
        <v>9</v>
      </c>
      <c r="C1332" s="29"/>
      <c r="D1332" s="13" t="s">
        <v>1989</v>
      </c>
      <c r="E1332" s="17">
        <v>44434</v>
      </c>
      <c r="F1332" s="13" t="s">
        <v>1787</v>
      </c>
      <c r="G1332" s="45">
        <v>734</v>
      </c>
      <c r="H1332" s="29"/>
      <c r="I1332" s="29"/>
      <c r="J1332" s="29"/>
      <c r="K1332" s="29"/>
      <c r="L1332" s="45">
        <v>0</v>
      </c>
      <c r="M1332" s="29"/>
      <c r="N1332" s="45">
        <v>733.71</v>
      </c>
      <c r="O1332" s="29"/>
      <c r="P1332" s="45">
        <v>0.28999999999999998</v>
      </c>
      <c r="Q1332" s="29"/>
      <c r="R1332" s="29"/>
      <c r="S1332" s="47" t="s">
        <v>6</v>
      </c>
      <c r="T1332" s="29"/>
      <c r="U1332" s="29"/>
      <c r="V1332" s="29"/>
    </row>
    <row r="1333" spans="2:22" x14ac:dyDescent="0.25">
      <c r="B1333" s="28" t="s">
        <v>9</v>
      </c>
      <c r="C1333" s="29"/>
      <c r="D1333" s="13" t="s">
        <v>1988</v>
      </c>
      <c r="E1333" s="17">
        <v>44435</v>
      </c>
      <c r="F1333" s="13" t="s">
        <v>1787</v>
      </c>
      <c r="G1333" s="45">
        <v>734</v>
      </c>
      <c r="H1333" s="29"/>
      <c r="I1333" s="29"/>
      <c r="J1333" s="29"/>
      <c r="K1333" s="29"/>
      <c r="L1333" s="45">
        <v>0</v>
      </c>
      <c r="M1333" s="29"/>
      <c r="N1333" s="45">
        <v>733.71</v>
      </c>
      <c r="O1333" s="29"/>
      <c r="P1333" s="45">
        <v>0.28999999999999998</v>
      </c>
      <c r="Q1333" s="29"/>
      <c r="R1333" s="29"/>
      <c r="S1333" s="47" t="s">
        <v>6</v>
      </c>
      <c r="T1333" s="29"/>
      <c r="U1333" s="29"/>
      <c r="V1333" s="29"/>
    </row>
    <row r="1334" spans="2:22" x14ac:dyDescent="0.25">
      <c r="B1334" s="28" t="s">
        <v>9</v>
      </c>
      <c r="C1334" s="29"/>
      <c r="D1334" s="13" t="s">
        <v>1987</v>
      </c>
      <c r="E1334" s="17">
        <v>44420</v>
      </c>
      <c r="F1334" s="13" t="s">
        <v>1787</v>
      </c>
      <c r="G1334" s="45">
        <v>734</v>
      </c>
      <c r="H1334" s="29"/>
      <c r="I1334" s="29"/>
      <c r="J1334" s="29"/>
      <c r="K1334" s="29"/>
      <c r="L1334" s="45">
        <v>0</v>
      </c>
      <c r="M1334" s="29"/>
      <c r="N1334" s="45">
        <v>733.71</v>
      </c>
      <c r="O1334" s="29"/>
      <c r="P1334" s="45">
        <v>0.28999999999999998</v>
      </c>
      <c r="Q1334" s="29"/>
      <c r="R1334" s="29"/>
      <c r="S1334" s="47" t="s">
        <v>6</v>
      </c>
      <c r="T1334" s="29"/>
      <c r="U1334" s="29"/>
      <c r="V1334" s="29"/>
    </row>
    <row r="1335" spans="2:22" x14ac:dyDescent="0.25">
      <c r="B1335" s="28" t="s">
        <v>9</v>
      </c>
      <c r="C1335" s="29"/>
      <c r="D1335" s="13" t="s">
        <v>1986</v>
      </c>
      <c r="E1335" s="17">
        <v>44435</v>
      </c>
      <c r="F1335" s="13" t="s">
        <v>1787</v>
      </c>
      <c r="G1335" s="45">
        <v>734</v>
      </c>
      <c r="H1335" s="29"/>
      <c r="I1335" s="29"/>
      <c r="J1335" s="29"/>
      <c r="K1335" s="29"/>
      <c r="L1335" s="45">
        <v>0</v>
      </c>
      <c r="M1335" s="29"/>
      <c r="N1335" s="45">
        <v>733.71</v>
      </c>
      <c r="O1335" s="29"/>
      <c r="P1335" s="45">
        <v>0.28999999999999998</v>
      </c>
      <c r="Q1335" s="29"/>
      <c r="R1335" s="29"/>
      <c r="S1335" s="47" t="s">
        <v>6</v>
      </c>
      <c r="T1335" s="29"/>
      <c r="U1335" s="29"/>
      <c r="V1335" s="29"/>
    </row>
    <row r="1336" spans="2:22" x14ac:dyDescent="0.25">
      <c r="B1336" s="28" t="s">
        <v>9</v>
      </c>
      <c r="C1336" s="29"/>
      <c r="D1336" s="13" t="s">
        <v>1985</v>
      </c>
      <c r="E1336" s="17">
        <v>44433</v>
      </c>
      <c r="F1336" s="13" t="s">
        <v>1787</v>
      </c>
      <c r="G1336" s="45">
        <v>734</v>
      </c>
      <c r="H1336" s="29"/>
      <c r="I1336" s="29"/>
      <c r="J1336" s="29"/>
      <c r="K1336" s="29"/>
      <c r="L1336" s="45">
        <v>0</v>
      </c>
      <c r="M1336" s="29"/>
      <c r="N1336" s="45">
        <v>733.71</v>
      </c>
      <c r="O1336" s="29"/>
      <c r="P1336" s="45">
        <v>0.28999999999999998</v>
      </c>
      <c r="Q1336" s="29"/>
      <c r="R1336" s="29"/>
      <c r="S1336" s="47" t="s">
        <v>6</v>
      </c>
      <c r="T1336" s="29"/>
      <c r="U1336" s="29"/>
      <c r="V1336" s="29"/>
    </row>
    <row r="1337" spans="2:22" x14ac:dyDescent="0.25">
      <c r="B1337" s="28" t="s">
        <v>9</v>
      </c>
      <c r="C1337" s="29"/>
      <c r="D1337" s="13" t="s">
        <v>1984</v>
      </c>
      <c r="E1337" s="17">
        <v>44421</v>
      </c>
      <c r="F1337" s="13" t="s">
        <v>1787</v>
      </c>
      <c r="G1337" s="45">
        <v>734</v>
      </c>
      <c r="H1337" s="29"/>
      <c r="I1337" s="29"/>
      <c r="J1337" s="29"/>
      <c r="K1337" s="29"/>
      <c r="L1337" s="45">
        <v>0</v>
      </c>
      <c r="M1337" s="29"/>
      <c r="N1337" s="45">
        <v>733.71</v>
      </c>
      <c r="O1337" s="29"/>
      <c r="P1337" s="45">
        <v>0.28999999999999998</v>
      </c>
      <c r="Q1337" s="29"/>
      <c r="R1337" s="29"/>
      <c r="S1337" s="47" t="s">
        <v>6</v>
      </c>
      <c r="T1337" s="29"/>
      <c r="U1337" s="29"/>
      <c r="V1337" s="29"/>
    </row>
    <row r="1338" spans="2:22" x14ac:dyDescent="0.25">
      <c r="B1338" s="28" t="s">
        <v>9</v>
      </c>
      <c r="C1338" s="29"/>
      <c r="D1338" s="13" t="s">
        <v>5525</v>
      </c>
      <c r="E1338" s="17">
        <v>45945</v>
      </c>
      <c r="F1338" s="13" t="s">
        <v>1787</v>
      </c>
      <c r="G1338" s="45">
        <v>734</v>
      </c>
      <c r="H1338" s="29"/>
      <c r="I1338" s="29"/>
      <c r="J1338" s="29"/>
      <c r="K1338" s="29"/>
      <c r="L1338" s="45">
        <v>0</v>
      </c>
      <c r="M1338" s="29"/>
      <c r="N1338" s="45">
        <v>61.14</v>
      </c>
      <c r="O1338" s="29"/>
      <c r="P1338" s="45">
        <v>672.86</v>
      </c>
      <c r="Q1338" s="29"/>
      <c r="R1338" s="29"/>
      <c r="S1338" s="47" t="s">
        <v>6</v>
      </c>
      <c r="T1338" s="29"/>
      <c r="U1338" s="29"/>
      <c r="V1338" s="29"/>
    </row>
    <row r="1339" spans="2:22" x14ac:dyDescent="0.25">
      <c r="B1339" s="28" t="s">
        <v>9</v>
      </c>
      <c r="C1339" s="29"/>
      <c r="D1339" s="13" t="s">
        <v>1983</v>
      </c>
      <c r="E1339" s="17">
        <v>44418</v>
      </c>
      <c r="F1339" s="13" t="s">
        <v>1787</v>
      </c>
      <c r="G1339" s="45">
        <v>734</v>
      </c>
      <c r="H1339" s="29"/>
      <c r="I1339" s="29"/>
      <c r="J1339" s="29"/>
      <c r="K1339" s="29"/>
      <c r="L1339" s="45">
        <v>0</v>
      </c>
      <c r="M1339" s="29"/>
      <c r="N1339" s="45">
        <v>733.71</v>
      </c>
      <c r="O1339" s="29"/>
      <c r="P1339" s="45">
        <v>0.28999999999999998</v>
      </c>
      <c r="Q1339" s="29"/>
      <c r="R1339" s="29"/>
      <c r="S1339" s="47" t="s">
        <v>6</v>
      </c>
      <c r="T1339" s="29"/>
      <c r="U1339" s="29"/>
      <c r="V1339" s="29"/>
    </row>
    <row r="1340" spans="2:22" x14ac:dyDescent="0.25">
      <c r="B1340" s="28" t="s">
        <v>9</v>
      </c>
      <c r="C1340" s="29"/>
      <c r="D1340" s="13" t="s">
        <v>5524</v>
      </c>
      <c r="E1340" s="17">
        <v>45343</v>
      </c>
      <c r="F1340" s="13" t="s">
        <v>1787</v>
      </c>
      <c r="G1340" s="45">
        <v>734</v>
      </c>
      <c r="H1340" s="29"/>
      <c r="I1340" s="29"/>
      <c r="J1340" s="29"/>
      <c r="K1340" s="29"/>
      <c r="L1340" s="45">
        <v>0</v>
      </c>
      <c r="M1340" s="29"/>
      <c r="N1340" s="45">
        <v>468.74</v>
      </c>
      <c r="O1340" s="29"/>
      <c r="P1340" s="45">
        <v>265.26</v>
      </c>
      <c r="Q1340" s="29"/>
      <c r="R1340" s="29"/>
      <c r="S1340" s="47" t="s">
        <v>6</v>
      </c>
      <c r="T1340" s="29"/>
      <c r="U1340" s="29"/>
      <c r="V1340" s="29"/>
    </row>
    <row r="1341" spans="2:22" x14ac:dyDescent="0.25">
      <c r="B1341" s="28" t="s">
        <v>9</v>
      </c>
      <c r="C1341" s="29"/>
      <c r="D1341" s="13" t="s">
        <v>1982</v>
      </c>
      <c r="E1341" s="17">
        <v>44420</v>
      </c>
      <c r="F1341" s="13" t="s">
        <v>1787</v>
      </c>
      <c r="G1341" s="45">
        <v>734</v>
      </c>
      <c r="H1341" s="29"/>
      <c r="I1341" s="29"/>
      <c r="J1341" s="29"/>
      <c r="K1341" s="29"/>
      <c r="L1341" s="45">
        <v>0</v>
      </c>
      <c r="M1341" s="29"/>
      <c r="N1341" s="45">
        <v>733.71</v>
      </c>
      <c r="O1341" s="29"/>
      <c r="P1341" s="45">
        <v>0.28999999999999998</v>
      </c>
      <c r="Q1341" s="29"/>
      <c r="R1341" s="29"/>
      <c r="S1341" s="47" t="s">
        <v>6</v>
      </c>
      <c r="T1341" s="29"/>
      <c r="U1341" s="29"/>
      <c r="V1341" s="29"/>
    </row>
    <row r="1342" spans="2:22" x14ac:dyDescent="0.25">
      <c r="B1342" s="28" t="s">
        <v>9</v>
      </c>
      <c r="C1342" s="29"/>
      <c r="D1342" s="13" t="s">
        <v>1981</v>
      </c>
      <c r="E1342" s="17">
        <v>44419</v>
      </c>
      <c r="F1342" s="13" t="s">
        <v>1787</v>
      </c>
      <c r="G1342" s="45">
        <v>734</v>
      </c>
      <c r="H1342" s="29"/>
      <c r="I1342" s="29"/>
      <c r="J1342" s="29"/>
      <c r="K1342" s="29"/>
      <c r="L1342" s="45">
        <v>0</v>
      </c>
      <c r="M1342" s="29"/>
      <c r="N1342" s="45">
        <v>733.71</v>
      </c>
      <c r="O1342" s="29"/>
      <c r="P1342" s="45">
        <v>0.28999999999999998</v>
      </c>
      <c r="Q1342" s="29"/>
      <c r="R1342" s="29"/>
      <c r="S1342" s="47" t="s">
        <v>6</v>
      </c>
      <c r="T1342" s="29"/>
      <c r="U1342" s="29"/>
      <c r="V1342" s="29"/>
    </row>
    <row r="1343" spans="2:22" x14ac:dyDescent="0.25">
      <c r="B1343" s="28" t="s">
        <v>9</v>
      </c>
      <c r="C1343" s="29"/>
      <c r="D1343" s="13" t="s">
        <v>1980</v>
      </c>
      <c r="E1343" s="17">
        <v>44421</v>
      </c>
      <c r="F1343" s="13" t="s">
        <v>1787</v>
      </c>
      <c r="G1343" s="45">
        <v>734</v>
      </c>
      <c r="H1343" s="29"/>
      <c r="I1343" s="29"/>
      <c r="J1343" s="29"/>
      <c r="K1343" s="29"/>
      <c r="L1343" s="45">
        <v>0</v>
      </c>
      <c r="M1343" s="29"/>
      <c r="N1343" s="45">
        <v>733.71</v>
      </c>
      <c r="O1343" s="29"/>
      <c r="P1343" s="45">
        <v>0.28999999999999998</v>
      </c>
      <c r="Q1343" s="29"/>
      <c r="R1343" s="29"/>
      <c r="S1343" s="47" t="s">
        <v>6</v>
      </c>
      <c r="T1343" s="29"/>
      <c r="U1343" s="29"/>
      <c r="V1343" s="29"/>
    </row>
    <row r="1344" spans="2:22" x14ac:dyDescent="0.25">
      <c r="B1344" s="28" t="s">
        <v>9</v>
      </c>
      <c r="C1344" s="29"/>
      <c r="D1344" s="13" t="s">
        <v>5523</v>
      </c>
      <c r="E1344" s="17">
        <v>45945</v>
      </c>
      <c r="F1344" s="13" t="s">
        <v>1787</v>
      </c>
      <c r="G1344" s="45">
        <v>734</v>
      </c>
      <c r="H1344" s="29"/>
      <c r="I1344" s="29"/>
      <c r="J1344" s="29"/>
      <c r="K1344" s="29"/>
      <c r="L1344" s="45">
        <v>0</v>
      </c>
      <c r="M1344" s="29"/>
      <c r="N1344" s="45">
        <v>61.14</v>
      </c>
      <c r="O1344" s="29"/>
      <c r="P1344" s="45">
        <v>672.86</v>
      </c>
      <c r="Q1344" s="29"/>
      <c r="R1344" s="29"/>
      <c r="S1344" s="47" t="s">
        <v>6</v>
      </c>
      <c r="T1344" s="29"/>
      <c r="U1344" s="29"/>
      <c r="V1344" s="29"/>
    </row>
    <row r="1345" spans="2:22" x14ac:dyDescent="0.25">
      <c r="B1345" s="28" t="s">
        <v>9</v>
      </c>
      <c r="C1345" s="29"/>
      <c r="D1345" s="13" t="s">
        <v>1979</v>
      </c>
      <c r="E1345" s="17">
        <v>44433</v>
      </c>
      <c r="F1345" s="13" t="s">
        <v>1787</v>
      </c>
      <c r="G1345" s="45">
        <v>734</v>
      </c>
      <c r="H1345" s="29"/>
      <c r="I1345" s="29"/>
      <c r="J1345" s="29"/>
      <c r="K1345" s="29"/>
      <c r="L1345" s="45">
        <v>0</v>
      </c>
      <c r="M1345" s="29"/>
      <c r="N1345" s="45">
        <v>733.71</v>
      </c>
      <c r="O1345" s="29"/>
      <c r="P1345" s="45">
        <v>0.28999999999999998</v>
      </c>
      <c r="Q1345" s="29"/>
      <c r="R1345" s="29"/>
      <c r="S1345" s="47" t="s">
        <v>6</v>
      </c>
      <c r="T1345" s="29"/>
      <c r="U1345" s="29"/>
      <c r="V1345" s="29"/>
    </row>
    <row r="1346" spans="2:22" x14ac:dyDescent="0.25">
      <c r="B1346" s="28" t="s">
        <v>9</v>
      </c>
      <c r="C1346" s="29"/>
      <c r="D1346" s="13" t="s">
        <v>1978</v>
      </c>
      <c r="E1346" s="17">
        <v>44421</v>
      </c>
      <c r="F1346" s="13" t="s">
        <v>1787</v>
      </c>
      <c r="G1346" s="45">
        <v>734</v>
      </c>
      <c r="H1346" s="29"/>
      <c r="I1346" s="29"/>
      <c r="J1346" s="29"/>
      <c r="K1346" s="29"/>
      <c r="L1346" s="45">
        <v>0</v>
      </c>
      <c r="M1346" s="29"/>
      <c r="N1346" s="45">
        <v>733.71</v>
      </c>
      <c r="O1346" s="29"/>
      <c r="P1346" s="45">
        <v>0.28999999999999998</v>
      </c>
      <c r="Q1346" s="29"/>
      <c r="R1346" s="29"/>
      <c r="S1346" s="47" t="s">
        <v>6</v>
      </c>
      <c r="T1346" s="29"/>
      <c r="U1346" s="29"/>
      <c r="V1346" s="29"/>
    </row>
    <row r="1347" spans="2:22" x14ac:dyDescent="0.25">
      <c r="B1347" s="28" t="s">
        <v>9</v>
      </c>
      <c r="C1347" s="29"/>
      <c r="D1347" s="13" t="s">
        <v>1977</v>
      </c>
      <c r="E1347" s="17">
        <v>44420</v>
      </c>
      <c r="F1347" s="13" t="s">
        <v>1787</v>
      </c>
      <c r="G1347" s="45">
        <v>734</v>
      </c>
      <c r="H1347" s="29"/>
      <c r="I1347" s="29"/>
      <c r="J1347" s="29"/>
      <c r="K1347" s="29"/>
      <c r="L1347" s="45">
        <v>0</v>
      </c>
      <c r="M1347" s="29"/>
      <c r="N1347" s="45">
        <v>733.71</v>
      </c>
      <c r="O1347" s="29"/>
      <c r="P1347" s="45">
        <v>0.28999999999999998</v>
      </c>
      <c r="Q1347" s="29"/>
      <c r="R1347" s="29"/>
      <c r="S1347" s="47" t="s">
        <v>6</v>
      </c>
      <c r="T1347" s="29"/>
      <c r="U1347" s="29"/>
      <c r="V1347" s="29"/>
    </row>
    <row r="1348" spans="2:22" x14ac:dyDescent="0.25">
      <c r="B1348" s="28" t="s">
        <v>9</v>
      </c>
      <c r="C1348" s="29"/>
      <c r="D1348" s="13" t="s">
        <v>1976</v>
      </c>
      <c r="E1348" s="17">
        <v>44420</v>
      </c>
      <c r="F1348" s="13" t="s">
        <v>1787</v>
      </c>
      <c r="G1348" s="45">
        <v>734</v>
      </c>
      <c r="H1348" s="29"/>
      <c r="I1348" s="29"/>
      <c r="J1348" s="29"/>
      <c r="K1348" s="29"/>
      <c r="L1348" s="45">
        <v>0</v>
      </c>
      <c r="M1348" s="29"/>
      <c r="N1348" s="45">
        <v>733.71</v>
      </c>
      <c r="O1348" s="29"/>
      <c r="P1348" s="45">
        <v>0.28999999999999998</v>
      </c>
      <c r="Q1348" s="29"/>
      <c r="R1348" s="29"/>
      <c r="S1348" s="47" t="s">
        <v>6</v>
      </c>
      <c r="T1348" s="29"/>
      <c r="U1348" s="29"/>
      <c r="V1348" s="29"/>
    </row>
    <row r="1349" spans="2:22" x14ac:dyDescent="0.25">
      <c r="B1349" s="28" t="s">
        <v>9</v>
      </c>
      <c r="C1349" s="29"/>
      <c r="D1349" s="13" t="s">
        <v>5522</v>
      </c>
      <c r="E1349" s="17">
        <v>45343</v>
      </c>
      <c r="F1349" s="13" t="s">
        <v>1787</v>
      </c>
      <c r="G1349" s="45">
        <v>734</v>
      </c>
      <c r="H1349" s="29"/>
      <c r="I1349" s="29"/>
      <c r="J1349" s="29"/>
      <c r="K1349" s="29"/>
      <c r="L1349" s="45">
        <v>0</v>
      </c>
      <c r="M1349" s="29"/>
      <c r="N1349" s="45">
        <v>468.74</v>
      </c>
      <c r="O1349" s="29"/>
      <c r="P1349" s="45">
        <v>265.26</v>
      </c>
      <c r="Q1349" s="29"/>
      <c r="R1349" s="29"/>
      <c r="S1349" s="47" t="s">
        <v>6</v>
      </c>
      <c r="T1349" s="29"/>
      <c r="U1349" s="29"/>
      <c r="V1349" s="29"/>
    </row>
    <row r="1350" spans="2:22" x14ac:dyDescent="0.25">
      <c r="B1350" s="28" t="s">
        <v>9</v>
      </c>
      <c r="C1350" s="29"/>
      <c r="D1350" s="13" t="s">
        <v>5521</v>
      </c>
      <c r="E1350" s="17">
        <v>45897</v>
      </c>
      <c r="F1350" s="13" t="s">
        <v>1787</v>
      </c>
      <c r="G1350" s="45">
        <v>734</v>
      </c>
      <c r="H1350" s="29"/>
      <c r="I1350" s="29"/>
      <c r="J1350" s="29"/>
      <c r="K1350" s="29"/>
      <c r="L1350" s="45">
        <v>0</v>
      </c>
      <c r="M1350" s="29"/>
      <c r="N1350" s="45">
        <v>101.9</v>
      </c>
      <c r="O1350" s="29"/>
      <c r="P1350" s="45">
        <v>632.1</v>
      </c>
      <c r="Q1350" s="29"/>
      <c r="R1350" s="29"/>
      <c r="S1350" s="47" t="s">
        <v>6</v>
      </c>
      <c r="T1350" s="29"/>
      <c r="U1350" s="29"/>
      <c r="V1350" s="29"/>
    </row>
    <row r="1351" spans="2:22" x14ac:dyDescent="0.25">
      <c r="B1351" s="28" t="s">
        <v>9</v>
      </c>
      <c r="C1351" s="29"/>
      <c r="D1351" s="13" t="s">
        <v>1975</v>
      </c>
      <c r="E1351" s="17">
        <v>44419</v>
      </c>
      <c r="F1351" s="13" t="s">
        <v>1787</v>
      </c>
      <c r="G1351" s="45">
        <v>734</v>
      </c>
      <c r="H1351" s="29"/>
      <c r="I1351" s="29"/>
      <c r="J1351" s="29"/>
      <c r="K1351" s="29"/>
      <c r="L1351" s="45">
        <v>0</v>
      </c>
      <c r="M1351" s="29"/>
      <c r="N1351" s="45">
        <v>733.71</v>
      </c>
      <c r="O1351" s="29"/>
      <c r="P1351" s="45">
        <v>0.28999999999999998</v>
      </c>
      <c r="Q1351" s="29"/>
      <c r="R1351" s="29"/>
      <c r="S1351" s="47" t="s">
        <v>6</v>
      </c>
      <c r="T1351" s="29"/>
      <c r="U1351" s="29"/>
      <c r="V1351" s="29"/>
    </row>
    <row r="1352" spans="2:22" x14ac:dyDescent="0.25">
      <c r="B1352" s="28" t="s">
        <v>9</v>
      </c>
      <c r="C1352" s="29"/>
      <c r="D1352" s="13" t="s">
        <v>5520</v>
      </c>
      <c r="E1352" s="17">
        <v>45343</v>
      </c>
      <c r="F1352" s="13" t="s">
        <v>1787</v>
      </c>
      <c r="G1352" s="45">
        <v>734</v>
      </c>
      <c r="H1352" s="29"/>
      <c r="I1352" s="29"/>
      <c r="J1352" s="29"/>
      <c r="K1352" s="29"/>
      <c r="L1352" s="45">
        <v>0</v>
      </c>
      <c r="M1352" s="29"/>
      <c r="N1352" s="45">
        <v>468.74</v>
      </c>
      <c r="O1352" s="29"/>
      <c r="P1352" s="45">
        <v>265.26</v>
      </c>
      <c r="Q1352" s="29"/>
      <c r="R1352" s="29"/>
      <c r="S1352" s="47" t="s">
        <v>6</v>
      </c>
      <c r="T1352" s="29"/>
      <c r="U1352" s="29"/>
      <c r="V1352" s="29"/>
    </row>
    <row r="1353" spans="2:22" x14ac:dyDescent="0.25">
      <c r="B1353" s="28" t="s">
        <v>9</v>
      </c>
      <c r="C1353" s="29"/>
      <c r="D1353" s="13" t="s">
        <v>5519</v>
      </c>
      <c r="E1353" s="17">
        <v>45343</v>
      </c>
      <c r="F1353" s="13" t="s">
        <v>1787</v>
      </c>
      <c r="G1353" s="45">
        <v>734</v>
      </c>
      <c r="H1353" s="29"/>
      <c r="I1353" s="29"/>
      <c r="J1353" s="29"/>
      <c r="K1353" s="29"/>
      <c r="L1353" s="45">
        <v>0</v>
      </c>
      <c r="M1353" s="29"/>
      <c r="N1353" s="45">
        <v>468.74</v>
      </c>
      <c r="O1353" s="29"/>
      <c r="P1353" s="45">
        <v>265.26</v>
      </c>
      <c r="Q1353" s="29"/>
      <c r="R1353" s="29"/>
      <c r="S1353" s="47" t="s">
        <v>6</v>
      </c>
      <c r="T1353" s="29"/>
      <c r="U1353" s="29"/>
      <c r="V1353" s="29"/>
    </row>
    <row r="1354" spans="2:22" x14ac:dyDescent="0.25">
      <c r="B1354" s="28" t="s">
        <v>9</v>
      </c>
      <c r="C1354" s="29"/>
      <c r="D1354" s="13" t="s">
        <v>5518</v>
      </c>
      <c r="E1354" s="17">
        <v>45909</v>
      </c>
      <c r="F1354" s="13" t="s">
        <v>1787</v>
      </c>
      <c r="G1354" s="45">
        <v>734</v>
      </c>
      <c r="H1354" s="29"/>
      <c r="I1354" s="29"/>
      <c r="J1354" s="29"/>
      <c r="K1354" s="29"/>
      <c r="L1354" s="45">
        <v>0</v>
      </c>
      <c r="M1354" s="29"/>
      <c r="N1354" s="45">
        <v>81.52</v>
      </c>
      <c r="O1354" s="29"/>
      <c r="P1354" s="45">
        <v>652.48</v>
      </c>
      <c r="Q1354" s="29"/>
      <c r="R1354" s="29"/>
      <c r="S1354" s="47" t="s">
        <v>6</v>
      </c>
      <c r="T1354" s="29"/>
      <c r="U1354" s="29"/>
      <c r="V1354" s="29"/>
    </row>
    <row r="1355" spans="2:22" x14ac:dyDescent="0.25">
      <c r="B1355" s="28" t="s">
        <v>9</v>
      </c>
      <c r="C1355" s="29"/>
      <c r="D1355" s="13" t="s">
        <v>5517</v>
      </c>
      <c r="E1355" s="17">
        <v>45909</v>
      </c>
      <c r="F1355" s="13" t="s">
        <v>1787</v>
      </c>
      <c r="G1355" s="45">
        <v>734</v>
      </c>
      <c r="H1355" s="29"/>
      <c r="I1355" s="29"/>
      <c r="J1355" s="29"/>
      <c r="K1355" s="29"/>
      <c r="L1355" s="45">
        <v>0</v>
      </c>
      <c r="M1355" s="29"/>
      <c r="N1355" s="45">
        <v>81.52</v>
      </c>
      <c r="O1355" s="29"/>
      <c r="P1355" s="45">
        <v>652.48</v>
      </c>
      <c r="Q1355" s="29"/>
      <c r="R1355" s="29"/>
      <c r="S1355" s="47" t="s">
        <v>6</v>
      </c>
      <c r="T1355" s="29"/>
      <c r="U1355" s="29"/>
      <c r="V1355" s="29"/>
    </row>
    <row r="1356" spans="2:22" x14ac:dyDescent="0.25">
      <c r="B1356" s="28" t="s">
        <v>9</v>
      </c>
      <c r="C1356" s="29"/>
      <c r="D1356" s="13" t="s">
        <v>1974</v>
      </c>
      <c r="E1356" s="17">
        <v>44420</v>
      </c>
      <c r="F1356" s="13" t="s">
        <v>1787</v>
      </c>
      <c r="G1356" s="45">
        <v>734</v>
      </c>
      <c r="H1356" s="29"/>
      <c r="I1356" s="29"/>
      <c r="J1356" s="29"/>
      <c r="K1356" s="29"/>
      <c r="L1356" s="45">
        <v>0</v>
      </c>
      <c r="M1356" s="29"/>
      <c r="N1356" s="45">
        <v>733.71</v>
      </c>
      <c r="O1356" s="29"/>
      <c r="P1356" s="45">
        <v>0.28999999999999998</v>
      </c>
      <c r="Q1356" s="29"/>
      <c r="R1356" s="29"/>
      <c r="S1356" s="47" t="s">
        <v>6</v>
      </c>
      <c r="T1356" s="29"/>
      <c r="U1356" s="29"/>
      <c r="V1356" s="29"/>
    </row>
    <row r="1357" spans="2:22" x14ac:dyDescent="0.25">
      <c r="B1357" s="28" t="s">
        <v>9</v>
      </c>
      <c r="C1357" s="29"/>
      <c r="D1357" s="13" t="s">
        <v>1973</v>
      </c>
      <c r="E1357" s="17">
        <v>44418</v>
      </c>
      <c r="F1357" s="13" t="s">
        <v>1787</v>
      </c>
      <c r="G1357" s="45">
        <v>734</v>
      </c>
      <c r="H1357" s="29"/>
      <c r="I1357" s="29"/>
      <c r="J1357" s="29"/>
      <c r="K1357" s="29"/>
      <c r="L1357" s="45">
        <v>0</v>
      </c>
      <c r="M1357" s="29"/>
      <c r="N1357" s="45">
        <v>733.71</v>
      </c>
      <c r="O1357" s="29"/>
      <c r="P1357" s="45">
        <v>0.28999999999999998</v>
      </c>
      <c r="Q1357" s="29"/>
      <c r="R1357" s="29"/>
      <c r="S1357" s="47" t="s">
        <v>6</v>
      </c>
      <c r="T1357" s="29"/>
      <c r="U1357" s="29"/>
      <c r="V1357" s="29"/>
    </row>
    <row r="1358" spans="2:22" x14ac:dyDescent="0.25">
      <c r="B1358" s="28" t="s">
        <v>9</v>
      </c>
      <c r="C1358" s="29"/>
      <c r="D1358" s="13" t="s">
        <v>1972</v>
      </c>
      <c r="E1358" s="17">
        <v>44419</v>
      </c>
      <c r="F1358" s="13" t="s">
        <v>1787</v>
      </c>
      <c r="G1358" s="45">
        <v>734</v>
      </c>
      <c r="H1358" s="29"/>
      <c r="I1358" s="29"/>
      <c r="J1358" s="29"/>
      <c r="K1358" s="29"/>
      <c r="L1358" s="45">
        <v>0</v>
      </c>
      <c r="M1358" s="29"/>
      <c r="N1358" s="45">
        <v>733.71</v>
      </c>
      <c r="O1358" s="29"/>
      <c r="P1358" s="45">
        <v>0.28999999999999998</v>
      </c>
      <c r="Q1358" s="29"/>
      <c r="R1358" s="29"/>
      <c r="S1358" s="47" t="s">
        <v>6</v>
      </c>
      <c r="T1358" s="29"/>
      <c r="U1358" s="29"/>
      <c r="V1358" s="29"/>
    </row>
    <row r="1359" spans="2:22" x14ac:dyDescent="0.25">
      <c r="B1359" s="28" t="s">
        <v>9</v>
      </c>
      <c r="C1359" s="29"/>
      <c r="D1359" s="13" t="s">
        <v>1971</v>
      </c>
      <c r="E1359" s="17">
        <v>44434</v>
      </c>
      <c r="F1359" s="13" t="s">
        <v>1787</v>
      </c>
      <c r="G1359" s="45">
        <v>734</v>
      </c>
      <c r="H1359" s="29"/>
      <c r="I1359" s="29"/>
      <c r="J1359" s="29"/>
      <c r="K1359" s="29"/>
      <c r="L1359" s="45">
        <v>0</v>
      </c>
      <c r="M1359" s="29"/>
      <c r="N1359" s="45">
        <v>733.71</v>
      </c>
      <c r="O1359" s="29"/>
      <c r="P1359" s="45">
        <v>0.28999999999999998</v>
      </c>
      <c r="Q1359" s="29"/>
      <c r="R1359" s="29"/>
      <c r="S1359" s="47" t="s">
        <v>6</v>
      </c>
      <c r="T1359" s="29"/>
      <c r="U1359" s="29"/>
      <c r="V1359" s="29"/>
    </row>
    <row r="1360" spans="2:22" x14ac:dyDescent="0.25">
      <c r="B1360" s="28" t="s">
        <v>9</v>
      </c>
      <c r="C1360" s="29"/>
      <c r="D1360" s="13" t="s">
        <v>1970</v>
      </c>
      <c r="E1360" s="17">
        <v>44419</v>
      </c>
      <c r="F1360" s="13" t="s">
        <v>1787</v>
      </c>
      <c r="G1360" s="45">
        <v>734</v>
      </c>
      <c r="H1360" s="29"/>
      <c r="I1360" s="29"/>
      <c r="J1360" s="29"/>
      <c r="K1360" s="29"/>
      <c r="L1360" s="45">
        <v>0</v>
      </c>
      <c r="M1360" s="29"/>
      <c r="N1360" s="45">
        <v>733.71</v>
      </c>
      <c r="O1360" s="29"/>
      <c r="P1360" s="45">
        <v>0.28999999999999998</v>
      </c>
      <c r="Q1360" s="29"/>
      <c r="R1360" s="29"/>
      <c r="S1360" s="47" t="s">
        <v>6</v>
      </c>
      <c r="T1360" s="29"/>
      <c r="U1360" s="29"/>
      <c r="V1360" s="29"/>
    </row>
    <row r="1361" spans="2:22" x14ac:dyDescent="0.25">
      <c r="B1361" s="28" t="s">
        <v>9</v>
      </c>
      <c r="C1361" s="29"/>
      <c r="D1361" s="13" t="s">
        <v>1969</v>
      </c>
      <c r="E1361" s="17">
        <v>44419</v>
      </c>
      <c r="F1361" s="13" t="s">
        <v>1787</v>
      </c>
      <c r="G1361" s="45">
        <v>734</v>
      </c>
      <c r="H1361" s="29"/>
      <c r="I1361" s="29"/>
      <c r="J1361" s="29"/>
      <c r="K1361" s="29"/>
      <c r="L1361" s="45">
        <v>0</v>
      </c>
      <c r="M1361" s="29"/>
      <c r="N1361" s="45">
        <v>733.71</v>
      </c>
      <c r="O1361" s="29"/>
      <c r="P1361" s="45">
        <v>0.28999999999999998</v>
      </c>
      <c r="Q1361" s="29"/>
      <c r="R1361" s="29"/>
      <c r="S1361" s="47" t="s">
        <v>6</v>
      </c>
      <c r="T1361" s="29"/>
      <c r="U1361" s="29"/>
      <c r="V1361" s="29"/>
    </row>
    <row r="1362" spans="2:22" x14ac:dyDescent="0.25">
      <c r="B1362" s="28" t="s">
        <v>9</v>
      </c>
      <c r="C1362" s="29"/>
      <c r="D1362" s="13" t="s">
        <v>1968</v>
      </c>
      <c r="E1362" s="17">
        <v>44421</v>
      </c>
      <c r="F1362" s="13" t="s">
        <v>1787</v>
      </c>
      <c r="G1362" s="45">
        <v>734</v>
      </c>
      <c r="H1362" s="29"/>
      <c r="I1362" s="29"/>
      <c r="J1362" s="29"/>
      <c r="K1362" s="29"/>
      <c r="L1362" s="45">
        <v>0</v>
      </c>
      <c r="M1362" s="29"/>
      <c r="N1362" s="45">
        <v>733.71</v>
      </c>
      <c r="O1362" s="29"/>
      <c r="P1362" s="45">
        <v>0.28999999999999998</v>
      </c>
      <c r="Q1362" s="29"/>
      <c r="R1362" s="29"/>
      <c r="S1362" s="47" t="s">
        <v>6</v>
      </c>
      <c r="T1362" s="29"/>
      <c r="U1362" s="29"/>
      <c r="V1362" s="29"/>
    </row>
    <row r="1363" spans="2:22" x14ac:dyDescent="0.25">
      <c r="B1363" s="28" t="s">
        <v>9</v>
      </c>
      <c r="C1363" s="29"/>
      <c r="D1363" s="13" t="s">
        <v>1967</v>
      </c>
      <c r="E1363" s="17">
        <v>44419</v>
      </c>
      <c r="F1363" s="13" t="s">
        <v>1787</v>
      </c>
      <c r="G1363" s="45">
        <v>734</v>
      </c>
      <c r="H1363" s="29"/>
      <c r="I1363" s="29"/>
      <c r="J1363" s="29"/>
      <c r="K1363" s="29"/>
      <c r="L1363" s="45">
        <v>0</v>
      </c>
      <c r="M1363" s="29"/>
      <c r="N1363" s="45">
        <v>733.71</v>
      </c>
      <c r="O1363" s="29"/>
      <c r="P1363" s="45">
        <v>0.28999999999999998</v>
      </c>
      <c r="Q1363" s="29"/>
      <c r="R1363" s="29"/>
      <c r="S1363" s="47" t="s">
        <v>6</v>
      </c>
      <c r="T1363" s="29"/>
      <c r="U1363" s="29"/>
      <c r="V1363" s="29"/>
    </row>
    <row r="1364" spans="2:22" x14ac:dyDescent="0.25">
      <c r="B1364" s="28" t="s">
        <v>9</v>
      </c>
      <c r="C1364" s="29"/>
      <c r="D1364" s="13" t="s">
        <v>5516</v>
      </c>
      <c r="E1364" s="17">
        <v>45343</v>
      </c>
      <c r="F1364" s="13" t="s">
        <v>1787</v>
      </c>
      <c r="G1364" s="45">
        <v>734</v>
      </c>
      <c r="H1364" s="29"/>
      <c r="I1364" s="29"/>
      <c r="J1364" s="29"/>
      <c r="K1364" s="29"/>
      <c r="L1364" s="45">
        <v>0</v>
      </c>
      <c r="M1364" s="29"/>
      <c r="N1364" s="45">
        <v>468.74</v>
      </c>
      <c r="O1364" s="29"/>
      <c r="P1364" s="45">
        <v>265.26</v>
      </c>
      <c r="Q1364" s="29"/>
      <c r="R1364" s="29"/>
      <c r="S1364" s="47" t="s">
        <v>6</v>
      </c>
      <c r="T1364" s="29"/>
      <c r="U1364" s="29"/>
      <c r="V1364" s="29"/>
    </row>
    <row r="1365" spans="2:22" x14ac:dyDescent="0.25">
      <c r="B1365" s="28" t="s">
        <v>9</v>
      </c>
      <c r="C1365" s="29"/>
      <c r="D1365" s="13" t="s">
        <v>5515</v>
      </c>
      <c r="E1365" s="17">
        <v>45343</v>
      </c>
      <c r="F1365" s="13" t="s">
        <v>1787</v>
      </c>
      <c r="G1365" s="45">
        <v>734</v>
      </c>
      <c r="H1365" s="29"/>
      <c r="I1365" s="29"/>
      <c r="J1365" s="29"/>
      <c r="K1365" s="29"/>
      <c r="L1365" s="45">
        <v>0</v>
      </c>
      <c r="M1365" s="29"/>
      <c r="N1365" s="45">
        <v>468.74</v>
      </c>
      <c r="O1365" s="29"/>
      <c r="P1365" s="45">
        <v>265.26</v>
      </c>
      <c r="Q1365" s="29"/>
      <c r="R1365" s="29"/>
      <c r="S1365" s="47" t="s">
        <v>6</v>
      </c>
      <c r="T1365" s="29"/>
      <c r="U1365" s="29"/>
      <c r="V1365" s="29"/>
    </row>
    <row r="1366" spans="2:22" x14ac:dyDescent="0.25">
      <c r="B1366" s="28" t="s">
        <v>9</v>
      </c>
      <c r="C1366" s="29"/>
      <c r="D1366" s="13" t="s">
        <v>1966</v>
      </c>
      <c r="E1366" s="17">
        <v>44419</v>
      </c>
      <c r="F1366" s="13" t="s">
        <v>1787</v>
      </c>
      <c r="G1366" s="45">
        <v>734</v>
      </c>
      <c r="H1366" s="29"/>
      <c r="I1366" s="29"/>
      <c r="J1366" s="29"/>
      <c r="K1366" s="29"/>
      <c r="L1366" s="45">
        <v>0</v>
      </c>
      <c r="M1366" s="29"/>
      <c r="N1366" s="45">
        <v>733.71</v>
      </c>
      <c r="O1366" s="29"/>
      <c r="P1366" s="45">
        <v>0.28999999999999998</v>
      </c>
      <c r="Q1366" s="29"/>
      <c r="R1366" s="29"/>
      <c r="S1366" s="47" t="s">
        <v>6</v>
      </c>
      <c r="T1366" s="29"/>
      <c r="U1366" s="29"/>
      <c r="V1366" s="29"/>
    </row>
    <row r="1367" spans="2:22" x14ac:dyDescent="0.25">
      <c r="B1367" s="28" t="s">
        <v>9</v>
      </c>
      <c r="C1367" s="29"/>
      <c r="D1367" s="13" t="s">
        <v>1965</v>
      </c>
      <c r="E1367" s="17">
        <v>44419</v>
      </c>
      <c r="F1367" s="13" t="s">
        <v>1787</v>
      </c>
      <c r="G1367" s="45">
        <v>734</v>
      </c>
      <c r="H1367" s="29"/>
      <c r="I1367" s="29"/>
      <c r="J1367" s="29"/>
      <c r="K1367" s="29"/>
      <c r="L1367" s="45">
        <v>0</v>
      </c>
      <c r="M1367" s="29"/>
      <c r="N1367" s="45">
        <v>733.71</v>
      </c>
      <c r="O1367" s="29"/>
      <c r="P1367" s="45">
        <v>0.28999999999999998</v>
      </c>
      <c r="Q1367" s="29"/>
      <c r="R1367" s="29"/>
      <c r="S1367" s="47" t="s">
        <v>6</v>
      </c>
      <c r="T1367" s="29"/>
      <c r="U1367" s="29"/>
      <c r="V1367" s="29"/>
    </row>
    <row r="1368" spans="2:22" x14ac:dyDescent="0.25">
      <c r="B1368" s="28" t="s">
        <v>9</v>
      </c>
      <c r="C1368" s="29"/>
      <c r="D1368" s="13" t="s">
        <v>1964</v>
      </c>
      <c r="E1368" s="17">
        <v>44419</v>
      </c>
      <c r="F1368" s="13" t="s">
        <v>1787</v>
      </c>
      <c r="G1368" s="45">
        <v>734</v>
      </c>
      <c r="H1368" s="29"/>
      <c r="I1368" s="29"/>
      <c r="J1368" s="29"/>
      <c r="K1368" s="29"/>
      <c r="L1368" s="45">
        <v>0</v>
      </c>
      <c r="M1368" s="29"/>
      <c r="N1368" s="45">
        <v>733.71</v>
      </c>
      <c r="O1368" s="29"/>
      <c r="P1368" s="45">
        <v>0.28999999999999998</v>
      </c>
      <c r="Q1368" s="29"/>
      <c r="R1368" s="29"/>
      <c r="S1368" s="47" t="s">
        <v>6</v>
      </c>
      <c r="T1368" s="29"/>
      <c r="U1368" s="29"/>
      <c r="V1368" s="29"/>
    </row>
    <row r="1369" spans="2:22" x14ac:dyDescent="0.25">
      <c r="B1369" s="28" t="s">
        <v>9</v>
      </c>
      <c r="C1369" s="29"/>
      <c r="D1369" s="13" t="s">
        <v>1963</v>
      </c>
      <c r="E1369" s="17">
        <v>44418</v>
      </c>
      <c r="F1369" s="13" t="s">
        <v>1787</v>
      </c>
      <c r="G1369" s="45">
        <v>734</v>
      </c>
      <c r="H1369" s="29"/>
      <c r="I1369" s="29"/>
      <c r="J1369" s="29"/>
      <c r="K1369" s="29"/>
      <c r="L1369" s="45">
        <v>0</v>
      </c>
      <c r="M1369" s="29"/>
      <c r="N1369" s="45">
        <v>733.71</v>
      </c>
      <c r="O1369" s="29"/>
      <c r="P1369" s="45">
        <v>0.28999999999999998</v>
      </c>
      <c r="Q1369" s="29"/>
      <c r="R1369" s="29"/>
      <c r="S1369" s="47" t="s">
        <v>6</v>
      </c>
      <c r="T1369" s="29"/>
      <c r="U1369" s="29"/>
      <c r="V1369" s="29"/>
    </row>
    <row r="1370" spans="2:22" x14ac:dyDescent="0.25">
      <c r="B1370" s="28" t="s">
        <v>9</v>
      </c>
      <c r="C1370" s="29"/>
      <c r="D1370" s="13" t="s">
        <v>5514</v>
      </c>
      <c r="E1370" s="17">
        <v>45909</v>
      </c>
      <c r="F1370" s="13" t="s">
        <v>1787</v>
      </c>
      <c r="G1370" s="45">
        <v>734</v>
      </c>
      <c r="H1370" s="29"/>
      <c r="I1370" s="29"/>
      <c r="J1370" s="29"/>
      <c r="K1370" s="29"/>
      <c r="L1370" s="45">
        <v>0</v>
      </c>
      <c r="M1370" s="29"/>
      <c r="N1370" s="45">
        <v>81.52</v>
      </c>
      <c r="O1370" s="29"/>
      <c r="P1370" s="45">
        <v>652.48</v>
      </c>
      <c r="Q1370" s="29"/>
      <c r="R1370" s="29"/>
      <c r="S1370" s="47" t="s">
        <v>6</v>
      </c>
      <c r="T1370" s="29"/>
      <c r="U1370" s="29"/>
      <c r="V1370" s="29"/>
    </row>
    <row r="1371" spans="2:22" x14ac:dyDescent="0.25">
      <c r="B1371" s="28" t="s">
        <v>9</v>
      </c>
      <c r="C1371" s="29"/>
      <c r="D1371" s="13" t="s">
        <v>1962</v>
      </c>
      <c r="E1371" s="17">
        <v>44421</v>
      </c>
      <c r="F1371" s="13" t="s">
        <v>1787</v>
      </c>
      <c r="G1371" s="45">
        <v>734</v>
      </c>
      <c r="H1371" s="29"/>
      <c r="I1371" s="29"/>
      <c r="J1371" s="29"/>
      <c r="K1371" s="29"/>
      <c r="L1371" s="45">
        <v>0</v>
      </c>
      <c r="M1371" s="29"/>
      <c r="N1371" s="45">
        <v>733.71</v>
      </c>
      <c r="O1371" s="29"/>
      <c r="P1371" s="45">
        <v>0.28999999999999998</v>
      </c>
      <c r="Q1371" s="29"/>
      <c r="R1371" s="29"/>
      <c r="S1371" s="47" t="s">
        <v>6</v>
      </c>
      <c r="T1371" s="29"/>
      <c r="U1371" s="29"/>
      <c r="V1371" s="29"/>
    </row>
    <row r="1372" spans="2:22" x14ac:dyDescent="0.25">
      <c r="B1372" s="28" t="s">
        <v>9</v>
      </c>
      <c r="C1372" s="29"/>
      <c r="D1372" s="13" t="s">
        <v>1961</v>
      </c>
      <c r="E1372" s="17">
        <v>44419</v>
      </c>
      <c r="F1372" s="13" t="s">
        <v>1787</v>
      </c>
      <c r="G1372" s="45">
        <v>734</v>
      </c>
      <c r="H1372" s="29"/>
      <c r="I1372" s="29"/>
      <c r="J1372" s="29"/>
      <c r="K1372" s="29"/>
      <c r="L1372" s="45">
        <v>0</v>
      </c>
      <c r="M1372" s="29"/>
      <c r="N1372" s="45">
        <v>733.71</v>
      </c>
      <c r="O1372" s="29"/>
      <c r="P1372" s="45">
        <v>0.28999999999999998</v>
      </c>
      <c r="Q1372" s="29"/>
      <c r="R1372" s="29"/>
      <c r="S1372" s="47" t="s">
        <v>6</v>
      </c>
      <c r="T1372" s="29"/>
      <c r="U1372" s="29"/>
      <c r="V1372" s="29"/>
    </row>
    <row r="1373" spans="2:22" x14ac:dyDescent="0.25">
      <c r="B1373" s="28" t="s">
        <v>9</v>
      </c>
      <c r="C1373" s="29"/>
      <c r="D1373" s="13" t="s">
        <v>1960</v>
      </c>
      <c r="E1373" s="17">
        <v>44421</v>
      </c>
      <c r="F1373" s="13" t="s">
        <v>1787</v>
      </c>
      <c r="G1373" s="45">
        <v>734</v>
      </c>
      <c r="H1373" s="29"/>
      <c r="I1373" s="29"/>
      <c r="J1373" s="29"/>
      <c r="K1373" s="29"/>
      <c r="L1373" s="45">
        <v>0</v>
      </c>
      <c r="M1373" s="29"/>
      <c r="N1373" s="45">
        <v>733.71</v>
      </c>
      <c r="O1373" s="29"/>
      <c r="P1373" s="45">
        <v>0.28999999999999998</v>
      </c>
      <c r="Q1373" s="29"/>
      <c r="R1373" s="29"/>
      <c r="S1373" s="47" t="s">
        <v>6</v>
      </c>
      <c r="T1373" s="29"/>
      <c r="U1373" s="29"/>
      <c r="V1373" s="29"/>
    </row>
    <row r="1374" spans="2:22" x14ac:dyDescent="0.25">
      <c r="B1374" s="28" t="s">
        <v>9</v>
      </c>
      <c r="C1374" s="29"/>
      <c r="D1374" s="13" t="s">
        <v>1959</v>
      </c>
      <c r="E1374" s="17">
        <v>44420</v>
      </c>
      <c r="F1374" s="13" t="s">
        <v>1787</v>
      </c>
      <c r="G1374" s="45">
        <v>734</v>
      </c>
      <c r="H1374" s="29"/>
      <c r="I1374" s="29"/>
      <c r="J1374" s="29"/>
      <c r="K1374" s="29"/>
      <c r="L1374" s="45">
        <v>0</v>
      </c>
      <c r="M1374" s="29"/>
      <c r="N1374" s="45">
        <v>733.71</v>
      </c>
      <c r="O1374" s="29"/>
      <c r="P1374" s="45">
        <v>0.28999999999999998</v>
      </c>
      <c r="Q1374" s="29"/>
      <c r="R1374" s="29"/>
      <c r="S1374" s="47" t="s">
        <v>6</v>
      </c>
      <c r="T1374" s="29"/>
      <c r="U1374" s="29"/>
      <c r="V1374" s="29"/>
    </row>
    <row r="1375" spans="2:22" x14ac:dyDescent="0.25">
      <c r="B1375" s="28" t="s">
        <v>9</v>
      </c>
      <c r="C1375" s="29"/>
      <c r="D1375" s="13" t="s">
        <v>1958</v>
      </c>
      <c r="E1375" s="17">
        <v>44419</v>
      </c>
      <c r="F1375" s="13" t="s">
        <v>1787</v>
      </c>
      <c r="G1375" s="45">
        <v>734</v>
      </c>
      <c r="H1375" s="29"/>
      <c r="I1375" s="29"/>
      <c r="J1375" s="29"/>
      <c r="K1375" s="29"/>
      <c r="L1375" s="45">
        <v>0</v>
      </c>
      <c r="M1375" s="29"/>
      <c r="N1375" s="45">
        <v>733.71</v>
      </c>
      <c r="O1375" s="29"/>
      <c r="P1375" s="45">
        <v>0.28999999999999998</v>
      </c>
      <c r="Q1375" s="29"/>
      <c r="R1375" s="29"/>
      <c r="S1375" s="47" t="s">
        <v>6</v>
      </c>
      <c r="T1375" s="29"/>
      <c r="U1375" s="29"/>
      <c r="V1375" s="29"/>
    </row>
    <row r="1376" spans="2:22" x14ac:dyDescent="0.25">
      <c r="B1376" s="28" t="s">
        <v>9</v>
      </c>
      <c r="C1376" s="29"/>
      <c r="D1376" s="13" t="s">
        <v>1957</v>
      </c>
      <c r="E1376" s="17">
        <v>44418</v>
      </c>
      <c r="F1376" s="13" t="s">
        <v>1787</v>
      </c>
      <c r="G1376" s="45">
        <v>734</v>
      </c>
      <c r="H1376" s="29"/>
      <c r="I1376" s="29"/>
      <c r="J1376" s="29"/>
      <c r="K1376" s="29"/>
      <c r="L1376" s="45">
        <v>0</v>
      </c>
      <c r="M1376" s="29"/>
      <c r="N1376" s="45">
        <v>733.71</v>
      </c>
      <c r="O1376" s="29"/>
      <c r="P1376" s="45">
        <v>0.28999999999999998</v>
      </c>
      <c r="Q1376" s="29"/>
      <c r="R1376" s="29"/>
      <c r="S1376" s="47" t="s">
        <v>6</v>
      </c>
      <c r="T1376" s="29"/>
      <c r="U1376" s="29"/>
      <c r="V1376" s="29"/>
    </row>
    <row r="1377" spans="2:22" x14ac:dyDescent="0.25">
      <c r="B1377" s="28" t="s">
        <v>9</v>
      </c>
      <c r="C1377" s="29"/>
      <c r="D1377" s="13" t="s">
        <v>5513</v>
      </c>
      <c r="E1377" s="17">
        <v>45897</v>
      </c>
      <c r="F1377" s="13" t="s">
        <v>1787</v>
      </c>
      <c r="G1377" s="45">
        <v>734</v>
      </c>
      <c r="H1377" s="29"/>
      <c r="I1377" s="29"/>
      <c r="J1377" s="29"/>
      <c r="K1377" s="29"/>
      <c r="L1377" s="45">
        <v>0</v>
      </c>
      <c r="M1377" s="29"/>
      <c r="N1377" s="45">
        <v>101.9</v>
      </c>
      <c r="O1377" s="29"/>
      <c r="P1377" s="45">
        <v>632.1</v>
      </c>
      <c r="Q1377" s="29"/>
      <c r="R1377" s="29"/>
      <c r="S1377" s="47" t="s">
        <v>6</v>
      </c>
      <c r="T1377" s="29"/>
      <c r="U1377" s="29"/>
      <c r="V1377" s="29"/>
    </row>
    <row r="1378" spans="2:22" x14ac:dyDescent="0.25">
      <c r="B1378" s="28" t="s">
        <v>9</v>
      </c>
      <c r="C1378" s="29"/>
      <c r="D1378" s="13" t="s">
        <v>5512</v>
      </c>
      <c r="E1378" s="17">
        <v>45897</v>
      </c>
      <c r="F1378" s="13" t="s">
        <v>1787</v>
      </c>
      <c r="G1378" s="45">
        <v>734</v>
      </c>
      <c r="H1378" s="29"/>
      <c r="I1378" s="29"/>
      <c r="J1378" s="29"/>
      <c r="K1378" s="29"/>
      <c r="L1378" s="45">
        <v>0</v>
      </c>
      <c r="M1378" s="29"/>
      <c r="N1378" s="45">
        <v>101.9</v>
      </c>
      <c r="O1378" s="29"/>
      <c r="P1378" s="45">
        <v>632.1</v>
      </c>
      <c r="Q1378" s="29"/>
      <c r="R1378" s="29"/>
      <c r="S1378" s="47" t="s">
        <v>6</v>
      </c>
      <c r="T1378" s="29"/>
      <c r="U1378" s="29"/>
      <c r="V1378" s="29"/>
    </row>
    <row r="1379" spans="2:22" x14ac:dyDescent="0.25">
      <c r="B1379" s="28" t="s">
        <v>9</v>
      </c>
      <c r="C1379" s="29"/>
      <c r="D1379" s="13" t="s">
        <v>1956</v>
      </c>
      <c r="E1379" s="17">
        <v>44420</v>
      </c>
      <c r="F1379" s="13" t="s">
        <v>1787</v>
      </c>
      <c r="G1379" s="45">
        <v>734</v>
      </c>
      <c r="H1379" s="29"/>
      <c r="I1379" s="29"/>
      <c r="J1379" s="29"/>
      <c r="K1379" s="29"/>
      <c r="L1379" s="45">
        <v>0</v>
      </c>
      <c r="M1379" s="29"/>
      <c r="N1379" s="45">
        <v>733.71</v>
      </c>
      <c r="O1379" s="29"/>
      <c r="P1379" s="45">
        <v>0.28999999999999998</v>
      </c>
      <c r="Q1379" s="29"/>
      <c r="R1379" s="29"/>
      <c r="S1379" s="47" t="s">
        <v>6</v>
      </c>
      <c r="T1379" s="29"/>
      <c r="U1379" s="29"/>
      <c r="V1379" s="29"/>
    </row>
    <row r="1380" spans="2:22" x14ac:dyDescent="0.25">
      <c r="B1380" s="28" t="s">
        <v>9</v>
      </c>
      <c r="C1380" s="29"/>
      <c r="D1380" s="13" t="s">
        <v>1955</v>
      </c>
      <c r="E1380" s="17">
        <v>44421</v>
      </c>
      <c r="F1380" s="13" t="s">
        <v>1787</v>
      </c>
      <c r="G1380" s="45">
        <v>734</v>
      </c>
      <c r="H1380" s="29"/>
      <c r="I1380" s="29"/>
      <c r="J1380" s="29"/>
      <c r="K1380" s="29"/>
      <c r="L1380" s="45">
        <v>0</v>
      </c>
      <c r="M1380" s="29"/>
      <c r="N1380" s="45">
        <v>733.71</v>
      </c>
      <c r="O1380" s="29"/>
      <c r="P1380" s="45">
        <v>0.28999999999999998</v>
      </c>
      <c r="Q1380" s="29"/>
      <c r="R1380" s="29"/>
      <c r="S1380" s="47" t="s">
        <v>6</v>
      </c>
      <c r="T1380" s="29"/>
      <c r="U1380" s="29"/>
      <c r="V1380" s="29"/>
    </row>
    <row r="1381" spans="2:22" x14ac:dyDescent="0.25">
      <c r="B1381" s="28" t="s">
        <v>9</v>
      </c>
      <c r="C1381" s="29"/>
      <c r="D1381" s="13" t="s">
        <v>1954</v>
      </c>
      <c r="E1381" s="17">
        <v>44421</v>
      </c>
      <c r="F1381" s="13" t="s">
        <v>1787</v>
      </c>
      <c r="G1381" s="45">
        <v>734</v>
      </c>
      <c r="H1381" s="29"/>
      <c r="I1381" s="29"/>
      <c r="J1381" s="29"/>
      <c r="K1381" s="29"/>
      <c r="L1381" s="45">
        <v>0</v>
      </c>
      <c r="M1381" s="29"/>
      <c r="N1381" s="45">
        <v>733.71</v>
      </c>
      <c r="O1381" s="29"/>
      <c r="P1381" s="45">
        <v>0.28999999999999998</v>
      </c>
      <c r="Q1381" s="29"/>
      <c r="R1381" s="29"/>
      <c r="S1381" s="47" t="s">
        <v>6</v>
      </c>
      <c r="T1381" s="29"/>
      <c r="U1381" s="29"/>
      <c r="V1381" s="29"/>
    </row>
    <row r="1382" spans="2:22" x14ac:dyDescent="0.25">
      <c r="B1382" s="28" t="s">
        <v>9</v>
      </c>
      <c r="C1382" s="29"/>
      <c r="D1382" s="13" t="s">
        <v>5511</v>
      </c>
      <c r="E1382" s="17">
        <v>45909</v>
      </c>
      <c r="F1382" s="13" t="s">
        <v>1787</v>
      </c>
      <c r="G1382" s="45">
        <v>734</v>
      </c>
      <c r="H1382" s="29"/>
      <c r="I1382" s="29"/>
      <c r="J1382" s="29"/>
      <c r="K1382" s="29"/>
      <c r="L1382" s="45">
        <v>0</v>
      </c>
      <c r="M1382" s="29"/>
      <c r="N1382" s="45">
        <v>81.52</v>
      </c>
      <c r="O1382" s="29"/>
      <c r="P1382" s="45">
        <v>652.48</v>
      </c>
      <c r="Q1382" s="29"/>
      <c r="R1382" s="29"/>
      <c r="S1382" s="47" t="s">
        <v>6</v>
      </c>
      <c r="T1382" s="29"/>
      <c r="U1382" s="29"/>
      <c r="V1382" s="29"/>
    </row>
    <row r="1383" spans="2:22" x14ac:dyDescent="0.25">
      <c r="B1383" s="28" t="s">
        <v>9</v>
      </c>
      <c r="C1383" s="29"/>
      <c r="D1383" s="13" t="s">
        <v>1953</v>
      </c>
      <c r="E1383" s="17">
        <v>44419</v>
      </c>
      <c r="F1383" s="13" t="s">
        <v>1787</v>
      </c>
      <c r="G1383" s="45">
        <v>734</v>
      </c>
      <c r="H1383" s="29"/>
      <c r="I1383" s="29"/>
      <c r="J1383" s="29"/>
      <c r="K1383" s="29"/>
      <c r="L1383" s="45">
        <v>0</v>
      </c>
      <c r="M1383" s="29"/>
      <c r="N1383" s="45">
        <v>733.71</v>
      </c>
      <c r="O1383" s="29"/>
      <c r="P1383" s="45">
        <v>0.28999999999999998</v>
      </c>
      <c r="Q1383" s="29"/>
      <c r="R1383" s="29"/>
      <c r="S1383" s="47" t="s">
        <v>6</v>
      </c>
      <c r="T1383" s="29"/>
      <c r="U1383" s="29"/>
      <c r="V1383" s="29"/>
    </row>
    <row r="1384" spans="2:22" x14ac:dyDescent="0.25">
      <c r="B1384" s="28" t="s">
        <v>9</v>
      </c>
      <c r="C1384" s="29"/>
      <c r="D1384" s="13" t="s">
        <v>5510</v>
      </c>
      <c r="E1384" s="17">
        <v>45909</v>
      </c>
      <c r="F1384" s="13" t="s">
        <v>1787</v>
      </c>
      <c r="G1384" s="45">
        <v>734</v>
      </c>
      <c r="H1384" s="29"/>
      <c r="I1384" s="29"/>
      <c r="J1384" s="29"/>
      <c r="K1384" s="29"/>
      <c r="L1384" s="45">
        <v>0</v>
      </c>
      <c r="M1384" s="29"/>
      <c r="N1384" s="45">
        <v>81.52</v>
      </c>
      <c r="O1384" s="29"/>
      <c r="P1384" s="45">
        <v>652.48</v>
      </c>
      <c r="Q1384" s="29"/>
      <c r="R1384" s="29"/>
      <c r="S1384" s="47" t="s">
        <v>6</v>
      </c>
      <c r="T1384" s="29"/>
      <c r="U1384" s="29"/>
      <c r="V1384" s="29"/>
    </row>
    <row r="1385" spans="2:22" x14ac:dyDescent="0.25">
      <c r="B1385" s="28" t="s">
        <v>9</v>
      </c>
      <c r="C1385" s="29"/>
      <c r="D1385" s="13" t="s">
        <v>1952</v>
      </c>
      <c r="E1385" s="17">
        <v>44418</v>
      </c>
      <c r="F1385" s="13" t="s">
        <v>1787</v>
      </c>
      <c r="G1385" s="45">
        <v>734</v>
      </c>
      <c r="H1385" s="29"/>
      <c r="I1385" s="29"/>
      <c r="J1385" s="29"/>
      <c r="K1385" s="29"/>
      <c r="L1385" s="45">
        <v>0</v>
      </c>
      <c r="M1385" s="29"/>
      <c r="N1385" s="45">
        <v>733.71</v>
      </c>
      <c r="O1385" s="29"/>
      <c r="P1385" s="45">
        <v>0.28999999999999998</v>
      </c>
      <c r="Q1385" s="29"/>
      <c r="R1385" s="29"/>
      <c r="S1385" s="47" t="s">
        <v>6</v>
      </c>
      <c r="T1385" s="29"/>
      <c r="U1385" s="29"/>
      <c r="V1385" s="29"/>
    </row>
    <row r="1386" spans="2:22" x14ac:dyDescent="0.25">
      <c r="B1386" s="28" t="s">
        <v>9</v>
      </c>
      <c r="C1386" s="29"/>
      <c r="D1386" s="13" t="s">
        <v>1951</v>
      </c>
      <c r="E1386" s="17">
        <v>44419</v>
      </c>
      <c r="F1386" s="13" t="s">
        <v>1787</v>
      </c>
      <c r="G1386" s="45">
        <v>734</v>
      </c>
      <c r="H1386" s="29"/>
      <c r="I1386" s="29"/>
      <c r="J1386" s="29"/>
      <c r="K1386" s="29"/>
      <c r="L1386" s="45">
        <v>0</v>
      </c>
      <c r="M1386" s="29"/>
      <c r="N1386" s="45">
        <v>733.71</v>
      </c>
      <c r="O1386" s="29"/>
      <c r="P1386" s="45">
        <v>0.28999999999999998</v>
      </c>
      <c r="Q1386" s="29"/>
      <c r="R1386" s="29"/>
      <c r="S1386" s="47" t="s">
        <v>6</v>
      </c>
      <c r="T1386" s="29"/>
      <c r="U1386" s="29"/>
      <c r="V1386" s="29"/>
    </row>
    <row r="1387" spans="2:22" x14ac:dyDescent="0.25">
      <c r="B1387" s="28" t="s">
        <v>9</v>
      </c>
      <c r="C1387" s="29"/>
      <c r="D1387" s="13" t="s">
        <v>5509</v>
      </c>
      <c r="E1387" s="17">
        <v>45945</v>
      </c>
      <c r="F1387" s="13" t="s">
        <v>1787</v>
      </c>
      <c r="G1387" s="45">
        <v>734</v>
      </c>
      <c r="H1387" s="29"/>
      <c r="I1387" s="29"/>
      <c r="J1387" s="29"/>
      <c r="K1387" s="29"/>
      <c r="L1387" s="45">
        <v>0</v>
      </c>
      <c r="M1387" s="29"/>
      <c r="N1387" s="45">
        <v>61.14</v>
      </c>
      <c r="O1387" s="29"/>
      <c r="P1387" s="45">
        <v>672.86</v>
      </c>
      <c r="Q1387" s="29"/>
      <c r="R1387" s="29"/>
      <c r="S1387" s="47" t="s">
        <v>6</v>
      </c>
      <c r="T1387" s="29"/>
      <c r="U1387" s="29"/>
      <c r="V1387" s="29"/>
    </row>
    <row r="1388" spans="2:22" x14ac:dyDescent="0.25">
      <c r="B1388" s="28" t="s">
        <v>9</v>
      </c>
      <c r="C1388" s="29"/>
      <c r="D1388" s="13" t="s">
        <v>1950</v>
      </c>
      <c r="E1388" s="17">
        <v>44434</v>
      </c>
      <c r="F1388" s="13" t="s">
        <v>1787</v>
      </c>
      <c r="G1388" s="45">
        <v>734</v>
      </c>
      <c r="H1388" s="29"/>
      <c r="I1388" s="29"/>
      <c r="J1388" s="29"/>
      <c r="K1388" s="29"/>
      <c r="L1388" s="45">
        <v>0</v>
      </c>
      <c r="M1388" s="29"/>
      <c r="N1388" s="45">
        <v>733.71</v>
      </c>
      <c r="O1388" s="29"/>
      <c r="P1388" s="45">
        <v>0.28999999999999998</v>
      </c>
      <c r="Q1388" s="29"/>
      <c r="R1388" s="29"/>
      <c r="S1388" s="47" t="s">
        <v>6</v>
      </c>
      <c r="T1388" s="29"/>
      <c r="U1388" s="29"/>
      <c r="V1388" s="29"/>
    </row>
    <row r="1389" spans="2:22" x14ac:dyDescent="0.25">
      <c r="B1389" s="28" t="s">
        <v>9</v>
      </c>
      <c r="C1389" s="29"/>
      <c r="D1389" s="13" t="s">
        <v>1949</v>
      </c>
      <c r="E1389" s="17">
        <v>44419</v>
      </c>
      <c r="F1389" s="13" t="s">
        <v>1787</v>
      </c>
      <c r="G1389" s="45">
        <v>734</v>
      </c>
      <c r="H1389" s="29"/>
      <c r="I1389" s="29"/>
      <c r="J1389" s="29"/>
      <c r="K1389" s="29"/>
      <c r="L1389" s="45">
        <v>0</v>
      </c>
      <c r="M1389" s="29"/>
      <c r="N1389" s="45">
        <v>733.71</v>
      </c>
      <c r="O1389" s="29"/>
      <c r="P1389" s="45">
        <v>0.28999999999999998</v>
      </c>
      <c r="Q1389" s="29"/>
      <c r="R1389" s="29"/>
      <c r="S1389" s="47" t="s">
        <v>6</v>
      </c>
      <c r="T1389" s="29"/>
      <c r="U1389" s="29"/>
      <c r="V1389" s="29"/>
    </row>
    <row r="1390" spans="2:22" x14ac:dyDescent="0.25">
      <c r="B1390" s="28" t="s">
        <v>9</v>
      </c>
      <c r="C1390" s="29"/>
      <c r="D1390" s="13" t="s">
        <v>5508</v>
      </c>
      <c r="E1390" s="17">
        <v>45897</v>
      </c>
      <c r="F1390" s="13" t="s">
        <v>1787</v>
      </c>
      <c r="G1390" s="45">
        <v>734</v>
      </c>
      <c r="H1390" s="29"/>
      <c r="I1390" s="29"/>
      <c r="J1390" s="29"/>
      <c r="K1390" s="29"/>
      <c r="L1390" s="45">
        <v>0</v>
      </c>
      <c r="M1390" s="29"/>
      <c r="N1390" s="45">
        <v>101.9</v>
      </c>
      <c r="O1390" s="29"/>
      <c r="P1390" s="45">
        <v>632.1</v>
      </c>
      <c r="Q1390" s="29"/>
      <c r="R1390" s="29"/>
      <c r="S1390" s="47" t="s">
        <v>6</v>
      </c>
      <c r="T1390" s="29"/>
      <c r="U1390" s="29"/>
      <c r="V1390" s="29"/>
    </row>
    <row r="1391" spans="2:22" x14ac:dyDescent="0.25">
      <c r="B1391" s="28" t="s">
        <v>9</v>
      </c>
      <c r="C1391" s="29"/>
      <c r="D1391" s="13" t="s">
        <v>5507</v>
      </c>
      <c r="E1391" s="17">
        <v>45945</v>
      </c>
      <c r="F1391" s="13" t="s">
        <v>1787</v>
      </c>
      <c r="G1391" s="45">
        <v>734</v>
      </c>
      <c r="H1391" s="29"/>
      <c r="I1391" s="29"/>
      <c r="J1391" s="29"/>
      <c r="K1391" s="29"/>
      <c r="L1391" s="45">
        <v>0</v>
      </c>
      <c r="M1391" s="29"/>
      <c r="N1391" s="45">
        <v>61.14</v>
      </c>
      <c r="O1391" s="29"/>
      <c r="P1391" s="45">
        <v>672.86</v>
      </c>
      <c r="Q1391" s="29"/>
      <c r="R1391" s="29"/>
      <c r="S1391" s="47" t="s">
        <v>6</v>
      </c>
      <c r="T1391" s="29"/>
      <c r="U1391" s="29"/>
      <c r="V1391" s="29"/>
    </row>
    <row r="1392" spans="2:22" x14ac:dyDescent="0.25">
      <c r="B1392" s="28" t="s">
        <v>9</v>
      </c>
      <c r="C1392" s="29"/>
      <c r="D1392" s="13" t="s">
        <v>1948</v>
      </c>
      <c r="E1392" s="17">
        <v>44434</v>
      </c>
      <c r="F1392" s="13" t="s">
        <v>1787</v>
      </c>
      <c r="G1392" s="45">
        <v>734</v>
      </c>
      <c r="H1392" s="29"/>
      <c r="I1392" s="29"/>
      <c r="J1392" s="29"/>
      <c r="K1392" s="29"/>
      <c r="L1392" s="45">
        <v>0</v>
      </c>
      <c r="M1392" s="29"/>
      <c r="N1392" s="45">
        <v>733.71</v>
      </c>
      <c r="O1392" s="29"/>
      <c r="P1392" s="45">
        <v>0.28999999999999998</v>
      </c>
      <c r="Q1392" s="29"/>
      <c r="R1392" s="29"/>
      <c r="S1392" s="47" t="s">
        <v>6</v>
      </c>
      <c r="T1392" s="29"/>
      <c r="U1392" s="29"/>
      <c r="V1392" s="29"/>
    </row>
    <row r="1393" spans="2:22" x14ac:dyDescent="0.25">
      <c r="B1393" s="28" t="s">
        <v>9</v>
      </c>
      <c r="C1393" s="29"/>
      <c r="D1393" s="13" t="s">
        <v>5506</v>
      </c>
      <c r="E1393" s="17">
        <v>45897</v>
      </c>
      <c r="F1393" s="13" t="s">
        <v>1787</v>
      </c>
      <c r="G1393" s="45">
        <v>734</v>
      </c>
      <c r="H1393" s="29"/>
      <c r="I1393" s="29"/>
      <c r="J1393" s="29"/>
      <c r="K1393" s="29"/>
      <c r="L1393" s="45">
        <v>0</v>
      </c>
      <c r="M1393" s="29"/>
      <c r="N1393" s="45">
        <v>101.9</v>
      </c>
      <c r="O1393" s="29"/>
      <c r="P1393" s="45">
        <v>632.1</v>
      </c>
      <c r="Q1393" s="29"/>
      <c r="R1393" s="29"/>
      <c r="S1393" s="47" t="s">
        <v>6</v>
      </c>
      <c r="T1393" s="29"/>
      <c r="U1393" s="29"/>
      <c r="V1393" s="29"/>
    </row>
    <row r="1394" spans="2:22" x14ac:dyDescent="0.25">
      <c r="B1394" s="28" t="s">
        <v>9</v>
      </c>
      <c r="C1394" s="29"/>
      <c r="D1394" s="13" t="s">
        <v>5505</v>
      </c>
      <c r="E1394" s="17">
        <v>45909</v>
      </c>
      <c r="F1394" s="13" t="s">
        <v>1787</v>
      </c>
      <c r="G1394" s="45">
        <v>734</v>
      </c>
      <c r="H1394" s="29"/>
      <c r="I1394" s="29"/>
      <c r="J1394" s="29"/>
      <c r="K1394" s="29"/>
      <c r="L1394" s="45">
        <v>0</v>
      </c>
      <c r="M1394" s="29"/>
      <c r="N1394" s="45">
        <v>81.52</v>
      </c>
      <c r="O1394" s="29"/>
      <c r="P1394" s="45">
        <v>652.48</v>
      </c>
      <c r="Q1394" s="29"/>
      <c r="R1394" s="29"/>
      <c r="S1394" s="47" t="s">
        <v>6</v>
      </c>
      <c r="T1394" s="29"/>
      <c r="U1394" s="29"/>
      <c r="V1394" s="29"/>
    </row>
    <row r="1395" spans="2:22" x14ac:dyDescent="0.25">
      <c r="B1395" s="28" t="s">
        <v>9</v>
      </c>
      <c r="C1395" s="29"/>
      <c r="D1395" s="13" t="s">
        <v>5504</v>
      </c>
      <c r="E1395" s="17">
        <v>45909</v>
      </c>
      <c r="F1395" s="13" t="s">
        <v>1787</v>
      </c>
      <c r="G1395" s="45">
        <v>734</v>
      </c>
      <c r="H1395" s="29"/>
      <c r="I1395" s="29"/>
      <c r="J1395" s="29"/>
      <c r="K1395" s="29"/>
      <c r="L1395" s="45">
        <v>0</v>
      </c>
      <c r="M1395" s="29"/>
      <c r="N1395" s="45">
        <v>81.52</v>
      </c>
      <c r="O1395" s="29"/>
      <c r="P1395" s="45">
        <v>652.48</v>
      </c>
      <c r="Q1395" s="29"/>
      <c r="R1395" s="29"/>
      <c r="S1395" s="47" t="s">
        <v>6</v>
      </c>
      <c r="T1395" s="29"/>
      <c r="U1395" s="29"/>
      <c r="V1395" s="29"/>
    </row>
    <row r="1396" spans="2:22" x14ac:dyDescent="0.25">
      <c r="B1396" s="28" t="s">
        <v>9</v>
      </c>
      <c r="C1396" s="29"/>
      <c r="D1396" s="13" t="s">
        <v>5503</v>
      </c>
      <c r="E1396" s="17">
        <v>45945</v>
      </c>
      <c r="F1396" s="13" t="s">
        <v>1787</v>
      </c>
      <c r="G1396" s="45">
        <v>734</v>
      </c>
      <c r="H1396" s="29"/>
      <c r="I1396" s="29"/>
      <c r="J1396" s="29"/>
      <c r="K1396" s="29"/>
      <c r="L1396" s="45">
        <v>0</v>
      </c>
      <c r="M1396" s="29"/>
      <c r="N1396" s="45">
        <v>61.14</v>
      </c>
      <c r="O1396" s="29"/>
      <c r="P1396" s="45">
        <v>672.86</v>
      </c>
      <c r="Q1396" s="29"/>
      <c r="R1396" s="29"/>
      <c r="S1396" s="47" t="s">
        <v>6</v>
      </c>
      <c r="T1396" s="29"/>
      <c r="U1396" s="29"/>
      <c r="V1396" s="29"/>
    </row>
    <row r="1397" spans="2:22" x14ac:dyDescent="0.25">
      <c r="B1397" s="28" t="s">
        <v>9</v>
      </c>
      <c r="C1397" s="29"/>
      <c r="D1397" s="13" t="s">
        <v>1947</v>
      </c>
      <c r="E1397" s="17">
        <v>44418</v>
      </c>
      <c r="F1397" s="13" t="s">
        <v>1787</v>
      </c>
      <c r="G1397" s="45">
        <v>734</v>
      </c>
      <c r="H1397" s="29"/>
      <c r="I1397" s="29"/>
      <c r="J1397" s="29"/>
      <c r="K1397" s="29"/>
      <c r="L1397" s="45">
        <v>0</v>
      </c>
      <c r="M1397" s="29"/>
      <c r="N1397" s="45">
        <v>733.71</v>
      </c>
      <c r="O1397" s="29"/>
      <c r="P1397" s="45">
        <v>0.28999999999999998</v>
      </c>
      <c r="Q1397" s="29"/>
      <c r="R1397" s="29"/>
      <c r="S1397" s="47" t="s">
        <v>6</v>
      </c>
      <c r="T1397" s="29"/>
      <c r="U1397" s="29"/>
      <c r="V1397" s="29"/>
    </row>
    <row r="1398" spans="2:22" x14ac:dyDescent="0.25">
      <c r="B1398" s="28" t="s">
        <v>9</v>
      </c>
      <c r="C1398" s="29"/>
      <c r="D1398" s="13" t="s">
        <v>1946</v>
      </c>
      <c r="E1398" s="17">
        <v>44419</v>
      </c>
      <c r="F1398" s="13" t="s">
        <v>1787</v>
      </c>
      <c r="G1398" s="45">
        <v>734</v>
      </c>
      <c r="H1398" s="29"/>
      <c r="I1398" s="29"/>
      <c r="J1398" s="29"/>
      <c r="K1398" s="29"/>
      <c r="L1398" s="45">
        <v>0</v>
      </c>
      <c r="M1398" s="29"/>
      <c r="N1398" s="45">
        <v>733.71</v>
      </c>
      <c r="O1398" s="29"/>
      <c r="P1398" s="45">
        <v>0.28999999999999998</v>
      </c>
      <c r="Q1398" s="29"/>
      <c r="R1398" s="29"/>
      <c r="S1398" s="47" t="s">
        <v>6</v>
      </c>
      <c r="T1398" s="29"/>
      <c r="U1398" s="29"/>
      <c r="V1398" s="29"/>
    </row>
    <row r="1399" spans="2:22" x14ac:dyDescent="0.25">
      <c r="B1399" s="28" t="s">
        <v>9</v>
      </c>
      <c r="C1399" s="29"/>
      <c r="D1399" s="13" t="s">
        <v>1945</v>
      </c>
      <c r="E1399" s="17">
        <v>44419</v>
      </c>
      <c r="F1399" s="13" t="s">
        <v>1787</v>
      </c>
      <c r="G1399" s="45">
        <v>734</v>
      </c>
      <c r="H1399" s="29"/>
      <c r="I1399" s="29"/>
      <c r="J1399" s="29"/>
      <c r="K1399" s="29"/>
      <c r="L1399" s="45">
        <v>0</v>
      </c>
      <c r="M1399" s="29"/>
      <c r="N1399" s="45">
        <v>733.71</v>
      </c>
      <c r="O1399" s="29"/>
      <c r="P1399" s="45">
        <v>0.28999999999999998</v>
      </c>
      <c r="Q1399" s="29"/>
      <c r="R1399" s="29"/>
      <c r="S1399" s="47" t="s">
        <v>6</v>
      </c>
      <c r="T1399" s="29"/>
      <c r="U1399" s="29"/>
      <c r="V1399" s="29"/>
    </row>
    <row r="1400" spans="2:22" x14ac:dyDescent="0.25">
      <c r="B1400" s="28" t="s">
        <v>9</v>
      </c>
      <c r="C1400" s="29"/>
      <c r="D1400" s="13" t="s">
        <v>1944</v>
      </c>
      <c r="E1400" s="17">
        <v>44420</v>
      </c>
      <c r="F1400" s="13" t="s">
        <v>1787</v>
      </c>
      <c r="G1400" s="45">
        <v>734</v>
      </c>
      <c r="H1400" s="29"/>
      <c r="I1400" s="29"/>
      <c r="J1400" s="29"/>
      <c r="K1400" s="29"/>
      <c r="L1400" s="45">
        <v>0</v>
      </c>
      <c r="M1400" s="29"/>
      <c r="N1400" s="45">
        <v>733.71</v>
      </c>
      <c r="O1400" s="29"/>
      <c r="P1400" s="45">
        <v>0.28999999999999998</v>
      </c>
      <c r="Q1400" s="29"/>
      <c r="R1400" s="29"/>
      <c r="S1400" s="47" t="s">
        <v>6</v>
      </c>
      <c r="T1400" s="29"/>
      <c r="U1400" s="29"/>
      <c r="V1400" s="29"/>
    </row>
    <row r="1401" spans="2:22" x14ac:dyDescent="0.25">
      <c r="B1401" s="28" t="s">
        <v>9</v>
      </c>
      <c r="C1401" s="29"/>
      <c r="D1401" s="13" t="s">
        <v>1943</v>
      </c>
      <c r="E1401" s="17">
        <v>44419</v>
      </c>
      <c r="F1401" s="13" t="s">
        <v>1787</v>
      </c>
      <c r="G1401" s="45">
        <v>734</v>
      </c>
      <c r="H1401" s="29"/>
      <c r="I1401" s="29"/>
      <c r="J1401" s="29"/>
      <c r="K1401" s="29"/>
      <c r="L1401" s="45">
        <v>0</v>
      </c>
      <c r="M1401" s="29"/>
      <c r="N1401" s="45">
        <v>733.71</v>
      </c>
      <c r="O1401" s="29"/>
      <c r="P1401" s="45">
        <v>0.28999999999999998</v>
      </c>
      <c r="Q1401" s="29"/>
      <c r="R1401" s="29"/>
      <c r="S1401" s="47" t="s">
        <v>6</v>
      </c>
      <c r="T1401" s="29"/>
      <c r="U1401" s="29"/>
      <c r="V1401" s="29"/>
    </row>
    <row r="1402" spans="2:22" x14ac:dyDescent="0.25">
      <c r="B1402" s="28" t="s">
        <v>9</v>
      </c>
      <c r="C1402" s="29"/>
      <c r="D1402" s="13" t="s">
        <v>1942</v>
      </c>
      <c r="E1402" s="17">
        <v>44418</v>
      </c>
      <c r="F1402" s="13" t="s">
        <v>1787</v>
      </c>
      <c r="G1402" s="45">
        <v>734</v>
      </c>
      <c r="H1402" s="29"/>
      <c r="I1402" s="29"/>
      <c r="J1402" s="29"/>
      <c r="K1402" s="29"/>
      <c r="L1402" s="45">
        <v>0</v>
      </c>
      <c r="M1402" s="29"/>
      <c r="N1402" s="45">
        <v>733.71</v>
      </c>
      <c r="O1402" s="29"/>
      <c r="P1402" s="45">
        <v>0.28999999999999998</v>
      </c>
      <c r="Q1402" s="29"/>
      <c r="R1402" s="29"/>
      <c r="S1402" s="47" t="s">
        <v>6</v>
      </c>
      <c r="T1402" s="29"/>
      <c r="U1402" s="29"/>
      <c r="V1402" s="29"/>
    </row>
    <row r="1403" spans="2:22" x14ac:dyDescent="0.25">
      <c r="B1403" s="28" t="s">
        <v>9</v>
      </c>
      <c r="C1403" s="29"/>
      <c r="D1403" s="13" t="s">
        <v>1941</v>
      </c>
      <c r="E1403" s="17">
        <v>44421</v>
      </c>
      <c r="F1403" s="13" t="s">
        <v>1787</v>
      </c>
      <c r="G1403" s="45">
        <v>734</v>
      </c>
      <c r="H1403" s="29"/>
      <c r="I1403" s="29"/>
      <c r="J1403" s="29"/>
      <c r="K1403" s="29"/>
      <c r="L1403" s="45">
        <v>0</v>
      </c>
      <c r="M1403" s="29"/>
      <c r="N1403" s="45">
        <v>733.71</v>
      </c>
      <c r="O1403" s="29"/>
      <c r="P1403" s="45">
        <v>0.28999999999999998</v>
      </c>
      <c r="Q1403" s="29"/>
      <c r="R1403" s="29"/>
      <c r="S1403" s="47" t="s">
        <v>6</v>
      </c>
      <c r="T1403" s="29"/>
      <c r="U1403" s="29"/>
      <c r="V1403" s="29"/>
    </row>
    <row r="1404" spans="2:22" x14ac:dyDescent="0.25">
      <c r="B1404" s="28" t="s">
        <v>9</v>
      </c>
      <c r="C1404" s="29"/>
      <c r="D1404" s="13" t="s">
        <v>1940</v>
      </c>
      <c r="E1404" s="17">
        <v>44420</v>
      </c>
      <c r="F1404" s="13" t="s">
        <v>1787</v>
      </c>
      <c r="G1404" s="45">
        <v>734</v>
      </c>
      <c r="H1404" s="29"/>
      <c r="I1404" s="29"/>
      <c r="J1404" s="29"/>
      <c r="K1404" s="29"/>
      <c r="L1404" s="45">
        <v>0</v>
      </c>
      <c r="M1404" s="29"/>
      <c r="N1404" s="45">
        <v>733.71</v>
      </c>
      <c r="O1404" s="29"/>
      <c r="P1404" s="45">
        <v>0.28999999999999998</v>
      </c>
      <c r="Q1404" s="29"/>
      <c r="R1404" s="29"/>
      <c r="S1404" s="47" t="s">
        <v>6</v>
      </c>
      <c r="T1404" s="29"/>
      <c r="U1404" s="29"/>
      <c r="V1404" s="29"/>
    </row>
    <row r="1405" spans="2:22" x14ac:dyDescent="0.25">
      <c r="B1405" s="28" t="s">
        <v>9</v>
      </c>
      <c r="C1405" s="29"/>
      <c r="D1405" s="13" t="s">
        <v>1939</v>
      </c>
      <c r="E1405" s="17">
        <v>44421</v>
      </c>
      <c r="F1405" s="13" t="s">
        <v>1787</v>
      </c>
      <c r="G1405" s="45">
        <v>734</v>
      </c>
      <c r="H1405" s="29"/>
      <c r="I1405" s="29"/>
      <c r="J1405" s="29"/>
      <c r="K1405" s="29"/>
      <c r="L1405" s="45">
        <v>0</v>
      </c>
      <c r="M1405" s="29"/>
      <c r="N1405" s="45">
        <v>733.71</v>
      </c>
      <c r="O1405" s="29"/>
      <c r="P1405" s="45">
        <v>0.28999999999999998</v>
      </c>
      <c r="Q1405" s="29"/>
      <c r="R1405" s="29"/>
      <c r="S1405" s="47" t="s">
        <v>6</v>
      </c>
      <c r="T1405" s="29"/>
      <c r="U1405" s="29"/>
      <c r="V1405" s="29"/>
    </row>
    <row r="1406" spans="2:22" x14ac:dyDescent="0.25">
      <c r="B1406" s="28" t="s">
        <v>9</v>
      </c>
      <c r="C1406" s="29"/>
      <c r="D1406" s="13" t="s">
        <v>1938</v>
      </c>
      <c r="E1406" s="17">
        <v>44421</v>
      </c>
      <c r="F1406" s="13" t="s">
        <v>1787</v>
      </c>
      <c r="G1406" s="45">
        <v>734</v>
      </c>
      <c r="H1406" s="29"/>
      <c r="I1406" s="29"/>
      <c r="J1406" s="29"/>
      <c r="K1406" s="29"/>
      <c r="L1406" s="45">
        <v>0</v>
      </c>
      <c r="M1406" s="29"/>
      <c r="N1406" s="45">
        <v>733.71</v>
      </c>
      <c r="O1406" s="29"/>
      <c r="P1406" s="45">
        <v>0.28999999999999998</v>
      </c>
      <c r="Q1406" s="29"/>
      <c r="R1406" s="29"/>
      <c r="S1406" s="47" t="s">
        <v>6</v>
      </c>
      <c r="T1406" s="29"/>
      <c r="U1406" s="29"/>
      <c r="V1406" s="29"/>
    </row>
    <row r="1407" spans="2:22" x14ac:dyDescent="0.25">
      <c r="B1407" s="28" t="s">
        <v>9</v>
      </c>
      <c r="C1407" s="29"/>
      <c r="D1407" s="13" t="s">
        <v>1937</v>
      </c>
      <c r="E1407" s="17">
        <v>44419</v>
      </c>
      <c r="F1407" s="13" t="s">
        <v>1787</v>
      </c>
      <c r="G1407" s="45">
        <v>734</v>
      </c>
      <c r="H1407" s="29"/>
      <c r="I1407" s="29"/>
      <c r="J1407" s="29"/>
      <c r="K1407" s="29"/>
      <c r="L1407" s="45">
        <v>0</v>
      </c>
      <c r="M1407" s="29"/>
      <c r="N1407" s="45">
        <v>733.71</v>
      </c>
      <c r="O1407" s="29"/>
      <c r="P1407" s="45">
        <v>0.28999999999999998</v>
      </c>
      <c r="Q1407" s="29"/>
      <c r="R1407" s="29"/>
      <c r="S1407" s="47" t="s">
        <v>6</v>
      </c>
      <c r="T1407" s="29"/>
      <c r="U1407" s="29"/>
      <c r="V1407" s="29"/>
    </row>
    <row r="1408" spans="2:22" x14ac:dyDescent="0.25">
      <c r="B1408" s="28" t="s">
        <v>9</v>
      </c>
      <c r="C1408" s="29"/>
      <c r="D1408" s="13" t="s">
        <v>1936</v>
      </c>
      <c r="E1408" s="17">
        <v>44419</v>
      </c>
      <c r="F1408" s="13" t="s">
        <v>1787</v>
      </c>
      <c r="G1408" s="45">
        <v>734</v>
      </c>
      <c r="H1408" s="29"/>
      <c r="I1408" s="29"/>
      <c r="J1408" s="29"/>
      <c r="K1408" s="29"/>
      <c r="L1408" s="45">
        <v>0</v>
      </c>
      <c r="M1408" s="29"/>
      <c r="N1408" s="45">
        <v>733.71</v>
      </c>
      <c r="O1408" s="29"/>
      <c r="P1408" s="45">
        <v>0.28999999999999998</v>
      </c>
      <c r="Q1408" s="29"/>
      <c r="R1408" s="29"/>
      <c r="S1408" s="47" t="s">
        <v>6</v>
      </c>
      <c r="T1408" s="29"/>
      <c r="U1408" s="29"/>
      <c r="V1408" s="29"/>
    </row>
    <row r="1409" spans="2:22" x14ac:dyDescent="0.25">
      <c r="B1409" s="28" t="s">
        <v>9</v>
      </c>
      <c r="C1409" s="29"/>
      <c r="D1409" s="13" t="s">
        <v>1935</v>
      </c>
      <c r="E1409" s="17">
        <v>44420</v>
      </c>
      <c r="F1409" s="13" t="s">
        <v>1787</v>
      </c>
      <c r="G1409" s="45">
        <v>734</v>
      </c>
      <c r="H1409" s="29"/>
      <c r="I1409" s="29"/>
      <c r="J1409" s="29"/>
      <c r="K1409" s="29"/>
      <c r="L1409" s="45">
        <v>0</v>
      </c>
      <c r="M1409" s="29"/>
      <c r="N1409" s="45">
        <v>733.71</v>
      </c>
      <c r="O1409" s="29"/>
      <c r="P1409" s="45">
        <v>0.28999999999999998</v>
      </c>
      <c r="Q1409" s="29"/>
      <c r="R1409" s="29"/>
      <c r="S1409" s="47" t="s">
        <v>6</v>
      </c>
      <c r="T1409" s="29"/>
      <c r="U1409" s="29"/>
      <c r="V1409" s="29"/>
    </row>
    <row r="1410" spans="2:22" x14ac:dyDescent="0.25">
      <c r="B1410" s="28" t="s">
        <v>9</v>
      </c>
      <c r="C1410" s="29"/>
      <c r="D1410" s="13" t="s">
        <v>1934</v>
      </c>
      <c r="E1410" s="17">
        <v>44418</v>
      </c>
      <c r="F1410" s="13" t="s">
        <v>1787</v>
      </c>
      <c r="G1410" s="45">
        <v>734</v>
      </c>
      <c r="H1410" s="29"/>
      <c r="I1410" s="29"/>
      <c r="J1410" s="29"/>
      <c r="K1410" s="29"/>
      <c r="L1410" s="45">
        <v>0</v>
      </c>
      <c r="M1410" s="29"/>
      <c r="N1410" s="45">
        <v>733.71</v>
      </c>
      <c r="O1410" s="29"/>
      <c r="P1410" s="45">
        <v>0.28999999999999998</v>
      </c>
      <c r="Q1410" s="29"/>
      <c r="R1410" s="29"/>
      <c r="S1410" s="47" t="s">
        <v>6</v>
      </c>
      <c r="T1410" s="29"/>
      <c r="U1410" s="29"/>
      <c r="V1410" s="29"/>
    </row>
    <row r="1411" spans="2:22" x14ac:dyDescent="0.25">
      <c r="B1411" s="28" t="s">
        <v>9</v>
      </c>
      <c r="C1411" s="29"/>
      <c r="D1411" s="13" t="s">
        <v>1933</v>
      </c>
      <c r="E1411" s="17">
        <v>44419</v>
      </c>
      <c r="F1411" s="13" t="s">
        <v>1787</v>
      </c>
      <c r="G1411" s="45">
        <v>734</v>
      </c>
      <c r="H1411" s="29"/>
      <c r="I1411" s="29"/>
      <c r="J1411" s="29"/>
      <c r="K1411" s="29"/>
      <c r="L1411" s="45">
        <v>0</v>
      </c>
      <c r="M1411" s="29"/>
      <c r="N1411" s="45">
        <v>733.71</v>
      </c>
      <c r="O1411" s="29"/>
      <c r="P1411" s="45">
        <v>0.28999999999999998</v>
      </c>
      <c r="Q1411" s="29"/>
      <c r="R1411" s="29"/>
      <c r="S1411" s="47" t="s">
        <v>6</v>
      </c>
      <c r="T1411" s="29"/>
      <c r="U1411" s="29"/>
      <c r="V1411" s="29"/>
    </row>
    <row r="1412" spans="2:22" x14ac:dyDescent="0.25">
      <c r="B1412" s="28" t="s">
        <v>9</v>
      </c>
      <c r="C1412" s="29"/>
      <c r="D1412" s="13" t="s">
        <v>1932</v>
      </c>
      <c r="E1412" s="17">
        <v>44418</v>
      </c>
      <c r="F1412" s="13" t="s">
        <v>1787</v>
      </c>
      <c r="G1412" s="45">
        <v>734</v>
      </c>
      <c r="H1412" s="29"/>
      <c r="I1412" s="29"/>
      <c r="J1412" s="29"/>
      <c r="K1412" s="29"/>
      <c r="L1412" s="45">
        <v>0</v>
      </c>
      <c r="M1412" s="29"/>
      <c r="N1412" s="45">
        <v>733.71</v>
      </c>
      <c r="O1412" s="29"/>
      <c r="P1412" s="45">
        <v>0.28999999999999998</v>
      </c>
      <c r="Q1412" s="29"/>
      <c r="R1412" s="29"/>
      <c r="S1412" s="47" t="s">
        <v>6</v>
      </c>
      <c r="T1412" s="29"/>
      <c r="U1412" s="29"/>
      <c r="V1412" s="29"/>
    </row>
    <row r="1413" spans="2:22" x14ac:dyDescent="0.25">
      <c r="B1413" s="28" t="s">
        <v>9</v>
      </c>
      <c r="C1413" s="29"/>
      <c r="D1413" s="13" t="s">
        <v>5502</v>
      </c>
      <c r="E1413" s="17">
        <v>45897</v>
      </c>
      <c r="F1413" s="13" t="s">
        <v>1787</v>
      </c>
      <c r="G1413" s="45">
        <v>734</v>
      </c>
      <c r="H1413" s="29"/>
      <c r="I1413" s="29"/>
      <c r="J1413" s="29"/>
      <c r="K1413" s="29"/>
      <c r="L1413" s="45">
        <v>0</v>
      </c>
      <c r="M1413" s="29"/>
      <c r="N1413" s="45">
        <v>101.9</v>
      </c>
      <c r="O1413" s="29"/>
      <c r="P1413" s="45">
        <v>632.1</v>
      </c>
      <c r="Q1413" s="29"/>
      <c r="R1413" s="29"/>
      <c r="S1413" s="47" t="s">
        <v>6</v>
      </c>
      <c r="T1413" s="29"/>
      <c r="U1413" s="29"/>
      <c r="V1413" s="29"/>
    </row>
    <row r="1414" spans="2:22" x14ac:dyDescent="0.25">
      <c r="B1414" s="28" t="s">
        <v>9</v>
      </c>
      <c r="C1414" s="29"/>
      <c r="D1414" s="13" t="s">
        <v>1931</v>
      </c>
      <c r="E1414" s="17">
        <v>44421</v>
      </c>
      <c r="F1414" s="13" t="s">
        <v>1787</v>
      </c>
      <c r="G1414" s="45">
        <v>734</v>
      </c>
      <c r="H1414" s="29"/>
      <c r="I1414" s="29"/>
      <c r="J1414" s="29"/>
      <c r="K1414" s="29"/>
      <c r="L1414" s="45">
        <v>0</v>
      </c>
      <c r="M1414" s="29"/>
      <c r="N1414" s="45">
        <v>733.71</v>
      </c>
      <c r="O1414" s="29"/>
      <c r="P1414" s="45">
        <v>0.28999999999999998</v>
      </c>
      <c r="Q1414" s="29"/>
      <c r="R1414" s="29"/>
      <c r="S1414" s="47" t="s">
        <v>6</v>
      </c>
      <c r="T1414" s="29"/>
      <c r="U1414" s="29"/>
      <c r="V1414" s="29"/>
    </row>
    <row r="1415" spans="2:22" x14ac:dyDescent="0.25">
      <c r="B1415" s="28" t="s">
        <v>9</v>
      </c>
      <c r="C1415" s="29"/>
      <c r="D1415" s="13" t="s">
        <v>1930</v>
      </c>
      <c r="E1415" s="17">
        <v>44418</v>
      </c>
      <c r="F1415" s="13" t="s">
        <v>1787</v>
      </c>
      <c r="G1415" s="45">
        <v>734</v>
      </c>
      <c r="H1415" s="29"/>
      <c r="I1415" s="29"/>
      <c r="J1415" s="29"/>
      <c r="K1415" s="29"/>
      <c r="L1415" s="45">
        <v>0</v>
      </c>
      <c r="M1415" s="29"/>
      <c r="N1415" s="45">
        <v>733.71</v>
      </c>
      <c r="O1415" s="29"/>
      <c r="P1415" s="45">
        <v>0.28999999999999998</v>
      </c>
      <c r="Q1415" s="29"/>
      <c r="R1415" s="29"/>
      <c r="S1415" s="47" t="s">
        <v>6</v>
      </c>
      <c r="T1415" s="29"/>
      <c r="U1415" s="29"/>
      <c r="V1415" s="29"/>
    </row>
    <row r="1416" spans="2:22" x14ac:dyDescent="0.25">
      <c r="B1416" s="28" t="s">
        <v>9</v>
      </c>
      <c r="C1416" s="29"/>
      <c r="D1416" s="13" t="s">
        <v>1929</v>
      </c>
      <c r="E1416" s="17">
        <v>44419</v>
      </c>
      <c r="F1416" s="13" t="s">
        <v>1787</v>
      </c>
      <c r="G1416" s="45">
        <v>734</v>
      </c>
      <c r="H1416" s="29"/>
      <c r="I1416" s="29"/>
      <c r="J1416" s="29"/>
      <c r="K1416" s="29"/>
      <c r="L1416" s="45">
        <v>0</v>
      </c>
      <c r="M1416" s="29"/>
      <c r="N1416" s="45">
        <v>733.71</v>
      </c>
      <c r="O1416" s="29"/>
      <c r="P1416" s="45">
        <v>0.28999999999999998</v>
      </c>
      <c r="Q1416" s="29"/>
      <c r="R1416" s="29"/>
      <c r="S1416" s="47" t="s">
        <v>6</v>
      </c>
      <c r="T1416" s="29"/>
      <c r="U1416" s="29"/>
      <c r="V1416" s="29"/>
    </row>
    <row r="1417" spans="2:22" x14ac:dyDescent="0.25">
      <c r="B1417" s="28" t="s">
        <v>9</v>
      </c>
      <c r="C1417" s="29"/>
      <c r="D1417" s="13" t="s">
        <v>1928</v>
      </c>
      <c r="E1417" s="17">
        <v>44419</v>
      </c>
      <c r="F1417" s="13" t="s">
        <v>1787</v>
      </c>
      <c r="G1417" s="45">
        <v>734</v>
      </c>
      <c r="H1417" s="29"/>
      <c r="I1417" s="29"/>
      <c r="J1417" s="29"/>
      <c r="K1417" s="29"/>
      <c r="L1417" s="45">
        <v>0</v>
      </c>
      <c r="M1417" s="29"/>
      <c r="N1417" s="45">
        <v>733.71</v>
      </c>
      <c r="O1417" s="29"/>
      <c r="P1417" s="45">
        <v>0.28999999999999998</v>
      </c>
      <c r="Q1417" s="29"/>
      <c r="R1417" s="29"/>
      <c r="S1417" s="47" t="s">
        <v>6</v>
      </c>
      <c r="T1417" s="29"/>
      <c r="U1417" s="29"/>
      <c r="V1417" s="29"/>
    </row>
    <row r="1418" spans="2:22" x14ac:dyDescent="0.25">
      <c r="B1418" s="28" t="s">
        <v>9</v>
      </c>
      <c r="C1418" s="29"/>
      <c r="D1418" s="13" t="s">
        <v>1927</v>
      </c>
      <c r="E1418" s="17">
        <v>44420</v>
      </c>
      <c r="F1418" s="13" t="s">
        <v>1787</v>
      </c>
      <c r="G1418" s="45">
        <v>734</v>
      </c>
      <c r="H1418" s="29"/>
      <c r="I1418" s="29"/>
      <c r="J1418" s="29"/>
      <c r="K1418" s="29"/>
      <c r="L1418" s="45">
        <v>0</v>
      </c>
      <c r="M1418" s="29"/>
      <c r="N1418" s="45">
        <v>733.71</v>
      </c>
      <c r="O1418" s="29"/>
      <c r="P1418" s="45">
        <v>0.28999999999999998</v>
      </c>
      <c r="Q1418" s="29"/>
      <c r="R1418" s="29"/>
      <c r="S1418" s="47" t="s">
        <v>6</v>
      </c>
      <c r="T1418" s="29"/>
      <c r="U1418" s="29"/>
      <c r="V1418" s="29"/>
    </row>
    <row r="1419" spans="2:22" x14ac:dyDescent="0.25">
      <c r="B1419" s="28" t="s">
        <v>9</v>
      </c>
      <c r="C1419" s="29"/>
      <c r="D1419" s="13" t="s">
        <v>1926</v>
      </c>
      <c r="E1419" s="17">
        <v>44420</v>
      </c>
      <c r="F1419" s="13" t="s">
        <v>1787</v>
      </c>
      <c r="G1419" s="45">
        <v>734</v>
      </c>
      <c r="H1419" s="29"/>
      <c r="I1419" s="29"/>
      <c r="J1419" s="29"/>
      <c r="K1419" s="29"/>
      <c r="L1419" s="45">
        <v>0</v>
      </c>
      <c r="M1419" s="29"/>
      <c r="N1419" s="45">
        <v>733.71</v>
      </c>
      <c r="O1419" s="29"/>
      <c r="P1419" s="45">
        <v>0.28999999999999998</v>
      </c>
      <c r="Q1419" s="29"/>
      <c r="R1419" s="29"/>
      <c r="S1419" s="47" t="s">
        <v>6</v>
      </c>
      <c r="T1419" s="29"/>
      <c r="U1419" s="29"/>
      <c r="V1419" s="29"/>
    </row>
    <row r="1420" spans="2:22" x14ac:dyDescent="0.25">
      <c r="B1420" s="28" t="s">
        <v>9</v>
      </c>
      <c r="C1420" s="29"/>
      <c r="D1420" s="13" t="s">
        <v>5501</v>
      </c>
      <c r="E1420" s="17">
        <v>45909</v>
      </c>
      <c r="F1420" s="13" t="s">
        <v>1787</v>
      </c>
      <c r="G1420" s="45">
        <v>734</v>
      </c>
      <c r="H1420" s="29"/>
      <c r="I1420" s="29"/>
      <c r="J1420" s="29"/>
      <c r="K1420" s="29"/>
      <c r="L1420" s="45">
        <v>0</v>
      </c>
      <c r="M1420" s="29"/>
      <c r="N1420" s="45">
        <v>81.52</v>
      </c>
      <c r="O1420" s="29"/>
      <c r="P1420" s="45">
        <v>652.48</v>
      </c>
      <c r="Q1420" s="29"/>
      <c r="R1420" s="29"/>
      <c r="S1420" s="47" t="s">
        <v>6</v>
      </c>
      <c r="T1420" s="29"/>
      <c r="U1420" s="29"/>
      <c r="V1420" s="29"/>
    </row>
    <row r="1421" spans="2:22" x14ac:dyDescent="0.25">
      <c r="B1421" s="28" t="s">
        <v>9</v>
      </c>
      <c r="C1421" s="29"/>
      <c r="D1421" s="13" t="s">
        <v>5500</v>
      </c>
      <c r="E1421" s="17">
        <v>45945</v>
      </c>
      <c r="F1421" s="13" t="s">
        <v>1787</v>
      </c>
      <c r="G1421" s="45">
        <v>734</v>
      </c>
      <c r="H1421" s="29"/>
      <c r="I1421" s="29"/>
      <c r="J1421" s="29"/>
      <c r="K1421" s="29"/>
      <c r="L1421" s="45">
        <v>0</v>
      </c>
      <c r="M1421" s="29"/>
      <c r="N1421" s="45">
        <v>61.14</v>
      </c>
      <c r="O1421" s="29"/>
      <c r="P1421" s="45">
        <v>672.86</v>
      </c>
      <c r="Q1421" s="29"/>
      <c r="R1421" s="29"/>
      <c r="S1421" s="47" t="s">
        <v>6</v>
      </c>
      <c r="T1421" s="29"/>
      <c r="U1421" s="29"/>
      <c r="V1421" s="29"/>
    </row>
    <row r="1422" spans="2:22" x14ac:dyDescent="0.25">
      <c r="B1422" s="28" t="s">
        <v>9</v>
      </c>
      <c r="C1422" s="29"/>
      <c r="D1422" s="13" t="s">
        <v>1925</v>
      </c>
      <c r="E1422" s="17">
        <v>44418</v>
      </c>
      <c r="F1422" s="13" t="s">
        <v>1787</v>
      </c>
      <c r="G1422" s="45">
        <v>734</v>
      </c>
      <c r="H1422" s="29"/>
      <c r="I1422" s="29"/>
      <c r="J1422" s="29"/>
      <c r="K1422" s="29"/>
      <c r="L1422" s="45">
        <v>0</v>
      </c>
      <c r="M1422" s="29"/>
      <c r="N1422" s="45">
        <v>733.71</v>
      </c>
      <c r="O1422" s="29"/>
      <c r="P1422" s="45">
        <v>0.28999999999999998</v>
      </c>
      <c r="Q1422" s="29"/>
      <c r="R1422" s="29"/>
      <c r="S1422" s="47" t="s">
        <v>6</v>
      </c>
      <c r="T1422" s="29"/>
      <c r="U1422" s="29"/>
      <c r="V1422" s="29"/>
    </row>
    <row r="1423" spans="2:22" x14ac:dyDescent="0.25">
      <c r="B1423" s="28" t="s">
        <v>9</v>
      </c>
      <c r="C1423" s="29"/>
      <c r="D1423" s="13" t="s">
        <v>1924</v>
      </c>
      <c r="E1423" s="17">
        <v>44419</v>
      </c>
      <c r="F1423" s="13" t="s">
        <v>1787</v>
      </c>
      <c r="G1423" s="45">
        <v>734</v>
      </c>
      <c r="H1423" s="29"/>
      <c r="I1423" s="29"/>
      <c r="J1423" s="29"/>
      <c r="K1423" s="29"/>
      <c r="L1423" s="45">
        <v>0</v>
      </c>
      <c r="M1423" s="29"/>
      <c r="N1423" s="45">
        <v>733.71</v>
      </c>
      <c r="O1423" s="29"/>
      <c r="P1423" s="45">
        <v>0.28999999999999998</v>
      </c>
      <c r="Q1423" s="29"/>
      <c r="R1423" s="29"/>
      <c r="S1423" s="47" t="s">
        <v>6</v>
      </c>
      <c r="T1423" s="29"/>
      <c r="U1423" s="29"/>
      <c r="V1423" s="29"/>
    </row>
    <row r="1424" spans="2:22" x14ac:dyDescent="0.25">
      <c r="B1424" s="28" t="s">
        <v>9</v>
      </c>
      <c r="C1424" s="29"/>
      <c r="D1424" s="13" t="s">
        <v>5499</v>
      </c>
      <c r="E1424" s="17">
        <v>45918</v>
      </c>
      <c r="F1424" s="13" t="s">
        <v>1787</v>
      </c>
      <c r="G1424" s="45">
        <v>734</v>
      </c>
      <c r="H1424" s="29"/>
      <c r="I1424" s="29"/>
      <c r="J1424" s="29"/>
      <c r="K1424" s="29"/>
      <c r="L1424" s="45">
        <v>0</v>
      </c>
      <c r="M1424" s="29"/>
      <c r="N1424" s="45">
        <v>81.52</v>
      </c>
      <c r="O1424" s="29"/>
      <c r="P1424" s="45">
        <v>652.48</v>
      </c>
      <c r="Q1424" s="29"/>
      <c r="R1424" s="29"/>
      <c r="S1424" s="47" t="s">
        <v>6</v>
      </c>
      <c r="T1424" s="29"/>
      <c r="U1424" s="29"/>
      <c r="V1424" s="29"/>
    </row>
    <row r="1425" spans="2:22" x14ac:dyDescent="0.25">
      <c r="B1425" s="28" t="s">
        <v>9</v>
      </c>
      <c r="C1425" s="29"/>
      <c r="D1425" s="13" t="s">
        <v>5498</v>
      </c>
      <c r="E1425" s="17">
        <v>45343</v>
      </c>
      <c r="F1425" s="13" t="s">
        <v>1787</v>
      </c>
      <c r="G1425" s="45">
        <v>734</v>
      </c>
      <c r="H1425" s="29"/>
      <c r="I1425" s="29"/>
      <c r="J1425" s="29"/>
      <c r="K1425" s="29"/>
      <c r="L1425" s="45">
        <v>0</v>
      </c>
      <c r="M1425" s="29"/>
      <c r="N1425" s="45">
        <v>468.74</v>
      </c>
      <c r="O1425" s="29"/>
      <c r="P1425" s="45">
        <v>265.26</v>
      </c>
      <c r="Q1425" s="29"/>
      <c r="R1425" s="29"/>
      <c r="S1425" s="47" t="s">
        <v>6</v>
      </c>
      <c r="T1425" s="29"/>
      <c r="U1425" s="29"/>
      <c r="V1425" s="29"/>
    </row>
    <row r="1426" spans="2:22" x14ac:dyDescent="0.25">
      <c r="B1426" s="28" t="s">
        <v>9</v>
      </c>
      <c r="C1426" s="29"/>
      <c r="D1426" s="13" t="s">
        <v>5497</v>
      </c>
      <c r="E1426" s="17">
        <v>45945</v>
      </c>
      <c r="F1426" s="13" t="s">
        <v>1787</v>
      </c>
      <c r="G1426" s="45">
        <v>734</v>
      </c>
      <c r="H1426" s="29"/>
      <c r="I1426" s="29"/>
      <c r="J1426" s="29"/>
      <c r="K1426" s="29"/>
      <c r="L1426" s="45">
        <v>0</v>
      </c>
      <c r="M1426" s="29"/>
      <c r="N1426" s="45">
        <v>61.14</v>
      </c>
      <c r="O1426" s="29"/>
      <c r="P1426" s="45">
        <v>672.86</v>
      </c>
      <c r="Q1426" s="29"/>
      <c r="R1426" s="29"/>
      <c r="S1426" s="47" t="s">
        <v>6</v>
      </c>
      <c r="T1426" s="29"/>
      <c r="U1426" s="29"/>
      <c r="V1426" s="29"/>
    </row>
    <row r="1427" spans="2:22" x14ac:dyDescent="0.25">
      <c r="B1427" s="28" t="s">
        <v>9</v>
      </c>
      <c r="C1427" s="29"/>
      <c r="D1427" s="13" t="s">
        <v>1923</v>
      </c>
      <c r="E1427" s="17">
        <v>44433</v>
      </c>
      <c r="F1427" s="13" t="s">
        <v>1787</v>
      </c>
      <c r="G1427" s="45">
        <v>734</v>
      </c>
      <c r="H1427" s="29"/>
      <c r="I1427" s="29"/>
      <c r="J1427" s="29"/>
      <c r="K1427" s="29"/>
      <c r="L1427" s="45">
        <v>0</v>
      </c>
      <c r="M1427" s="29"/>
      <c r="N1427" s="45">
        <v>733.71</v>
      </c>
      <c r="O1427" s="29"/>
      <c r="P1427" s="45">
        <v>0.28999999999999998</v>
      </c>
      <c r="Q1427" s="29"/>
      <c r="R1427" s="29"/>
      <c r="S1427" s="47" t="s">
        <v>6</v>
      </c>
      <c r="T1427" s="29"/>
      <c r="U1427" s="29"/>
      <c r="V1427" s="29"/>
    </row>
    <row r="1428" spans="2:22" x14ac:dyDescent="0.25">
      <c r="B1428" s="28" t="s">
        <v>9</v>
      </c>
      <c r="C1428" s="29"/>
      <c r="D1428" s="13" t="s">
        <v>1922</v>
      </c>
      <c r="E1428" s="17">
        <v>44421</v>
      </c>
      <c r="F1428" s="13" t="s">
        <v>1787</v>
      </c>
      <c r="G1428" s="45">
        <v>734</v>
      </c>
      <c r="H1428" s="29"/>
      <c r="I1428" s="29"/>
      <c r="J1428" s="29"/>
      <c r="K1428" s="29"/>
      <c r="L1428" s="45">
        <v>0</v>
      </c>
      <c r="M1428" s="29"/>
      <c r="N1428" s="45">
        <v>733.71</v>
      </c>
      <c r="O1428" s="29"/>
      <c r="P1428" s="45">
        <v>0.28999999999999998</v>
      </c>
      <c r="Q1428" s="29"/>
      <c r="R1428" s="29"/>
      <c r="S1428" s="47" t="s">
        <v>6</v>
      </c>
      <c r="T1428" s="29"/>
      <c r="U1428" s="29"/>
      <c r="V1428" s="29"/>
    </row>
    <row r="1429" spans="2:22" x14ac:dyDescent="0.25">
      <c r="B1429" s="28" t="s">
        <v>9</v>
      </c>
      <c r="C1429" s="29"/>
      <c r="D1429" s="13" t="s">
        <v>1921</v>
      </c>
      <c r="E1429" s="17">
        <v>44419</v>
      </c>
      <c r="F1429" s="13" t="s">
        <v>1787</v>
      </c>
      <c r="G1429" s="45">
        <v>734</v>
      </c>
      <c r="H1429" s="29"/>
      <c r="I1429" s="29"/>
      <c r="J1429" s="29"/>
      <c r="K1429" s="29"/>
      <c r="L1429" s="45">
        <v>0</v>
      </c>
      <c r="M1429" s="29"/>
      <c r="N1429" s="45">
        <v>733.71</v>
      </c>
      <c r="O1429" s="29"/>
      <c r="P1429" s="45">
        <v>0.28999999999999998</v>
      </c>
      <c r="Q1429" s="29"/>
      <c r="R1429" s="29"/>
      <c r="S1429" s="47" t="s">
        <v>6</v>
      </c>
      <c r="T1429" s="29"/>
      <c r="U1429" s="29"/>
      <c r="V1429" s="29"/>
    </row>
    <row r="1430" spans="2:22" x14ac:dyDescent="0.25">
      <c r="B1430" s="28" t="s">
        <v>9</v>
      </c>
      <c r="C1430" s="29"/>
      <c r="D1430" s="13" t="s">
        <v>5496</v>
      </c>
      <c r="E1430" s="17">
        <v>45343</v>
      </c>
      <c r="F1430" s="13" t="s">
        <v>1787</v>
      </c>
      <c r="G1430" s="45">
        <v>734</v>
      </c>
      <c r="H1430" s="29"/>
      <c r="I1430" s="29"/>
      <c r="J1430" s="29"/>
      <c r="K1430" s="29"/>
      <c r="L1430" s="45">
        <v>0</v>
      </c>
      <c r="M1430" s="29"/>
      <c r="N1430" s="45">
        <v>468.74</v>
      </c>
      <c r="O1430" s="29"/>
      <c r="P1430" s="45">
        <v>265.26</v>
      </c>
      <c r="Q1430" s="29"/>
      <c r="R1430" s="29"/>
      <c r="S1430" s="47" t="s">
        <v>6</v>
      </c>
      <c r="T1430" s="29"/>
      <c r="U1430" s="29"/>
      <c r="V1430" s="29"/>
    </row>
    <row r="1431" spans="2:22" x14ac:dyDescent="0.25">
      <c r="B1431" s="28" t="s">
        <v>9</v>
      </c>
      <c r="C1431" s="29"/>
      <c r="D1431" s="13" t="s">
        <v>5495</v>
      </c>
      <c r="E1431" s="17">
        <v>45897</v>
      </c>
      <c r="F1431" s="13" t="s">
        <v>1787</v>
      </c>
      <c r="G1431" s="45">
        <v>734</v>
      </c>
      <c r="H1431" s="29"/>
      <c r="I1431" s="29"/>
      <c r="J1431" s="29"/>
      <c r="K1431" s="29"/>
      <c r="L1431" s="45">
        <v>0</v>
      </c>
      <c r="M1431" s="29"/>
      <c r="N1431" s="45">
        <v>101.9</v>
      </c>
      <c r="O1431" s="29"/>
      <c r="P1431" s="45">
        <v>632.1</v>
      </c>
      <c r="Q1431" s="29"/>
      <c r="R1431" s="29"/>
      <c r="S1431" s="47" t="s">
        <v>6</v>
      </c>
      <c r="T1431" s="29"/>
      <c r="U1431" s="29"/>
      <c r="V1431" s="29"/>
    </row>
    <row r="1432" spans="2:22" x14ac:dyDescent="0.25">
      <c r="B1432" s="28" t="s">
        <v>9</v>
      </c>
      <c r="C1432" s="29"/>
      <c r="D1432" s="13" t="s">
        <v>1920</v>
      </c>
      <c r="E1432" s="17">
        <v>44418</v>
      </c>
      <c r="F1432" s="13" t="s">
        <v>1787</v>
      </c>
      <c r="G1432" s="45">
        <v>734</v>
      </c>
      <c r="H1432" s="29"/>
      <c r="I1432" s="29"/>
      <c r="J1432" s="29"/>
      <c r="K1432" s="29"/>
      <c r="L1432" s="45">
        <v>0</v>
      </c>
      <c r="M1432" s="29"/>
      <c r="N1432" s="45">
        <v>733.71</v>
      </c>
      <c r="O1432" s="29"/>
      <c r="P1432" s="45">
        <v>0.28999999999999998</v>
      </c>
      <c r="Q1432" s="29"/>
      <c r="R1432" s="29"/>
      <c r="S1432" s="47" t="s">
        <v>6</v>
      </c>
      <c r="T1432" s="29"/>
      <c r="U1432" s="29"/>
      <c r="V1432" s="29"/>
    </row>
    <row r="1433" spans="2:22" x14ac:dyDescent="0.25">
      <c r="B1433" s="28" t="s">
        <v>9</v>
      </c>
      <c r="C1433" s="29"/>
      <c r="D1433" s="13" t="s">
        <v>5494</v>
      </c>
      <c r="E1433" s="17">
        <v>45945</v>
      </c>
      <c r="F1433" s="13" t="s">
        <v>1787</v>
      </c>
      <c r="G1433" s="45">
        <v>734</v>
      </c>
      <c r="H1433" s="29"/>
      <c r="I1433" s="29"/>
      <c r="J1433" s="29"/>
      <c r="K1433" s="29"/>
      <c r="L1433" s="45">
        <v>0</v>
      </c>
      <c r="M1433" s="29"/>
      <c r="N1433" s="45">
        <v>61.14</v>
      </c>
      <c r="O1433" s="29"/>
      <c r="P1433" s="45">
        <v>672.86</v>
      </c>
      <c r="Q1433" s="29"/>
      <c r="R1433" s="29"/>
      <c r="S1433" s="47" t="s">
        <v>6</v>
      </c>
      <c r="T1433" s="29"/>
      <c r="U1433" s="29"/>
      <c r="V1433" s="29"/>
    </row>
    <row r="1434" spans="2:22" x14ac:dyDescent="0.25">
      <c r="B1434" s="28" t="s">
        <v>9</v>
      </c>
      <c r="C1434" s="29"/>
      <c r="D1434" s="13" t="s">
        <v>1919</v>
      </c>
      <c r="E1434" s="17">
        <v>44418</v>
      </c>
      <c r="F1434" s="13" t="s">
        <v>1787</v>
      </c>
      <c r="G1434" s="45">
        <v>734</v>
      </c>
      <c r="H1434" s="29"/>
      <c r="I1434" s="29"/>
      <c r="J1434" s="29"/>
      <c r="K1434" s="29"/>
      <c r="L1434" s="45">
        <v>0</v>
      </c>
      <c r="M1434" s="29"/>
      <c r="N1434" s="45">
        <v>733.71</v>
      </c>
      <c r="O1434" s="29"/>
      <c r="P1434" s="45">
        <v>0.28999999999999998</v>
      </c>
      <c r="Q1434" s="29"/>
      <c r="R1434" s="29"/>
      <c r="S1434" s="47" t="s">
        <v>6</v>
      </c>
      <c r="T1434" s="29"/>
      <c r="U1434" s="29"/>
      <c r="V1434" s="29"/>
    </row>
    <row r="1435" spans="2:22" x14ac:dyDescent="0.25">
      <c r="B1435" s="28" t="s">
        <v>9</v>
      </c>
      <c r="C1435" s="29"/>
      <c r="D1435" s="13" t="s">
        <v>1918</v>
      </c>
      <c r="E1435" s="17">
        <v>44420</v>
      </c>
      <c r="F1435" s="13" t="s">
        <v>1787</v>
      </c>
      <c r="G1435" s="45">
        <v>734</v>
      </c>
      <c r="H1435" s="29"/>
      <c r="I1435" s="29"/>
      <c r="J1435" s="29"/>
      <c r="K1435" s="29"/>
      <c r="L1435" s="45">
        <v>0</v>
      </c>
      <c r="M1435" s="29"/>
      <c r="N1435" s="45">
        <v>733.71</v>
      </c>
      <c r="O1435" s="29"/>
      <c r="P1435" s="45">
        <v>0.28999999999999998</v>
      </c>
      <c r="Q1435" s="29"/>
      <c r="R1435" s="29"/>
      <c r="S1435" s="47" t="s">
        <v>6</v>
      </c>
      <c r="T1435" s="29"/>
      <c r="U1435" s="29"/>
      <c r="V1435" s="29"/>
    </row>
    <row r="1436" spans="2:22" x14ac:dyDescent="0.25">
      <c r="B1436" s="28" t="s">
        <v>9</v>
      </c>
      <c r="C1436" s="29"/>
      <c r="D1436" s="13" t="s">
        <v>1917</v>
      </c>
      <c r="E1436" s="17">
        <v>44420</v>
      </c>
      <c r="F1436" s="13" t="s">
        <v>1787</v>
      </c>
      <c r="G1436" s="45">
        <v>734</v>
      </c>
      <c r="H1436" s="29"/>
      <c r="I1436" s="29"/>
      <c r="J1436" s="29"/>
      <c r="K1436" s="29"/>
      <c r="L1436" s="45">
        <v>0</v>
      </c>
      <c r="M1436" s="29"/>
      <c r="N1436" s="45">
        <v>733.71</v>
      </c>
      <c r="O1436" s="29"/>
      <c r="P1436" s="45">
        <v>0.28999999999999998</v>
      </c>
      <c r="Q1436" s="29"/>
      <c r="R1436" s="29"/>
      <c r="S1436" s="47" t="s">
        <v>6</v>
      </c>
      <c r="T1436" s="29"/>
      <c r="U1436" s="29"/>
      <c r="V1436" s="29"/>
    </row>
    <row r="1437" spans="2:22" x14ac:dyDescent="0.25">
      <c r="B1437" s="28" t="s">
        <v>9</v>
      </c>
      <c r="C1437" s="29"/>
      <c r="D1437" s="13" t="s">
        <v>1916</v>
      </c>
      <c r="E1437" s="17">
        <v>44420</v>
      </c>
      <c r="F1437" s="13" t="s">
        <v>1787</v>
      </c>
      <c r="G1437" s="45">
        <v>734</v>
      </c>
      <c r="H1437" s="29"/>
      <c r="I1437" s="29"/>
      <c r="J1437" s="29"/>
      <c r="K1437" s="29"/>
      <c r="L1437" s="45">
        <v>0</v>
      </c>
      <c r="M1437" s="29"/>
      <c r="N1437" s="45">
        <v>733.71</v>
      </c>
      <c r="O1437" s="29"/>
      <c r="P1437" s="45">
        <v>0.28999999999999998</v>
      </c>
      <c r="Q1437" s="29"/>
      <c r="R1437" s="29"/>
      <c r="S1437" s="47" t="s">
        <v>6</v>
      </c>
      <c r="T1437" s="29"/>
      <c r="U1437" s="29"/>
      <c r="V1437" s="29"/>
    </row>
    <row r="1438" spans="2:22" x14ac:dyDescent="0.25">
      <c r="B1438" s="28" t="s">
        <v>9</v>
      </c>
      <c r="C1438" s="29"/>
      <c r="D1438" s="13" t="s">
        <v>5493</v>
      </c>
      <c r="E1438" s="17">
        <v>45909</v>
      </c>
      <c r="F1438" s="13" t="s">
        <v>1787</v>
      </c>
      <c r="G1438" s="45">
        <v>734</v>
      </c>
      <c r="H1438" s="29"/>
      <c r="I1438" s="29"/>
      <c r="J1438" s="29"/>
      <c r="K1438" s="29"/>
      <c r="L1438" s="45">
        <v>0</v>
      </c>
      <c r="M1438" s="29"/>
      <c r="N1438" s="45">
        <v>81.52</v>
      </c>
      <c r="O1438" s="29"/>
      <c r="P1438" s="45">
        <v>652.48</v>
      </c>
      <c r="Q1438" s="29"/>
      <c r="R1438" s="29"/>
      <c r="S1438" s="47" t="s">
        <v>6</v>
      </c>
      <c r="T1438" s="29"/>
      <c r="U1438" s="29"/>
      <c r="V1438" s="29"/>
    </row>
    <row r="1439" spans="2:22" x14ac:dyDescent="0.25">
      <c r="B1439" s="28" t="s">
        <v>9</v>
      </c>
      <c r="C1439" s="29"/>
      <c r="D1439" s="13" t="s">
        <v>1915</v>
      </c>
      <c r="E1439" s="17">
        <v>44419</v>
      </c>
      <c r="F1439" s="13" t="s">
        <v>1787</v>
      </c>
      <c r="G1439" s="45">
        <v>734</v>
      </c>
      <c r="H1439" s="29"/>
      <c r="I1439" s="29"/>
      <c r="J1439" s="29"/>
      <c r="K1439" s="29"/>
      <c r="L1439" s="45">
        <v>0</v>
      </c>
      <c r="M1439" s="29"/>
      <c r="N1439" s="45">
        <v>733.71</v>
      </c>
      <c r="O1439" s="29"/>
      <c r="P1439" s="45">
        <v>0.28999999999999998</v>
      </c>
      <c r="Q1439" s="29"/>
      <c r="R1439" s="29"/>
      <c r="S1439" s="47" t="s">
        <v>6</v>
      </c>
      <c r="T1439" s="29"/>
      <c r="U1439" s="29"/>
      <c r="V1439" s="29"/>
    </row>
    <row r="1440" spans="2:22" x14ac:dyDescent="0.25">
      <c r="B1440" s="28" t="s">
        <v>9</v>
      </c>
      <c r="C1440" s="29"/>
      <c r="D1440" s="13" t="s">
        <v>5492</v>
      </c>
      <c r="E1440" s="17">
        <v>45343</v>
      </c>
      <c r="F1440" s="13" t="s">
        <v>1787</v>
      </c>
      <c r="G1440" s="45">
        <v>734</v>
      </c>
      <c r="H1440" s="29"/>
      <c r="I1440" s="29"/>
      <c r="J1440" s="29"/>
      <c r="K1440" s="29"/>
      <c r="L1440" s="45">
        <v>0</v>
      </c>
      <c r="M1440" s="29"/>
      <c r="N1440" s="45">
        <v>468.74</v>
      </c>
      <c r="O1440" s="29"/>
      <c r="P1440" s="45">
        <v>265.26</v>
      </c>
      <c r="Q1440" s="29"/>
      <c r="R1440" s="29"/>
      <c r="S1440" s="47" t="s">
        <v>6</v>
      </c>
      <c r="T1440" s="29"/>
      <c r="U1440" s="29"/>
      <c r="V1440" s="29"/>
    </row>
    <row r="1441" spans="2:22" x14ac:dyDescent="0.25">
      <c r="B1441" s="28" t="s">
        <v>9</v>
      </c>
      <c r="C1441" s="29"/>
      <c r="D1441" s="13" t="s">
        <v>1914</v>
      </c>
      <c r="E1441" s="17">
        <v>44434</v>
      </c>
      <c r="F1441" s="13" t="s">
        <v>1787</v>
      </c>
      <c r="G1441" s="45">
        <v>734</v>
      </c>
      <c r="H1441" s="29"/>
      <c r="I1441" s="29"/>
      <c r="J1441" s="29"/>
      <c r="K1441" s="29"/>
      <c r="L1441" s="45">
        <v>0</v>
      </c>
      <c r="M1441" s="29"/>
      <c r="N1441" s="45">
        <v>733.71</v>
      </c>
      <c r="O1441" s="29"/>
      <c r="P1441" s="45">
        <v>0.28999999999999998</v>
      </c>
      <c r="Q1441" s="29"/>
      <c r="R1441" s="29"/>
      <c r="S1441" s="47" t="s">
        <v>6</v>
      </c>
      <c r="T1441" s="29"/>
      <c r="U1441" s="29"/>
      <c r="V1441" s="29"/>
    </row>
    <row r="1442" spans="2:22" x14ac:dyDescent="0.25">
      <c r="B1442" s="28" t="s">
        <v>9</v>
      </c>
      <c r="C1442" s="29"/>
      <c r="D1442" s="13" t="s">
        <v>1913</v>
      </c>
      <c r="E1442" s="17">
        <v>44434</v>
      </c>
      <c r="F1442" s="13" t="s">
        <v>1787</v>
      </c>
      <c r="G1442" s="45">
        <v>734</v>
      </c>
      <c r="H1442" s="29"/>
      <c r="I1442" s="29"/>
      <c r="J1442" s="29"/>
      <c r="K1442" s="29"/>
      <c r="L1442" s="45">
        <v>0</v>
      </c>
      <c r="M1442" s="29"/>
      <c r="N1442" s="45">
        <v>733.71</v>
      </c>
      <c r="O1442" s="29"/>
      <c r="P1442" s="45">
        <v>0.28999999999999998</v>
      </c>
      <c r="Q1442" s="29"/>
      <c r="R1442" s="29"/>
      <c r="S1442" s="47" t="s">
        <v>6</v>
      </c>
      <c r="T1442" s="29"/>
      <c r="U1442" s="29"/>
      <c r="V1442" s="29"/>
    </row>
    <row r="1443" spans="2:22" x14ac:dyDescent="0.25">
      <c r="B1443" s="28" t="s">
        <v>9</v>
      </c>
      <c r="C1443" s="29"/>
      <c r="D1443" s="13" t="s">
        <v>1912</v>
      </c>
      <c r="E1443" s="17">
        <v>44435</v>
      </c>
      <c r="F1443" s="13" t="s">
        <v>1787</v>
      </c>
      <c r="G1443" s="45">
        <v>734</v>
      </c>
      <c r="H1443" s="29"/>
      <c r="I1443" s="29"/>
      <c r="J1443" s="29"/>
      <c r="K1443" s="29"/>
      <c r="L1443" s="45">
        <v>0</v>
      </c>
      <c r="M1443" s="29"/>
      <c r="N1443" s="45">
        <v>733.71</v>
      </c>
      <c r="O1443" s="29"/>
      <c r="P1443" s="45">
        <v>0.28999999999999998</v>
      </c>
      <c r="Q1443" s="29"/>
      <c r="R1443" s="29"/>
      <c r="S1443" s="47" t="s">
        <v>6</v>
      </c>
      <c r="T1443" s="29"/>
      <c r="U1443" s="29"/>
      <c r="V1443" s="29"/>
    </row>
    <row r="1444" spans="2:22" x14ac:dyDescent="0.25">
      <c r="B1444" s="28" t="s">
        <v>9</v>
      </c>
      <c r="C1444" s="29"/>
      <c r="D1444" s="13" t="s">
        <v>1911</v>
      </c>
      <c r="E1444" s="17">
        <v>44434</v>
      </c>
      <c r="F1444" s="13" t="s">
        <v>1787</v>
      </c>
      <c r="G1444" s="45">
        <v>734</v>
      </c>
      <c r="H1444" s="29"/>
      <c r="I1444" s="29"/>
      <c r="J1444" s="29"/>
      <c r="K1444" s="29"/>
      <c r="L1444" s="45">
        <v>0</v>
      </c>
      <c r="M1444" s="29"/>
      <c r="N1444" s="45">
        <v>733.71</v>
      </c>
      <c r="O1444" s="29"/>
      <c r="P1444" s="45">
        <v>0.28999999999999998</v>
      </c>
      <c r="Q1444" s="29"/>
      <c r="R1444" s="29"/>
      <c r="S1444" s="47" t="s">
        <v>6</v>
      </c>
      <c r="T1444" s="29"/>
      <c r="U1444" s="29"/>
      <c r="V1444" s="29"/>
    </row>
    <row r="1445" spans="2:22" x14ac:dyDescent="0.25">
      <c r="B1445" s="28" t="s">
        <v>9</v>
      </c>
      <c r="C1445" s="29"/>
      <c r="D1445" s="13" t="s">
        <v>1910</v>
      </c>
      <c r="E1445" s="17">
        <v>44419</v>
      </c>
      <c r="F1445" s="13" t="s">
        <v>1787</v>
      </c>
      <c r="G1445" s="45">
        <v>734</v>
      </c>
      <c r="H1445" s="29"/>
      <c r="I1445" s="29"/>
      <c r="J1445" s="29"/>
      <c r="K1445" s="29"/>
      <c r="L1445" s="45">
        <v>0</v>
      </c>
      <c r="M1445" s="29"/>
      <c r="N1445" s="45">
        <v>733.71</v>
      </c>
      <c r="O1445" s="29"/>
      <c r="P1445" s="45">
        <v>0.28999999999999998</v>
      </c>
      <c r="Q1445" s="29"/>
      <c r="R1445" s="29"/>
      <c r="S1445" s="47" t="s">
        <v>6</v>
      </c>
      <c r="T1445" s="29"/>
      <c r="U1445" s="29"/>
      <c r="V1445" s="29"/>
    </row>
    <row r="1446" spans="2:22" x14ac:dyDescent="0.25">
      <c r="B1446" s="28" t="s">
        <v>9</v>
      </c>
      <c r="C1446" s="29"/>
      <c r="D1446" s="13" t="s">
        <v>1909</v>
      </c>
      <c r="E1446" s="17">
        <v>44434</v>
      </c>
      <c r="F1446" s="13" t="s">
        <v>1787</v>
      </c>
      <c r="G1446" s="45">
        <v>734</v>
      </c>
      <c r="H1446" s="29"/>
      <c r="I1446" s="29"/>
      <c r="J1446" s="29"/>
      <c r="K1446" s="29"/>
      <c r="L1446" s="45">
        <v>0</v>
      </c>
      <c r="M1446" s="29"/>
      <c r="N1446" s="45">
        <v>733.71</v>
      </c>
      <c r="O1446" s="29"/>
      <c r="P1446" s="45">
        <v>0.28999999999999998</v>
      </c>
      <c r="Q1446" s="29"/>
      <c r="R1446" s="29"/>
      <c r="S1446" s="47" t="s">
        <v>6</v>
      </c>
      <c r="T1446" s="29"/>
      <c r="U1446" s="29"/>
      <c r="V1446" s="29"/>
    </row>
    <row r="1447" spans="2:22" x14ac:dyDescent="0.25">
      <c r="B1447" s="28" t="s">
        <v>9</v>
      </c>
      <c r="C1447" s="29"/>
      <c r="D1447" s="13" t="s">
        <v>5491</v>
      </c>
      <c r="E1447" s="17">
        <v>45909</v>
      </c>
      <c r="F1447" s="13" t="s">
        <v>1787</v>
      </c>
      <c r="G1447" s="45">
        <v>734</v>
      </c>
      <c r="H1447" s="29"/>
      <c r="I1447" s="29"/>
      <c r="J1447" s="29"/>
      <c r="K1447" s="29"/>
      <c r="L1447" s="45">
        <v>0</v>
      </c>
      <c r="M1447" s="29"/>
      <c r="N1447" s="45">
        <v>81.52</v>
      </c>
      <c r="O1447" s="29"/>
      <c r="P1447" s="45">
        <v>652.48</v>
      </c>
      <c r="Q1447" s="29"/>
      <c r="R1447" s="29"/>
      <c r="S1447" s="47" t="s">
        <v>6</v>
      </c>
      <c r="T1447" s="29"/>
      <c r="U1447" s="29"/>
      <c r="V1447" s="29"/>
    </row>
    <row r="1448" spans="2:22" x14ac:dyDescent="0.25">
      <c r="B1448" s="28" t="s">
        <v>9</v>
      </c>
      <c r="C1448" s="29"/>
      <c r="D1448" s="13" t="s">
        <v>1908</v>
      </c>
      <c r="E1448" s="17">
        <v>44419</v>
      </c>
      <c r="F1448" s="13" t="s">
        <v>1787</v>
      </c>
      <c r="G1448" s="45">
        <v>734</v>
      </c>
      <c r="H1448" s="29"/>
      <c r="I1448" s="29"/>
      <c r="J1448" s="29"/>
      <c r="K1448" s="29"/>
      <c r="L1448" s="45">
        <v>0</v>
      </c>
      <c r="M1448" s="29"/>
      <c r="N1448" s="45">
        <v>733.71</v>
      </c>
      <c r="O1448" s="29"/>
      <c r="P1448" s="45">
        <v>0.28999999999999998</v>
      </c>
      <c r="Q1448" s="29"/>
      <c r="R1448" s="29"/>
      <c r="S1448" s="47" t="s">
        <v>6</v>
      </c>
      <c r="T1448" s="29"/>
      <c r="U1448" s="29"/>
      <c r="V1448" s="29"/>
    </row>
    <row r="1449" spans="2:22" x14ac:dyDescent="0.25">
      <c r="B1449" s="28" t="s">
        <v>9</v>
      </c>
      <c r="C1449" s="29"/>
      <c r="D1449" s="13" t="s">
        <v>5490</v>
      </c>
      <c r="E1449" s="17">
        <v>45897</v>
      </c>
      <c r="F1449" s="13" t="s">
        <v>1787</v>
      </c>
      <c r="G1449" s="45">
        <v>734</v>
      </c>
      <c r="H1449" s="29"/>
      <c r="I1449" s="29"/>
      <c r="J1449" s="29"/>
      <c r="K1449" s="29"/>
      <c r="L1449" s="45">
        <v>0</v>
      </c>
      <c r="M1449" s="29"/>
      <c r="N1449" s="45">
        <v>101.9</v>
      </c>
      <c r="O1449" s="29"/>
      <c r="P1449" s="45">
        <v>632.1</v>
      </c>
      <c r="Q1449" s="29"/>
      <c r="R1449" s="29"/>
      <c r="S1449" s="47" t="s">
        <v>6</v>
      </c>
      <c r="T1449" s="29"/>
      <c r="U1449" s="29"/>
      <c r="V1449" s="29"/>
    </row>
    <row r="1450" spans="2:22" x14ac:dyDescent="0.25">
      <c r="B1450" s="28" t="s">
        <v>9</v>
      </c>
      <c r="C1450" s="29"/>
      <c r="D1450" s="13" t="s">
        <v>5489</v>
      </c>
      <c r="E1450" s="17">
        <v>45909</v>
      </c>
      <c r="F1450" s="13" t="s">
        <v>1787</v>
      </c>
      <c r="G1450" s="45">
        <v>734</v>
      </c>
      <c r="H1450" s="29"/>
      <c r="I1450" s="29"/>
      <c r="J1450" s="29"/>
      <c r="K1450" s="29"/>
      <c r="L1450" s="45">
        <v>0</v>
      </c>
      <c r="M1450" s="29"/>
      <c r="N1450" s="45">
        <v>81.52</v>
      </c>
      <c r="O1450" s="29"/>
      <c r="P1450" s="45">
        <v>652.48</v>
      </c>
      <c r="Q1450" s="29"/>
      <c r="R1450" s="29"/>
      <c r="S1450" s="47" t="s">
        <v>6</v>
      </c>
      <c r="T1450" s="29"/>
      <c r="U1450" s="29"/>
      <c r="V1450" s="29"/>
    </row>
    <row r="1451" spans="2:22" x14ac:dyDescent="0.25">
      <c r="B1451" s="28" t="s">
        <v>9</v>
      </c>
      <c r="C1451" s="29"/>
      <c r="D1451" s="13" t="s">
        <v>5488</v>
      </c>
      <c r="E1451" s="17">
        <v>45343</v>
      </c>
      <c r="F1451" s="13" t="s">
        <v>1787</v>
      </c>
      <c r="G1451" s="45">
        <v>734</v>
      </c>
      <c r="H1451" s="29"/>
      <c r="I1451" s="29"/>
      <c r="J1451" s="29"/>
      <c r="K1451" s="29"/>
      <c r="L1451" s="45">
        <v>0</v>
      </c>
      <c r="M1451" s="29"/>
      <c r="N1451" s="45">
        <v>468.74</v>
      </c>
      <c r="O1451" s="29"/>
      <c r="P1451" s="45">
        <v>265.26</v>
      </c>
      <c r="Q1451" s="29"/>
      <c r="R1451" s="29"/>
      <c r="S1451" s="47" t="s">
        <v>6</v>
      </c>
      <c r="T1451" s="29"/>
      <c r="U1451" s="29"/>
      <c r="V1451" s="29"/>
    </row>
    <row r="1452" spans="2:22" x14ac:dyDescent="0.25">
      <c r="B1452" s="28" t="s">
        <v>9</v>
      </c>
      <c r="C1452" s="29"/>
      <c r="D1452" s="13" t="s">
        <v>1907</v>
      </c>
      <c r="E1452" s="17">
        <v>44421</v>
      </c>
      <c r="F1452" s="13" t="s">
        <v>1787</v>
      </c>
      <c r="G1452" s="45">
        <v>734</v>
      </c>
      <c r="H1452" s="29"/>
      <c r="I1452" s="29"/>
      <c r="J1452" s="29"/>
      <c r="K1452" s="29"/>
      <c r="L1452" s="45">
        <v>0</v>
      </c>
      <c r="M1452" s="29"/>
      <c r="N1452" s="45">
        <v>733.71</v>
      </c>
      <c r="O1452" s="29"/>
      <c r="P1452" s="45">
        <v>0.28999999999999998</v>
      </c>
      <c r="Q1452" s="29"/>
      <c r="R1452" s="29"/>
      <c r="S1452" s="47" t="s">
        <v>6</v>
      </c>
      <c r="T1452" s="29"/>
      <c r="U1452" s="29"/>
      <c r="V1452" s="29"/>
    </row>
    <row r="1453" spans="2:22" x14ac:dyDescent="0.25">
      <c r="B1453" s="28" t="s">
        <v>9</v>
      </c>
      <c r="C1453" s="29"/>
      <c r="D1453" s="13" t="s">
        <v>5487</v>
      </c>
      <c r="E1453" s="17">
        <v>45909</v>
      </c>
      <c r="F1453" s="13" t="s">
        <v>1787</v>
      </c>
      <c r="G1453" s="45">
        <v>734</v>
      </c>
      <c r="H1453" s="29"/>
      <c r="I1453" s="29"/>
      <c r="J1453" s="29"/>
      <c r="K1453" s="29"/>
      <c r="L1453" s="45">
        <v>0</v>
      </c>
      <c r="M1453" s="29"/>
      <c r="N1453" s="45">
        <v>81.52</v>
      </c>
      <c r="O1453" s="29"/>
      <c r="P1453" s="45">
        <v>652.48</v>
      </c>
      <c r="Q1453" s="29"/>
      <c r="R1453" s="29"/>
      <c r="S1453" s="47" t="s">
        <v>6</v>
      </c>
      <c r="T1453" s="29"/>
      <c r="U1453" s="29"/>
      <c r="V1453" s="29"/>
    </row>
    <row r="1454" spans="2:22" x14ac:dyDescent="0.25">
      <c r="B1454" s="28" t="s">
        <v>9</v>
      </c>
      <c r="C1454" s="29"/>
      <c r="D1454" s="13" t="s">
        <v>1906</v>
      </c>
      <c r="E1454" s="17">
        <v>44434</v>
      </c>
      <c r="F1454" s="13" t="s">
        <v>1787</v>
      </c>
      <c r="G1454" s="45">
        <v>734</v>
      </c>
      <c r="H1454" s="29"/>
      <c r="I1454" s="29"/>
      <c r="J1454" s="29"/>
      <c r="K1454" s="29"/>
      <c r="L1454" s="45">
        <v>0</v>
      </c>
      <c r="M1454" s="29"/>
      <c r="N1454" s="45">
        <v>733.71</v>
      </c>
      <c r="O1454" s="29"/>
      <c r="P1454" s="45">
        <v>0.28999999999999998</v>
      </c>
      <c r="Q1454" s="29"/>
      <c r="R1454" s="29"/>
      <c r="S1454" s="47" t="s">
        <v>6</v>
      </c>
      <c r="T1454" s="29"/>
      <c r="U1454" s="29"/>
      <c r="V1454" s="29"/>
    </row>
    <row r="1455" spans="2:22" x14ac:dyDescent="0.25">
      <c r="B1455" s="28" t="s">
        <v>9</v>
      </c>
      <c r="C1455" s="29"/>
      <c r="D1455" s="13" t="s">
        <v>5486</v>
      </c>
      <c r="E1455" s="17">
        <v>45945</v>
      </c>
      <c r="F1455" s="13" t="s">
        <v>1787</v>
      </c>
      <c r="G1455" s="45">
        <v>734</v>
      </c>
      <c r="H1455" s="29"/>
      <c r="I1455" s="29"/>
      <c r="J1455" s="29"/>
      <c r="K1455" s="29"/>
      <c r="L1455" s="45">
        <v>0</v>
      </c>
      <c r="M1455" s="29"/>
      <c r="N1455" s="45">
        <v>61.14</v>
      </c>
      <c r="O1455" s="29"/>
      <c r="P1455" s="45">
        <v>672.86</v>
      </c>
      <c r="Q1455" s="29"/>
      <c r="R1455" s="29"/>
      <c r="S1455" s="47" t="s">
        <v>6</v>
      </c>
      <c r="T1455" s="29"/>
      <c r="U1455" s="29"/>
      <c r="V1455" s="29"/>
    </row>
    <row r="1456" spans="2:22" x14ac:dyDescent="0.25">
      <c r="B1456" s="28" t="s">
        <v>9</v>
      </c>
      <c r="C1456" s="29"/>
      <c r="D1456" s="13" t="s">
        <v>1905</v>
      </c>
      <c r="E1456" s="17">
        <v>44435</v>
      </c>
      <c r="F1456" s="13" t="s">
        <v>1787</v>
      </c>
      <c r="G1456" s="45">
        <v>734</v>
      </c>
      <c r="H1456" s="29"/>
      <c r="I1456" s="29"/>
      <c r="J1456" s="29"/>
      <c r="K1456" s="29"/>
      <c r="L1456" s="45">
        <v>0</v>
      </c>
      <c r="M1456" s="29"/>
      <c r="N1456" s="45">
        <v>733.71</v>
      </c>
      <c r="O1456" s="29"/>
      <c r="P1456" s="45">
        <v>0.28999999999999998</v>
      </c>
      <c r="Q1456" s="29"/>
      <c r="R1456" s="29"/>
      <c r="S1456" s="47" t="s">
        <v>6</v>
      </c>
      <c r="T1456" s="29"/>
      <c r="U1456" s="29"/>
      <c r="V1456" s="29"/>
    </row>
    <row r="1457" spans="2:22" x14ac:dyDescent="0.25">
      <c r="B1457" s="28" t="s">
        <v>9</v>
      </c>
      <c r="C1457" s="29"/>
      <c r="D1457" s="13" t="s">
        <v>1904</v>
      </c>
      <c r="E1457" s="17">
        <v>44419</v>
      </c>
      <c r="F1457" s="13" t="s">
        <v>1787</v>
      </c>
      <c r="G1457" s="45">
        <v>734</v>
      </c>
      <c r="H1457" s="29"/>
      <c r="I1457" s="29"/>
      <c r="J1457" s="29"/>
      <c r="K1457" s="29"/>
      <c r="L1457" s="45">
        <v>0</v>
      </c>
      <c r="M1457" s="29"/>
      <c r="N1457" s="45">
        <v>733.71</v>
      </c>
      <c r="O1457" s="29"/>
      <c r="P1457" s="45">
        <v>0.28999999999999998</v>
      </c>
      <c r="Q1457" s="29"/>
      <c r="R1457" s="29"/>
      <c r="S1457" s="47" t="s">
        <v>6</v>
      </c>
      <c r="T1457" s="29"/>
      <c r="U1457" s="29"/>
      <c r="V1457" s="29"/>
    </row>
    <row r="1458" spans="2:22" x14ac:dyDescent="0.25">
      <c r="B1458" s="28" t="s">
        <v>9</v>
      </c>
      <c r="C1458" s="29"/>
      <c r="D1458" s="13" t="s">
        <v>1903</v>
      </c>
      <c r="E1458" s="17">
        <v>44419</v>
      </c>
      <c r="F1458" s="13" t="s">
        <v>1787</v>
      </c>
      <c r="G1458" s="45">
        <v>734</v>
      </c>
      <c r="H1458" s="29"/>
      <c r="I1458" s="29"/>
      <c r="J1458" s="29"/>
      <c r="K1458" s="29"/>
      <c r="L1458" s="45">
        <v>0</v>
      </c>
      <c r="M1458" s="29"/>
      <c r="N1458" s="45">
        <v>733.71</v>
      </c>
      <c r="O1458" s="29"/>
      <c r="P1458" s="45">
        <v>0.28999999999999998</v>
      </c>
      <c r="Q1458" s="29"/>
      <c r="R1458" s="29"/>
      <c r="S1458" s="47" t="s">
        <v>6</v>
      </c>
      <c r="T1458" s="29"/>
      <c r="U1458" s="29"/>
      <c r="V1458" s="29"/>
    </row>
    <row r="1459" spans="2:22" x14ac:dyDescent="0.25">
      <c r="B1459" s="28" t="s">
        <v>9</v>
      </c>
      <c r="C1459" s="29"/>
      <c r="D1459" s="13" t="s">
        <v>5485</v>
      </c>
      <c r="E1459" s="17">
        <v>45918</v>
      </c>
      <c r="F1459" s="13" t="s">
        <v>1787</v>
      </c>
      <c r="G1459" s="45">
        <v>734</v>
      </c>
      <c r="H1459" s="29"/>
      <c r="I1459" s="29"/>
      <c r="J1459" s="29"/>
      <c r="K1459" s="29"/>
      <c r="L1459" s="45">
        <v>0</v>
      </c>
      <c r="M1459" s="29"/>
      <c r="N1459" s="45">
        <v>81.52</v>
      </c>
      <c r="O1459" s="29"/>
      <c r="P1459" s="45">
        <v>652.48</v>
      </c>
      <c r="Q1459" s="29"/>
      <c r="R1459" s="29"/>
      <c r="S1459" s="47" t="s">
        <v>6</v>
      </c>
      <c r="T1459" s="29"/>
      <c r="U1459" s="29"/>
      <c r="V1459" s="29"/>
    </row>
    <row r="1460" spans="2:22" x14ac:dyDescent="0.25">
      <c r="B1460" s="28" t="s">
        <v>9</v>
      </c>
      <c r="C1460" s="29"/>
      <c r="D1460" s="13" t="s">
        <v>1902</v>
      </c>
      <c r="E1460" s="17">
        <v>44419</v>
      </c>
      <c r="F1460" s="13" t="s">
        <v>1787</v>
      </c>
      <c r="G1460" s="45">
        <v>734</v>
      </c>
      <c r="H1460" s="29"/>
      <c r="I1460" s="29"/>
      <c r="J1460" s="29"/>
      <c r="K1460" s="29"/>
      <c r="L1460" s="45">
        <v>0</v>
      </c>
      <c r="M1460" s="29"/>
      <c r="N1460" s="45">
        <v>733.71</v>
      </c>
      <c r="O1460" s="29"/>
      <c r="P1460" s="45">
        <v>0.28999999999999998</v>
      </c>
      <c r="Q1460" s="29"/>
      <c r="R1460" s="29"/>
      <c r="S1460" s="47" t="s">
        <v>6</v>
      </c>
      <c r="T1460" s="29"/>
      <c r="U1460" s="29"/>
      <c r="V1460" s="29"/>
    </row>
    <row r="1461" spans="2:22" x14ac:dyDescent="0.25">
      <c r="B1461" s="28" t="s">
        <v>9</v>
      </c>
      <c r="C1461" s="29"/>
      <c r="D1461" s="13" t="s">
        <v>1901</v>
      </c>
      <c r="E1461" s="17">
        <v>44418</v>
      </c>
      <c r="F1461" s="13" t="s">
        <v>1787</v>
      </c>
      <c r="G1461" s="45">
        <v>734</v>
      </c>
      <c r="H1461" s="29"/>
      <c r="I1461" s="29"/>
      <c r="J1461" s="29"/>
      <c r="K1461" s="29"/>
      <c r="L1461" s="45">
        <v>0</v>
      </c>
      <c r="M1461" s="29"/>
      <c r="N1461" s="45">
        <v>733.71</v>
      </c>
      <c r="O1461" s="29"/>
      <c r="P1461" s="45">
        <v>0.28999999999999998</v>
      </c>
      <c r="Q1461" s="29"/>
      <c r="R1461" s="29"/>
      <c r="S1461" s="47" t="s">
        <v>6</v>
      </c>
      <c r="T1461" s="29"/>
      <c r="U1461" s="29"/>
      <c r="V1461" s="29"/>
    </row>
    <row r="1462" spans="2:22" x14ac:dyDescent="0.25">
      <c r="B1462" s="28" t="s">
        <v>9</v>
      </c>
      <c r="C1462" s="29"/>
      <c r="D1462" s="13" t="s">
        <v>1900</v>
      </c>
      <c r="E1462" s="17">
        <v>44434</v>
      </c>
      <c r="F1462" s="13" t="s">
        <v>1787</v>
      </c>
      <c r="G1462" s="45">
        <v>734</v>
      </c>
      <c r="H1462" s="29"/>
      <c r="I1462" s="29"/>
      <c r="J1462" s="29"/>
      <c r="K1462" s="29"/>
      <c r="L1462" s="45">
        <v>0</v>
      </c>
      <c r="M1462" s="29"/>
      <c r="N1462" s="45">
        <v>733.71</v>
      </c>
      <c r="O1462" s="29"/>
      <c r="P1462" s="45">
        <v>0.28999999999999998</v>
      </c>
      <c r="Q1462" s="29"/>
      <c r="R1462" s="29"/>
      <c r="S1462" s="47" t="s">
        <v>6</v>
      </c>
      <c r="T1462" s="29"/>
      <c r="U1462" s="29"/>
      <c r="V1462" s="29"/>
    </row>
    <row r="1463" spans="2:22" x14ac:dyDescent="0.25">
      <c r="B1463" s="28" t="s">
        <v>9</v>
      </c>
      <c r="C1463" s="29"/>
      <c r="D1463" s="13" t="s">
        <v>5484</v>
      </c>
      <c r="E1463" s="17">
        <v>45909</v>
      </c>
      <c r="F1463" s="13" t="s">
        <v>1787</v>
      </c>
      <c r="G1463" s="45">
        <v>734</v>
      </c>
      <c r="H1463" s="29"/>
      <c r="I1463" s="29"/>
      <c r="J1463" s="29"/>
      <c r="K1463" s="29"/>
      <c r="L1463" s="45">
        <v>0</v>
      </c>
      <c r="M1463" s="29"/>
      <c r="N1463" s="45">
        <v>81.52</v>
      </c>
      <c r="O1463" s="29"/>
      <c r="P1463" s="45">
        <v>652.48</v>
      </c>
      <c r="Q1463" s="29"/>
      <c r="R1463" s="29"/>
      <c r="S1463" s="47" t="s">
        <v>6</v>
      </c>
      <c r="T1463" s="29"/>
      <c r="U1463" s="29"/>
      <c r="V1463" s="29"/>
    </row>
    <row r="1464" spans="2:22" x14ac:dyDescent="0.25">
      <c r="B1464" s="28" t="s">
        <v>9</v>
      </c>
      <c r="C1464" s="29"/>
      <c r="D1464" s="13" t="s">
        <v>1899</v>
      </c>
      <c r="E1464" s="17">
        <v>44419</v>
      </c>
      <c r="F1464" s="13" t="s">
        <v>1787</v>
      </c>
      <c r="G1464" s="45">
        <v>734</v>
      </c>
      <c r="H1464" s="29"/>
      <c r="I1464" s="29"/>
      <c r="J1464" s="29"/>
      <c r="K1464" s="29"/>
      <c r="L1464" s="45">
        <v>0</v>
      </c>
      <c r="M1464" s="29"/>
      <c r="N1464" s="45">
        <v>733.71</v>
      </c>
      <c r="O1464" s="29"/>
      <c r="P1464" s="45">
        <v>0.28999999999999998</v>
      </c>
      <c r="Q1464" s="29"/>
      <c r="R1464" s="29"/>
      <c r="S1464" s="47" t="s">
        <v>6</v>
      </c>
      <c r="T1464" s="29"/>
      <c r="U1464" s="29"/>
      <c r="V1464" s="29"/>
    </row>
    <row r="1465" spans="2:22" x14ac:dyDescent="0.25">
      <c r="B1465" s="28" t="s">
        <v>9</v>
      </c>
      <c r="C1465" s="29"/>
      <c r="D1465" s="13" t="s">
        <v>1898</v>
      </c>
      <c r="E1465" s="17">
        <v>44421</v>
      </c>
      <c r="F1465" s="13" t="s">
        <v>1787</v>
      </c>
      <c r="G1465" s="45">
        <v>734</v>
      </c>
      <c r="H1465" s="29"/>
      <c r="I1465" s="29"/>
      <c r="J1465" s="29"/>
      <c r="K1465" s="29"/>
      <c r="L1465" s="45">
        <v>0</v>
      </c>
      <c r="M1465" s="29"/>
      <c r="N1465" s="45">
        <v>733.71</v>
      </c>
      <c r="O1465" s="29"/>
      <c r="P1465" s="45">
        <v>0.28999999999999998</v>
      </c>
      <c r="Q1465" s="29"/>
      <c r="R1465" s="29"/>
      <c r="S1465" s="47" t="s">
        <v>6</v>
      </c>
      <c r="T1465" s="29"/>
      <c r="U1465" s="29"/>
      <c r="V1465" s="29"/>
    </row>
    <row r="1466" spans="2:22" x14ac:dyDescent="0.25">
      <c r="B1466" s="28" t="s">
        <v>9</v>
      </c>
      <c r="C1466" s="29"/>
      <c r="D1466" s="13" t="s">
        <v>5483</v>
      </c>
      <c r="E1466" s="17">
        <v>45909</v>
      </c>
      <c r="F1466" s="13" t="s">
        <v>1787</v>
      </c>
      <c r="G1466" s="45">
        <v>734</v>
      </c>
      <c r="H1466" s="29"/>
      <c r="I1466" s="29"/>
      <c r="J1466" s="29"/>
      <c r="K1466" s="29"/>
      <c r="L1466" s="45">
        <v>0</v>
      </c>
      <c r="M1466" s="29"/>
      <c r="N1466" s="45">
        <v>81.52</v>
      </c>
      <c r="O1466" s="29"/>
      <c r="P1466" s="45">
        <v>652.48</v>
      </c>
      <c r="Q1466" s="29"/>
      <c r="R1466" s="29"/>
      <c r="S1466" s="47" t="s">
        <v>6</v>
      </c>
      <c r="T1466" s="29"/>
      <c r="U1466" s="29"/>
      <c r="V1466" s="29"/>
    </row>
    <row r="1467" spans="2:22" x14ac:dyDescent="0.25">
      <c r="B1467" s="28" t="s">
        <v>9</v>
      </c>
      <c r="C1467" s="29"/>
      <c r="D1467" s="13" t="s">
        <v>1897</v>
      </c>
      <c r="E1467" s="17">
        <v>44435</v>
      </c>
      <c r="F1467" s="13" t="s">
        <v>1787</v>
      </c>
      <c r="G1467" s="45">
        <v>734</v>
      </c>
      <c r="H1467" s="29"/>
      <c r="I1467" s="29"/>
      <c r="J1467" s="29"/>
      <c r="K1467" s="29"/>
      <c r="L1467" s="45">
        <v>0</v>
      </c>
      <c r="M1467" s="29"/>
      <c r="N1467" s="45">
        <v>733.71</v>
      </c>
      <c r="O1467" s="29"/>
      <c r="P1467" s="45">
        <v>0.28999999999999998</v>
      </c>
      <c r="Q1467" s="29"/>
      <c r="R1467" s="29"/>
      <c r="S1467" s="47" t="s">
        <v>6</v>
      </c>
      <c r="T1467" s="29"/>
      <c r="U1467" s="29"/>
      <c r="V1467" s="29"/>
    </row>
    <row r="1468" spans="2:22" x14ac:dyDescent="0.25">
      <c r="B1468" s="28" t="s">
        <v>9</v>
      </c>
      <c r="C1468" s="29"/>
      <c r="D1468" s="13" t="s">
        <v>1896</v>
      </c>
      <c r="E1468" s="17">
        <v>44421</v>
      </c>
      <c r="F1468" s="13" t="s">
        <v>1787</v>
      </c>
      <c r="G1468" s="45">
        <v>734</v>
      </c>
      <c r="H1468" s="29"/>
      <c r="I1468" s="29"/>
      <c r="J1468" s="29"/>
      <c r="K1468" s="29"/>
      <c r="L1468" s="45">
        <v>0</v>
      </c>
      <c r="M1468" s="29"/>
      <c r="N1468" s="45">
        <v>733.71</v>
      </c>
      <c r="O1468" s="29"/>
      <c r="P1468" s="45">
        <v>0.28999999999999998</v>
      </c>
      <c r="Q1468" s="29"/>
      <c r="R1468" s="29"/>
      <c r="S1468" s="47" t="s">
        <v>6</v>
      </c>
      <c r="T1468" s="29"/>
      <c r="U1468" s="29"/>
      <c r="V1468" s="29"/>
    </row>
    <row r="1469" spans="2:22" x14ac:dyDescent="0.25">
      <c r="B1469" s="28" t="s">
        <v>9</v>
      </c>
      <c r="C1469" s="29"/>
      <c r="D1469" s="13" t="s">
        <v>1895</v>
      </c>
      <c r="E1469" s="17">
        <v>44421</v>
      </c>
      <c r="F1469" s="13" t="s">
        <v>1787</v>
      </c>
      <c r="G1469" s="45">
        <v>734</v>
      </c>
      <c r="H1469" s="29"/>
      <c r="I1469" s="29"/>
      <c r="J1469" s="29"/>
      <c r="K1469" s="29"/>
      <c r="L1469" s="45">
        <v>0</v>
      </c>
      <c r="M1469" s="29"/>
      <c r="N1469" s="45">
        <v>733.71</v>
      </c>
      <c r="O1469" s="29"/>
      <c r="P1469" s="45">
        <v>0.28999999999999998</v>
      </c>
      <c r="Q1469" s="29"/>
      <c r="R1469" s="29"/>
      <c r="S1469" s="47" t="s">
        <v>6</v>
      </c>
      <c r="T1469" s="29"/>
      <c r="U1469" s="29"/>
      <c r="V1469" s="29"/>
    </row>
    <row r="1470" spans="2:22" x14ac:dyDescent="0.25">
      <c r="B1470" s="28" t="s">
        <v>9</v>
      </c>
      <c r="C1470" s="29"/>
      <c r="D1470" s="13" t="s">
        <v>1894</v>
      </c>
      <c r="E1470" s="17">
        <v>44419</v>
      </c>
      <c r="F1470" s="13" t="s">
        <v>1787</v>
      </c>
      <c r="G1470" s="45">
        <v>734</v>
      </c>
      <c r="H1470" s="29"/>
      <c r="I1470" s="29"/>
      <c r="J1470" s="29"/>
      <c r="K1470" s="29"/>
      <c r="L1470" s="45">
        <v>0</v>
      </c>
      <c r="M1470" s="29"/>
      <c r="N1470" s="45">
        <v>733.71</v>
      </c>
      <c r="O1470" s="29"/>
      <c r="P1470" s="45">
        <v>0.28999999999999998</v>
      </c>
      <c r="Q1470" s="29"/>
      <c r="R1470" s="29"/>
      <c r="S1470" s="47" t="s">
        <v>6</v>
      </c>
      <c r="T1470" s="29"/>
      <c r="U1470" s="29"/>
      <c r="V1470" s="29"/>
    </row>
    <row r="1471" spans="2:22" x14ac:dyDescent="0.25">
      <c r="B1471" s="28" t="s">
        <v>9</v>
      </c>
      <c r="C1471" s="29"/>
      <c r="D1471" s="13" t="s">
        <v>1893</v>
      </c>
      <c r="E1471" s="17">
        <v>44420</v>
      </c>
      <c r="F1471" s="13" t="s">
        <v>1787</v>
      </c>
      <c r="G1471" s="45">
        <v>734</v>
      </c>
      <c r="H1471" s="29"/>
      <c r="I1471" s="29"/>
      <c r="J1471" s="29"/>
      <c r="K1471" s="29"/>
      <c r="L1471" s="45">
        <v>0</v>
      </c>
      <c r="M1471" s="29"/>
      <c r="N1471" s="45">
        <v>733.71</v>
      </c>
      <c r="O1471" s="29"/>
      <c r="P1471" s="45">
        <v>0.28999999999999998</v>
      </c>
      <c r="Q1471" s="29"/>
      <c r="R1471" s="29"/>
      <c r="S1471" s="47" t="s">
        <v>6</v>
      </c>
      <c r="T1471" s="29"/>
      <c r="U1471" s="29"/>
      <c r="V1471" s="29"/>
    </row>
    <row r="1472" spans="2:22" x14ac:dyDescent="0.25">
      <c r="B1472" s="28" t="s">
        <v>9</v>
      </c>
      <c r="C1472" s="29"/>
      <c r="D1472" s="13" t="s">
        <v>1892</v>
      </c>
      <c r="E1472" s="17">
        <v>44419</v>
      </c>
      <c r="F1472" s="13" t="s">
        <v>1787</v>
      </c>
      <c r="G1472" s="45">
        <v>734</v>
      </c>
      <c r="H1472" s="29"/>
      <c r="I1472" s="29"/>
      <c r="J1472" s="29"/>
      <c r="K1472" s="29"/>
      <c r="L1472" s="45">
        <v>0</v>
      </c>
      <c r="M1472" s="29"/>
      <c r="N1472" s="45">
        <v>733.71</v>
      </c>
      <c r="O1472" s="29"/>
      <c r="P1472" s="45">
        <v>0.28999999999999998</v>
      </c>
      <c r="Q1472" s="29"/>
      <c r="R1472" s="29"/>
      <c r="S1472" s="47" t="s">
        <v>6</v>
      </c>
      <c r="T1472" s="29"/>
      <c r="U1472" s="29"/>
      <c r="V1472" s="29"/>
    </row>
    <row r="1473" spans="2:22" x14ac:dyDescent="0.25">
      <c r="B1473" s="28" t="s">
        <v>9</v>
      </c>
      <c r="C1473" s="29"/>
      <c r="D1473" s="13" t="s">
        <v>1891</v>
      </c>
      <c r="E1473" s="17">
        <v>44421</v>
      </c>
      <c r="F1473" s="13" t="s">
        <v>1787</v>
      </c>
      <c r="G1473" s="45">
        <v>734</v>
      </c>
      <c r="H1473" s="29"/>
      <c r="I1473" s="29"/>
      <c r="J1473" s="29"/>
      <c r="K1473" s="29"/>
      <c r="L1473" s="45">
        <v>0</v>
      </c>
      <c r="M1473" s="29"/>
      <c r="N1473" s="45">
        <v>733.71</v>
      </c>
      <c r="O1473" s="29"/>
      <c r="P1473" s="45">
        <v>0.28999999999999998</v>
      </c>
      <c r="Q1473" s="29"/>
      <c r="R1473" s="29"/>
      <c r="S1473" s="47" t="s">
        <v>6</v>
      </c>
      <c r="T1473" s="29"/>
      <c r="U1473" s="29"/>
      <c r="V1473" s="29"/>
    </row>
    <row r="1474" spans="2:22" x14ac:dyDescent="0.25">
      <c r="B1474" s="28" t="s">
        <v>9</v>
      </c>
      <c r="C1474" s="29"/>
      <c r="D1474" s="13" t="s">
        <v>1890</v>
      </c>
      <c r="E1474" s="17">
        <v>44418</v>
      </c>
      <c r="F1474" s="13" t="s">
        <v>1787</v>
      </c>
      <c r="G1474" s="45">
        <v>734</v>
      </c>
      <c r="H1474" s="29"/>
      <c r="I1474" s="29"/>
      <c r="J1474" s="29"/>
      <c r="K1474" s="29"/>
      <c r="L1474" s="45">
        <v>0</v>
      </c>
      <c r="M1474" s="29"/>
      <c r="N1474" s="45">
        <v>733.71</v>
      </c>
      <c r="O1474" s="29"/>
      <c r="P1474" s="45">
        <v>0.28999999999999998</v>
      </c>
      <c r="Q1474" s="29"/>
      <c r="R1474" s="29"/>
      <c r="S1474" s="47" t="s">
        <v>6</v>
      </c>
      <c r="T1474" s="29"/>
      <c r="U1474" s="29"/>
      <c r="V1474" s="29"/>
    </row>
    <row r="1475" spans="2:22" x14ac:dyDescent="0.25">
      <c r="B1475" s="28" t="s">
        <v>9</v>
      </c>
      <c r="C1475" s="29"/>
      <c r="D1475" s="13" t="s">
        <v>1889</v>
      </c>
      <c r="E1475" s="17">
        <v>44421</v>
      </c>
      <c r="F1475" s="13" t="s">
        <v>1787</v>
      </c>
      <c r="G1475" s="45">
        <v>734</v>
      </c>
      <c r="H1475" s="29"/>
      <c r="I1475" s="29"/>
      <c r="J1475" s="29"/>
      <c r="K1475" s="29"/>
      <c r="L1475" s="45">
        <v>0</v>
      </c>
      <c r="M1475" s="29"/>
      <c r="N1475" s="45">
        <v>733.71</v>
      </c>
      <c r="O1475" s="29"/>
      <c r="P1475" s="45">
        <v>0.28999999999999998</v>
      </c>
      <c r="Q1475" s="29"/>
      <c r="R1475" s="29"/>
      <c r="S1475" s="47" t="s">
        <v>6</v>
      </c>
      <c r="T1475" s="29"/>
      <c r="U1475" s="29"/>
      <c r="V1475" s="29"/>
    </row>
    <row r="1476" spans="2:22" x14ac:dyDescent="0.25">
      <c r="B1476" s="28" t="s">
        <v>9</v>
      </c>
      <c r="C1476" s="29"/>
      <c r="D1476" s="13" t="s">
        <v>1888</v>
      </c>
      <c r="E1476" s="17">
        <v>44418</v>
      </c>
      <c r="F1476" s="13" t="s">
        <v>1787</v>
      </c>
      <c r="G1476" s="45">
        <v>734</v>
      </c>
      <c r="H1476" s="29"/>
      <c r="I1476" s="29"/>
      <c r="J1476" s="29"/>
      <c r="K1476" s="29"/>
      <c r="L1476" s="45">
        <v>0</v>
      </c>
      <c r="M1476" s="29"/>
      <c r="N1476" s="45">
        <v>733.71</v>
      </c>
      <c r="O1476" s="29"/>
      <c r="P1476" s="45">
        <v>0.28999999999999998</v>
      </c>
      <c r="Q1476" s="29"/>
      <c r="R1476" s="29"/>
      <c r="S1476" s="47" t="s">
        <v>6</v>
      </c>
      <c r="T1476" s="29"/>
      <c r="U1476" s="29"/>
      <c r="V1476" s="29"/>
    </row>
    <row r="1477" spans="2:22" x14ac:dyDescent="0.25">
      <c r="B1477" s="28" t="s">
        <v>9</v>
      </c>
      <c r="C1477" s="29"/>
      <c r="D1477" s="13" t="s">
        <v>1887</v>
      </c>
      <c r="E1477" s="17">
        <v>44419</v>
      </c>
      <c r="F1477" s="13" t="s">
        <v>1787</v>
      </c>
      <c r="G1477" s="45">
        <v>734</v>
      </c>
      <c r="H1477" s="29"/>
      <c r="I1477" s="29"/>
      <c r="J1477" s="29"/>
      <c r="K1477" s="29"/>
      <c r="L1477" s="45">
        <v>0</v>
      </c>
      <c r="M1477" s="29"/>
      <c r="N1477" s="45">
        <v>733.71</v>
      </c>
      <c r="O1477" s="29"/>
      <c r="P1477" s="45">
        <v>0.28999999999999998</v>
      </c>
      <c r="Q1477" s="29"/>
      <c r="R1477" s="29"/>
      <c r="S1477" s="47" t="s">
        <v>6</v>
      </c>
      <c r="T1477" s="29"/>
      <c r="U1477" s="29"/>
      <c r="V1477" s="29"/>
    </row>
    <row r="1478" spans="2:22" x14ac:dyDescent="0.25">
      <c r="B1478" s="28" t="s">
        <v>9</v>
      </c>
      <c r="C1478" s="29"/>
      <c r="D1478" s="13" t="s">
        <v>1886</v>
      </c>
      <c r="E1478" s="17">
        <v>44420</v>
      </c>
      <c r="F1478" s="13" t="s">
        <v>1787</v>
      </c>
      <c r="G1478" s="45">
        <v>734</v>
      </c>
      <c r="H1478" s="29"/>
      <c r="I1478" s="29"/>
      <c r="J1478" s="29"/>
      <c r="K1478" s="29"/>
      <c r="L1478" s="45">
        <v>0</v>
      </c>
      <c r="M1478" s="29"/>
      <c r="N1478" s="45">
        <v>733.71</v>
      </c>
      <c r="O1478" s="29"/>
      <c r="P1478" s="45">
        <v>0.28999999999999998</v>
      </c>
      <c r="Q1478" s="29"/>
      <c r="R1478" s="29"/>
      <c r="S1478" s="47" t="s">
        <v>6</v>
      </c>
      <c r="T1478" s="29"/>
      <c r="U1478" s="29"/>
      <c r="V1478" s="29"/>
    </row>
    <row r="1479" spans="2:22" x14ac:dyDescent="0.25">
      <c r="B1479" s="28" t="s">
        <v>9</v>
      </c>
      <c r="C1479" s="29"/>
      <c r="D1479" s="13" t="s">
        <v>1885</v>
      </c>
      <c r="E1479" s="17">
        <v>44418</v>
      </c>
      <c r="F1479" s="13" t="s">
        <v>1787</v>
      </c>
      <c r="G1479" s="45">
        <v>734</v>
      </c>
      <c r="H1479" s="29"/>
      <c r="I1479" s="29"/>
      <c r="J1479" s="29"/>
      <c r="K1479" s="29"/>
      <c r="L1479" s="45">
        <v>0</v>
      </c>
      <c r="M1479" s="29"/>
      <c r="N1479" s="45">
        <v>733.71</v>
      </c>
      <c r="O1479" s="29"/>
      <c r="P1479" s="45">
        <v>0.28999999999999998</v>
      </c>
      <c r="Q1479" s="29"/>
      <c r="R1479" s="29"/>
      <c r="S1479" s="47" t="s">
        <v>6</v>
      </c>
      <c r="T1479" s="29"/>
      <c r="U1479" s="29"/>
      <c r="V1479" s="29"/>
    </row>
    <row r="1480" spans="2:22" x14ac:dyDescent="0.25">
      <c r="B1480" s="28" t="s">
        <v>9</v>
      </c>
      <c r="C1480" s="29"/>
      <c r="D1480" s="13" t="s">
        <v>5482</v>
      </c>
      <c r="E1480" s="17">
        <v>45945</v>
      </c>
      <c r="F1480" s="13" t="s">
        <v>1787</v>
      </c>
      <c r="G1480" s="45">
        <v>734</v>
      </c>
      <c r="H1480" s="29"/>
      <c r="I1480" s="29"/>
      <c r="J1480" s="29"/>
      <c r="K1480" s="29"/>
      <c r="L1480" s="45">
        <v>0</v>
      </c>
      <c r="M1480" s="29"/>
      <c r="N1480" s="45">
        <v>61.14</v>
      </c>
      <c r="O1480" s="29"/>
      <c r="P1480" s="45">
        <v>672.86</v>
      </c>
      <c r="Q1480" s="29"/>
      <c r="R1480" s="29"/>
      <c r="S1480" s="47" t="s">
        <v>6</v>
      </c>
      <c r="T1480" s="29"/>
      <c r="U1480" s="29"/>
      <c r="V1480" s="29"/>
    </row>
    <row r="1481" spans="2:22" x14ac:dyDescent="0.25">
      <c r="B1481" s="28" t="s">
        <v>9</v>
      </c>
      <c r="C1481" s="29"/>
      <c r="D1481" s="13" t="s">
        <v>1884</v>
      </c>
      <c r="E1481" s="17">
        <v>44421</v>
      </c>
      <c r="F1481" s="13" t="s">
        <v>1787</v>
      </c>
      <c r="G1481" s="45">
        <v>734</v>
      </c>
      <c r="H1481" s="29"/>
      <c r="I1481" s="29"/>
      <c r="J1481" s="29"/>
      <c r="K1481" s="29"/>
      <c r="L1481" s="45">
        <v>0</v>
      </c>
      <c r="M1481" s="29"/>
      <c r="N1481" s="45">
        <v>733.71</v>
      </c>
      <c r="O1481" s="29"/>
      <c r="P1481" s="45">
        <v>0.28999999999999998</v>
      </c>
      <c r="Q1481" s="29"/>
      <c r="R1481" s="29"/>
      <c r="S1481" s="47" t="s">
        <v>6</v>
      </c>
      <c r="T1481" s="29"/>
      <c r="U1481" s="29"/>
      <c r="V1481" s="29"/>
    </row>
    <row r="1482" spans="2:22" x14ac:dyDescent="0.25">
      <c r="B1482" s="28" t="s">
        <v>9</v>
      </c>
      <c r="C1482" s="29"/>
      <c r="D1482" s="13" t="s">
        <v>1883</v>
      </c>
      <c r="E1482" s="17">
        <v>44421</v>
      </c>
      <c r="F1482" s="13" t="s">
        <v>1787</v>
      </c>
      <c r="G1482" s="45">
        <v>734</v>
      </c>
      <c r="H1482" s="29"/>
      <c r="I1482" s="29"/>
      <c r="J1482" s="29"/>
      <c r="K1482" s="29"/>
      <c r="L1482" s="45">
        <v>0</v>
      </c>
      <c r="M1482" s="29"/>
      <c r="N1482" s="45">
        <v>733.71</v>
      </c>
      <c r="O1482" s="29"/>
      <c r="P1482" s="45">
        <v>0.28999999999999998</v>
      </c>
      <c r="Q1482" s="29"/>
      <c r="R1482" s="29"/>
      <c r="S1482" s="47" t="s">
        <v>6</v>
      </c>
      <c r="T1482" s="29"/>
      <c r="U1482" s="29"/>
      <c r="V1482" s="29"/>
    </row>
    <row r="1483" spans="2:22" x14ac:dyDescent="0.25">
      <c r="B1483" s="28" t="s">
        <v>9</v>
      </c>
      <c r="C1483" s="29"/>
      <c r="D1483" s="13" t="s">
        <v>1882</v>
      </c>
      <c r="E1483" s="17">
        <v>44421</v>
      </c>
      <c r="F1483" s="13" t="s">
        <v>1787</v>
      </c>
      <c r="G1483" s="45">
        <v>734</v>
      </c>
      <c r="H1483" s="29"/>
      <c r="I1483" s="29"/>
      <c r="J1483" s="29"/>
      <c r="K1483" s="29"/>
      <c r="L1483" s="45">
        <v>0</v>
      </c>
      <c r="M1483" s="29"/>
      <c r="N1483" s="45">
        <v>733.71</v>
      </c>
      <c r="O1483" s="29"/>
      <c r="P1483" s="45">
        <v>0.28999999999999998</v>
      </c>
      <c r="Q1483" s="29"/>
      <c r="R1483" s="29"/>
      <c r="S1483" s="47" t="s">
        <v>6</v>
      </c>
      <c r="T1483" s="29"/>
      <c r="U1483" s="29"/>
      <c r="V1483" s="29"/>
    </row>
    <row r="1484" spans="2:22" x14ac:dyDescent="0.25">
      <c r="B1484" s="28" t="s">
        <v>9</v>
      </c>
      <c r="C1484" s="29"/>
      <c r="D1484" s="13" t="s">
        <v>1881</v>
      </c>
      <c r="E1484" s="17">
        <v>44418</v>
      </c>
      <c r="F1484" s="13" t="s">
        <v>1787</v>
      </c>
      <c r="G1484" s="45">
        <v>734</v>
      </c>
      <c r="H1484" s="29"/>
      <c r="I1484" s="29"/>
      <c r="J1484" s="29"/>
      <c r="K1484" s="29"/>
      <c r="L1484" s="45">
        <v>0</v>
      </c>
      <c r="M1484" s="29"/>
      <c r="N1484" s="45">
        <v>733.71</v>
      </c>
      <c r="O1484" s="29"/>
      <c r="P1484" s="45">
        <v>0.28999999999999998</v>
      </c>
      <c r="Q1484" s="29"/>
      <c r="R1484" s="29"/>
      <c r="S1484" s="47" t="s">
        <v>6</v>
      </c>
      <c r="T1484" s="29"/>
      <c r="U1484" s="29"/>
      <c r="V1484" s="29"/>
    </row>
    <row r="1485" spans="2:22" x14ac:dyDescent="0.25">
      <c r="B1485" s="28" t="s">
        <v>9</v>
      </c>
      <c r="C1485" s="29"/>
      <c r="D1485" s="13" t="s">
        <v>1880</v>
      </c>
      <c r="E1485" s="17">
        <v>44418</v>
      </c>
      <c r="F1485" s="13" t="s">
        <v>1787</v>
      </c>
      <c r="G1485" s="45">
        <v>734</v>
      </c>
      <c r="H1485" s="29"/>
      <c r="I1485" s="29"/>
      <c r="J1485" s="29"/>
      <c r="K1485" s="29"/>
      <c r="L1485" s="45">
        <v>0</v>
      </c>
      <c r="M1485" s="29"/>
      <c r="N1485" s="45">
        <v>733.71</v>
      </c>
      <c r="O1485" s="29"/>
      <c r="P1485" s="45">
        <v>0.28999999999999998</v>
      </c>
      <c r="Q1485" s="29"/>
      <c r="R1485" s="29"/>
      <c r="S1485" s="47" t="s">
        <v>6</v>
      </c>
      <c r="T1485" s="29"/>
      <c r="U1485" s="29"/>
      <c r="V1485" s="29"/>
    </row>
    <row r="1486" spans="2:22" x14ac:dyDescent="0.25">
      <c r="B1486" s="28" t="s">
        <v>9</v>
      </c>
      <c r="C1486" s="29"/>
      <c r="D1486" s="13" t="s">
        <v>1879</v>
      </c>
      <c r="E1486" s="17">
        <v>44419</v>
      </c>
      <c r="F1486" s="13" t="s">
        <v>1787</v>
      </c>
      <c r="G1486" s="45">
        <v>734</v>
      </c>
      <c r="H1486" s="29"/>
      <c r="I1486" s="29"/>
      <c r="J1486" s="29"/>
      <c r="K1486" s="29"/>
      <c r="L1486" s="45">
        <v>0</v>
      </c>
      <c r="M1486" s="29"/>
      <c r="N1486" s="45">
        <v>733.71</v>
      </c>
      <c r="O1486" s="29"/>
      <c r="P1486" s="45">
        <v>0.28999999999999998</v>
      </c>
      <c r="Q1486" s="29"/>
      <c r="R1486" s="29"/>
      <c r="S1486" s="47" t="s">
        <v>6</v>
      </c>
      <c r="T1486" s="29"/>
      <c r="U1486" s="29"/>
      <c r="V1486" s="29"/>
    </row>
    <row r="1487" spans="2:22" x14ac:dyDescent="0.25">
      <c r="B1487" s="28" t="s">
        <v>9</v>
      </c>
      <c r="C1487" s="29"/>
      <c r="D1487" s="13" t="s">
        <v>1878</v>
      </c>
      <c r="E1487" s="17">
        <v>44418</v>
      </c>
      <c r="F1487" s="13" t="s">
        <v>1787</v>
      </c>
      <c r="G1487" s="45">
        <v>734</v>
      </c>
      <c r="H1487" s="29"/>
      <c r="I1487" s="29"/>
      <c r="J1487" s="29"/>
      <c r="K1487" s="29"/>
      <c r="L1487" s="45">
        <v>0</v>
      </c>
      <c r="M1487" s="29"/>
      <c r="N1487" s="45">
        <v>733.71</v>
      </c>
      <c r="O1487" s="29"/>
      <c r="P1487" s="45">
        <v>0.28999999999999998</v>
      </c>
      <c r="Q1487" s="29"/>
      <c r="R1487" s="29"/>
      <c r="S1487" s="47" t="s">
        <v>6</v>
      </c>
      <c r="T1487" s="29"/>
      <c r="U1487" s="29"/>
      <c r="V1487" s="29"/>
    </row>
    <row r="1488" spans="2:22" x14ac:dyDescent="0.25">
      <c r="B1488" s="28" t="s">
        <v>9</v>
      </c>
      <c r="C1488" s="29"/>
      <c r="D1488" s="13" t="s">
        <v>1877</v>
      </c>
      <c r="E1488" s="17">
        <v>44418</v>
      </c>
      <c r="F1488" s="13" t="s">
        <v>1787</v>
      </c>
      <c r="G1488" s="45">
        <v>734</v>
      </c>
      <c r="H1488" s="29"/>
      <c r="I1488" s="29"/>
      <c r="J1488" s="29"/>
      <c r="K1488" s="29"/>
      <c r="L1488" s="45">
        <v>0</v>
      </c>
      <c r="M1488" s="29"/>
      <c r="N1488" s="45">
        <v>733.71</v>
      </c>
      <c r="O1488" s="29"/>
      <c r="P1488" s="45">
        <v>0.28999999999999998</v>
      </c>
      <c r="Q1488" s="29"/>
      <c r="R1488" s="29"/>
      <c r="S1488" s="47" t="s">
        <v>6</v>
      </c>
      <c r="T1488" s="29"/>
      <c r="U1488" s="29"/>
      <c r="V1488" s="29"/>
    </row>
    <row r="1489" spans="2:22" x14ac:dyDescent="0.25">
      <c r="B1489" s="28" t="s">
        <v>9</v>
      </c>
      <c r="C1489" s="29"/>
      <c r="D1489" s="13" t="s">
        <v>1876</v>
      </c>
      <c r="E1489" s="17">
        <v>44421</v>
      </c>
      <c r="F1489" s="13" t="s">
        <v>1787</v>
      </c>
      <c r="G1489" s="45">
        <v>734</v>
      </c>
      <c r="H1489" s="29"/>
      <c r="I1489" s="29"/>
      <c r="J1489" s="29"/>
      <c r="K1489" s="29"/>
      <c r="L1489" s="45">
        <v>0</v>
      </c>
      <c r="M1489" s="29"/>
      <c r="N1489" s="45">
        <v>733.71</v>
      </c>
      <c r="O1489" s="29"/>
      <c r="P1489" s="45">
        <v>0.28999999999999998</v>
      </c>
      <c r="Q1489" s="29"/>
      <c r="R1489" s="29"/>
      <c r="S1489" s="47" t="s">
        <v>6</v>
      </c>
      <c r="T1489" s="29"/>
      <c r="U1489" s="29"/>
      <c r="V1489" s="29"/>
    </row>
    <row r="1490" spans="2:22" x14ac:dyDescent="0.25">
      <c r="B1490" s="28" t="s">
        <v>9</v>
      </c>
      <c r="C1490" s="29"/>
      <c r="D1490" s="13" t="s">
        <v>1875</v>
      </c>
      <c r="E1490" s="17">
        <v>44420</v>
      </c>
      <c r="F1490" s="13" t="s">
        <v>1787</v>
      </c>
      <c r="G1490" s="45">
        <v>734</v>
      </c>
      <c r="H1490" s="29"/>
      <c r="I1490" s="29"/>
      <c r="J1490" s="29"/>
      <c r="K1490" s="29"/>
      <c r="L1490" s="45">
        <v>0</v>
      </c>
      <c r="M1490" s="29"/>
      <c r="N1490" s="45">
        <v>733.71</v>
      </c>
      <c r="O1490" s="29"/>
      <c r="P1490" s="45">
        <v>0.28999999999999998</v>
      </c>
      <c r="Q1490" s="29"/>
      <c r="R1490" s="29"/>
      <c r="S1490" s="47" t="s">
        <v>6</v>
      </c>
      <c r="T1490" s="29"/>
      <c r="U1490" s="29"/>
      <c r="V1490" s="29"/>
    </row>
    <row r="1491" spans="2:22" x14ac:dyDescent="0.25">
      <c r="B1491" s="28" t="s">
        <v>9</v>
      </c>
      <c r="C1491" s="29"/>
      <c r="D1491" s="13" t="s">
        <v>1874</v>
      </c>
      <c r="E1491" s="17">
        <v>44418</v>
      </c>
      <c r="F1491" s="13" t="s">
        <v>1787</v>
      </c>
      <c r="G1491" s="45">
        <v>734</v>
      </c>
      <c r="H1491" s="29"/>
      <c r="I1491" s="29"/>
      <c r="J1491" s="29"/>
      <c r="K1491" s="29"/>
      <c r="L1491" s="45">
        <v>0</v>
      </c>
      <c r="M1491" s="29"/>
      <c r="N1491" s="45">
        <v>733.71</v>
      </c>
      <c r="O1491" s="29"/>
      <c r="P1491" s="45">
        <v>0.28999999999999998</v>
      </c>
      <c r="Q1491" s="29"/>
      <c r="R1491" s="29"/>
      <c r="S1491" s="47" t="s">
        <v>6</v>
      </c>
      <c r="T1491" s="29"/>
      <c r="U1491" s="29"/>
      <c r="V1491" s="29"/>
    </row>
    <row r="1492" spans="2:22" x14ac:dyDescent="0.25">
      <c r="B1492" s="28" t="s">
        <v>9</v>
      </c>
      <c r="C1492" s="29"/>
      <c r="D1492" s="13" t="s">
        <v>1873</v>
      </c>
      <c r="E1492" s="17">
        <v>44420</v>
      </c>
      <c r="F1492" s="13" t="s">
        <v>1787</v>
      </c>
      <c r="G1492" s="45">
        <v>734</v>
      </c>
      <c r="H1492" s="29"/>
      <c r="I1492" s="29"/>
      <c r="J1492" s="29"/>
      <c r="K1492" s="29"/>
      <c r="L1492" s="45">
        <v>0</v>
      </c>
      <c r="M1492" s="29"/>
      <c r="N1492" s="45">
        <v>733.71</v>
      </c>
      <c r="O1492" s="29"/>
      <c r="P1492" s="45">
        <v>0.28999999999999998</v>
      </c>
      <c r="Q1492" s="29"/>
      <c r="R1492" s="29"/>
      <c r="S1492" s="47" t="s">
        <v>6</v>
      </c>
      <c r="T1492" s="29"/>
      <c r="U1492" s="29"/>
      <c r="V1492" s="29"/>
    </row>
    <row r="1493" spans="2:22" x14ac:dyDescent="0.25">
      <c r="B1493" s="28" t="s">
        <v>9</v>
      </c>
      <c r="C1493" s="29"/>
      <c r="D1493" s="13" t="s">
        <v>1872</v>
      </c>
      <c r="E1493" s="17">
        <v>44421</v>
      </c>
      <c r="F1493" s="13" t="s">
        <v>1787</v>
      </c>
      <c r="G1493" s="45">
        <v>734</v>
      </c>
      <c r="H1493" s="29"/>
      <c r="I1493" s="29"/>
      <c r="J1493" s="29"/>
      <c r="K1493" s="29"/>
      <c r="L1493" s="45">
        <v>0</v>
      </c>
      <c r="M1493" s="29"/>
      <c r="N1493" s="45">
        <v>733.71</v>
      </c>
      <c r="O1493" s="29"/>
      <c r="P1493" s="45">
        <v>0.28999999999999998</v>
      </c>
      <c r="Q1493" s="29"/>
      <c r="R1493" s="29"/>
      <c r="S1493" s="47" t="s">
        <v>6</v>
      </c>
      <c r="T1493" s="29"/>
      <c r="U1493" s="29"/>
      <c r="V1493" s="29"/>
    </row>
    <row r="1494" spans="2:22" x14ac:dyDescent="0.25">
      <c r="B1494" s="28" t="s">
        <v>9</v>
      </c>
      <c r="C1494" s="29"/>
      <c r="D1494" s="13" t="s">
        <v>1871</v>
      </c>
      <c r="E1494" s="17">
        <v>44418</v>
      </c>
      <c r="F1494" s="13" t="s">
        <v>1787</v>
      </c>
      <c r="G1494" s="45">
        <v>734</v>
      </c>
      <c r="H1494" s="29"/>
      <c r="I1494" s="29"/>
      <c r="J1494" s="29"/>
      <c r="K1494" s="29"/>
      <c r="L1494" s="45">
        <v>0</v>
      </c>
      <c r="M1494" s="29"/>
      <c r="N1494" s="45">
        <v>733.71</v>
      </c>
      <c r="O1494" s="29"/>
      <c r="P1494" s="45">
        <v>0.28999999999999998</v>
      </c>
      <c r="Q1494" s="29"/>
      <c r="R1494" s="29"/>
      <c r="S1494" s="47" t="s">
        <v>6</v>
      </c>
      <c r="T1494" s="29"/>
      <c r="U1494" s="29"/>
      <c r="V1494" s="29"/>
    </row>
    <row r="1495" spans="2:22" x14ac:dyDescent="0.25">
      <c r="B1495" s="28" t="s">
        <v>9</v>
      </c>
      <c r="C1495" s="29"/>
      <c r="D1495" s="13" t="s">
        <v>1870</v>
      </c>
      <c r="E1495" s="17">
        <v>44420</v>
      </c>
      <c r="F1495" s="13" t="s">
        <v>1787</v>
      </c>
      <c r="G1495" s="45">
        <v>734</v>
      </c>
      <c r="H1495" s="29"/>
      <c r="I1495" s="29"/>
      <c r="J1495" s="29"/>
      <c r="K1495" s="29"/>
      <c r="L1495" s="45">
        <v>0</v>
      </c>
      <c r="M1495" s="29"/>
      <c r="N1495" s="45">
        <v>733.71</v>
      </c>
      <c r="O1495" s="29"/>
      <c r="P1495" s="45">
        <v>0.28999999999999998</v>
      </c>
      <c r="Q1495" s="29"/>
      <c r="R1495" s="29"/>
      <c r="S1495" s="47" t="s">
        <v>6</v>
      </c>
      <c r="T1495" s="29"/>
      <c r="U1495" s="29"/>
      <c r="V1495" s="29"/>
    </row>
    <row r="1496" spans="2:22" x14ac:dyDescent="0.25">
      <c r="B1496" s="28" t="s">
        <v>9</v>
      </c>
      <c r="C1496" s="29"/>
      <c r="D1496" s="13" t="s">
        <v>1869</v>
      </c>
      <c r="E1496" s="17">
        <v>44418</v>
      </c>
      <c r="F1496" s="13" t="s">
        <v>1787</v>
      </c>
      <c r="G1496" s="45">
        <v>734</v>
      </c>
      <c r="H1496" s="29"/>
      <c r="I1496" s="29"/>
      <c r="J1496" s="29"/>
      <c r="K1496" s="29"/>
      <c r="L1496" s="45">
        <v>0</v>
      </c>
      <c r="M1496" s="29"/>
      <c r="N1496" s="45">
        <v>733.71</v>
      </c>
      <c r="O1496" s="29"/>
      <c r="P1496" s="45">
        <v>0.28999999999999998</v>
      </c>
      <c r="Q1496" s="29"/>
      <c r="R1496" s="29"/>
      <c r="S1496" s="47" t="s">
        <v>6</v>
      </c>
      <c r="T1496" s="29"/>
      <c r="U1496" s="29"/>
      <c r="V1496" s="29"/>
    </row>
    <row r="1497" spans="2:22" x14ac:dyDescent="0.25">
      <c r="B1497" s="28" t="s">
        <v>9</v>
      </c>
      <c r="C1497" s="29"/>
      <c r="D1497" s="13" t="s">
        <v>1868</v>
      </c>
      <c r="E1497" s="17">
        <v>44419</v>
      </c>
      <c r="F1497" s="13" t="s">
        <v>1787</v>
      </c>
      <c r="G1497" s="45">
        <v>734</v>
      </c>
      <c r="H1497" s="29"/>
      <c r="I1497" s="29"/>
      <c r="J1497" s="29"/>
      <c r="K1497" s="29"/>
      <c r="L1497" s="45">
        <v>0</v>
      </c>
      <c r="M1497" s="29"/>
      <c r="N1497" s="45">
        <v>733.71</v>
      </c>
      <c r="O1497" s="29"/>
      <c r="P1497" s="45">
        <v>0.28999999999999998</v>
      </c>
      <c r="Q1497" s="29"/>
      <c r="R1497" s="29"/>
      <c r="S1497" s="47" t="s">
        <v>6</v>
      </c>
      <c r="T1497" s="29"/>
      <c r="U1497" s="29"/>
      <c r="V1497" s="29"/>
    </row>
    <row r="1498" spans="2:22" x14ac:dyDescent="0.25">
      <c r="B1498" s="28" t="s">
        <v>9</v>
      </c>
      <c r="C1498" s="29"/>
      <c r="D1498" s="13" t="s">
        <v>1867</v>
      </c>
      <c r="E1498" s="17">
        <v>44418</v>
      </c>
      <c r="F1498" s="13" t="s">
        <v>1787</v>
      </c>
      <c r="G1498" s="45">
        <v>734</v>
      </c>
      <c r="H1498" s="29"/>
      <c r="I1498" s="29"/>
      <c r="J1498" s="29"/>
      <c r="K1498" s="29"/>
      <c r="L1498" s="45">
        <v>0</v>
      </c>
      <c r="M1498" s="29"/>
      <c r="N1498" s="45">
        <v>733.71</v>
      </c>
      <c r="O1498" s="29"/>
      <c r="P1498" s="45">
        <v>0.28999999999999998</v>
      </c>
      <c r="Q1498" s="29"/>
      <c r="R1498" s="29"/>
      <c r="S1498" s="47" t="s">
        <v>6</v>
      </c>
      <c r="T1498" s="29"/>
      <c r="U1498" s="29"/>
      <c r="V1498" s="29"/>
    </row>
    <row r="1499" spans="2:22" x14ac:dyDescent="0.25">
      <c r="B1499" s="28" t="s">
        <v>9</v>
      </c>
      <c r="C1499" s="29"/>
      <c r="D1499" s="13" t="s">
        <v>1866</v>
      </c>
      <c r="E1499" s="17">
        <v>44433</v>
      </c>
      <c r="F1499" s="13" t="s">
        <v>1787</v>
      </c>
      <c r="G1499" s="45">
        <v>734</v>
      </c>
      <c r="H1499" s="29"/>
      <c r="I1499" s="29"/>
      <c r="J1499" s="29"/>
      <c r="K1499" s="29"/>
      <c r="L1499" s="45">
        <v>0</v>
      </c>
      <c r="M1499" s="29"/>
      <c r="N1499" s="45">
        <v>733.71</v>
      </c>
      <c r="O1499" s="29"/>
      <c r="P1499" s="45">
        <v>0.28999999999999998</v>
      </c>
      <c r="Q1499" s="29"/>
      <c r="R1499" s="29"/>
      <c r="S1499" s="47" t="s">
        <v>6</v>
      </c>
      <c r="T1499" s="29"/>
      <c r="U1499" s="29"/>
      <c r="V1499" s="29"/>
    </row>
    <row r="1500" spans="2:22" x14ac:dyDescent="0.25">
      <c r="B1500" s="28" t="s">
        <v>9</v>
      </c>
      <c r="C1500" s="29"/>
      <c r="D1500" s="13" t="s">
        <v>5481</v>
      </c>
      <c r="E1500" s="17">
        <v>45918</v>
      </c>
      <c r="F1500" s="13" t="s">
        <v>1787</v>
      </c>
      <c r="G1500" s="45">
        <v>734</v>
      </c>
      <c r="H1500" s="29"/>
      <c r="I1500" s="29"/>
      <c r="J1500" s="29"/>
      <c r="K1500" s="29"/>
      <c r="L1500" s="45">
        <v>0</v>
      </c>
      <c r="M1500" s="29"/>
      <c r="N1500" s="45">
        <v>81.52</v>
      </c>
      <c r="O1500" s="29"/>
      <c r="P1500" s="45">
        <v>652.48</v>
      </c>
      <c r="Q1500" s="29"/>
      <c r="R1500" s="29"/>
      <c r="S1500" s="47" t="s">
        <v>6</v>
      </c>
      <c r="T1500" s="29"/>
      <c r="U1500" s="29"/>
      <c r="V1500" s="29"/>
    </row>
    <row r="1501" spans="2:22" x14ac:dyDescent="0.25">
      <c r="B1501" s="28" t="s">
        <v>9</v>
      </c>
      <c r="C1501" s="29"/>
      <c r="D1501" s="13" t="s">
        <v>1865</v>
      </c>
      <c r="E1501" s="17">
        <v>44434</v>
      </c>
      <c r="F1501" s="13" t="s">
        <v>1787</v>
      </c>
      <c r="G1501" s="45">
        <v>734</v>
      </c>
      <c r="H1501" s="29"/>
      <c r="I1501" s="29"/>
      <c r="J1501" s="29"/>
      <c r="K1501" s="29"/>
      <c r="L1501" s="45">
        <v>0</v>
      </c>
      <c r="M1501" s="29"/>
      <c r="N1501" s="45">
        <v>733.71</v>
      </c>
      <c r="O1501" s="29"/>
      <c r="P1501" s="45">
        <v>0.28999999999999998</v>
      </c>
      <c r="Q1501" s="29"/>
      <c r="R1501" s="29"/>
      <c r="S1501" s="47" t="s">
        <v>6</v>
      </c>
      <c r="T1501" s="29"/>
      <c r="U1501" s="29"/>
      <c r="V1501" s="29"/>
    </row>
    <row r="1502" spans="2:22" x14ac:dyDescent="0.25">
      <c r="B1502" s="28" t="s">
        <v>9</v>
      </c>
      <c r="C1502" s="29"/>
      <c r="D1502" s="13" t="s">
        <v>1864</v>
      </c>
      <c r="E1502" s="17">
        <v>44434</v>
      </c>
      <c r="F1502" s="13" t="s">
        <v>1787</v>
      </c>
      <c r="G1502" s="45">
        <v>734</v>
      </c>
      <c r="H1502" s="29"/>
      <c r="I1502" s="29"/>
      <c r="J1502" s="29"/>
      <c r="K1502" s="29"/>
      <c r="L1502" s="45">
        <v>0</v>
      </c>
      <c r="M1502" s="29"/>
      <c r="N1502" s="45">
        <v>733.71</v>
      </c>
      <c r="O1502" s="29"/>
      <c r="P1502" s="45">
        <v>0.28999999999999998</v>
      </c>
      <c r="Q1502" s="29"/>
      <c r="R1502" s="29"/>
      <c r="S1502" s="47" t="s">
        <v>6</v>
      </c>
      <c r="T1502" s="29"/>
      <c r="U1502" s="29"/>
      <c r="V1502" s="29"/>
    </row>
    <row r="1503" spans="2:22" x14ac:dyDescent="0.25">
      <c r="B1503" s="28" t="s">
        <v>9</v>
      </c>
      <c r="C1503" s="29"/>
      <c r="D1503" s="13" t="s">
        <v>1863</v>
      </c>
      <c r="E1503" s="17">
        <v>44420</v>
      </c>
      <c r="F1503" s="13" t="s">
        <v>1787</v>
      </c>
      <c r="G1503" s="45">
        <v>734</v>
      </c>
      <c r="H1503" s="29"/>
      <c r="I1503" s="29"/>
      <c r="J1503" s="29"/>
      <c r="K1503" s="29"/>
      <c r="L1503" s="45">
        <v>0</v>
      </c>
      <c r="M1503" s="29"/>
      <c r="N1503" s="45">
        <v>733.71</v>
      </c>
      <c r="O1503" s="29"/>
      <c r="P1503" s="45">
        <v>0.28999999999999998</v>
      </c>
      <c r="Q1503" s="29"/>
      <c r="R1503" s="29"/>
      <c r="S1503" s="47" t="s">
        <v>6</v>
      </c>
      <c r="T1503" s="29"/>
      <c r="U1503" s="29"/>
      <c r="V1503" s="29"/>
    </row>
    <row r="1504" spans="2:22" x14ac:dyDescent="0.25">
      <c r="B1504" s="28" t="s">
        <v>9</v>
      </c>
      <c r="C1504" s="29"/>
      <c r="D1504" s="13" t="s">
        <v>1862</v>
      </c>
      <c r="E1504" s="17">
        <v>44434</v>
      </c>
      <c r="F1504" s="13" t="s">
        <v>1787</v>
      </c>
      <c r="G1504" s="45">
        <v>734</v>
      </c>
      <c r="H1504" s="29"/>
      <c r="I1504" s="29"/>
      <c r="J1504" s="29"/>
      <c r="K1504" s="29"/>
      <c r="L1504" s="45">
        <v>0</v>
      </c>
      <c r="M1504" s="29"/>
      <c r="N1504" s="45">
        <v>733.71</v>
      </c>
      <c r="O1504" s="29"/>
      <c r="P1504" s="45">
        <v>0.28999999999999998</v>
      </c>
      <c r="Q1504" s="29"/>
      <c r="R1504" s="29"/>
      <c r="S1504" s="47" t="s">
        <v>6</v>
      </c>
      <c r="T1504" s="29"/>
      <c r="U1504" s="29"/>
      <c r="V1504" s="29"/>
    </row>
    <row r="1505" spans="2:22" x14ac:dyDescent="0.25">
      <c r="B1505" s="28" t="s">
        <v>9</v>
      </c>
      <c r="C1505" s="29"/>
      <c r="D1505" s="13" t="s">
        <v>1861</v>
      </c>
      <c r="E1505" s="17">
        <v>44433</v>
      </c>
      <c r="F1505" s="13" t="s">
        <v>1787</v>
      </c>
      <c r="G1505" s="45">
        <v>734</v>
      </c>
      <c r="H1505" s="29"/>
      <c r="I1505" s="29"/>
      <c r="J1505" s="29"/>
      <c r="K1505" s="29"/>
      <c r="L1505" s="45">
        <v>0</v>
      </c>
      <c r="M1505" s="29"/>
      <c r="N1505" s="45">
        <v>733.71</v>
      </c>
      <c r="O1505" s="29"/>
      <c r="P1505" s="45">
        <v>0.28999999999999998</v>
      </c>
      <c r="Q1505" s="29"/>
      <c r="R1505" s="29"/>
      <c r="S1505" s="47" t="s">
        <v>6</v>
      </c>
      <c r="T1505" s="29"/>
      <c r="U1505" s="29"/>
      <c r="V1505" s="29"/>
    </row>
    <row r="1506" spans="2:22" x14ac:dyDescent="0.25">
      <c r="B1506" s="28" t="s">
        <v>9</v>
      </c>
      <c r="C1506" s="29"/>
      <c r="D1506" s="13" t="s">
        <v>1860</v>
      </c>
      <c r="E1506" s="17">
        <v>44418</v>
      </c>
      <c r="F1506" s="13" t="s">
        <v>1787</v>
      </c>
      <c r="G1506" s="45">
        <v>734</v>
      </c>
      <c r="H1506" s="29"/>
      <c r="I1506" s="29"/>
      <c r="J1506" s="29"/>
      <c r="K1506" s="29"/>
      <c r="L1506" s="45">
        <v>0</v>
      </c>
      <c r="M1506" s="29"/>
      <c r="N1506" s="45">
        <v>733.71</v>
      </c>
      <c r="O1506" s="29"/>
      <c r="P1506" s="45">
        <v>0.28999999999999998</v>
      </c>
      <c r="Q1506" s="29"/>
      <c r="R1506" s="29"/>
      <c r="S1506" s="47" t="s">
        <v>6</v>
      </c>
      <c r="T1506" s="29"/>
      <c r="U1506" s="29"/>
      <c r="V1506" s="29"/>
    </row>
    <row r="1507" spans="2:22" x14ac:dyDescent="0.25">
      <c r="B1507" s="28" t="s">
        <v>9</v>
      </c>
      <c r="C1507" s="29"/>
      <c r="D1507" s="13" t="s">
        <v>1859</v>
      </c>
      <c r="E1507" s="17">
        <v>44418</v>
      </c>
      <c r="F1507" s="13" t="s">
        <v>1787</v>
      </c>
      <c r="G1507" s="45">
        <v>734</v>
      </c>
      <c r="H1507" s="29"/>
      <c r="I1507" s="29"/>
      <c r="J1507" s="29"/>
      <c r="K1507" s="29"/>
      <c r="L1507" s="45">
        <v>0</v>
      </c>
      <c r="M1507" s="29"/>
      <c r="N1507" s="45">
        <v>733.71</v>
      </c>
      <c r="O1507" s="29"/>
      <c r="P1507" s="45">
        <v>0.28999999999999998</v>
      </c>
      <c r="Q1507" s="29"/>
      <c r="R1507" s="29"/>
      <c r="S1507" s="47" t="s">
        <v>6</v>
      </c>
      <c r="T1507" s="29"/>
      <c r="U1507" s="29"/>
      <c r="V1507" s="29"/>
    </row>
    <row r="1508" spans="2:22" x14ac:dyDescent="0.25">
      <c r="B1508" s="28" t="s">
        <v>9</v>
      </c>
      <c r="C1508" s="29"/>
      <c r="D1508" s="13" t="s">
        <v>1858</v>
      </c>
      <c r="E1508" s="17">
        <v>44418</v>
      </c>
      <c r="F1508" s="13" t="s">
        <v>1787</v>
      </c>
      <c r="G1508" s="45">
        <v>734</v>
      </c>
      <c r="H1508" s="29"/>
      <c r="I1508" s="29"/>
      <c r="J1508" s="29"/>
      <c r="K1508" s="29"/>
      <c r="L1508" s="45">
        <v>0</v>
      </c>
      <c r="M1508" s="29"/>
      <c r="N1508" s="45">
        <v>733.71</v>
      </c>
      <c r="O1508" s="29"/>
      <c r="P1508" s="45">
        <v>0.28999999999999998</v>
      </c>
      <c r="Q1508" s="29"/>
      <c r="R1508" s="29"/>
      <c r="S1508" s="47" t="s">
        <v>6</v>
      </c>
      <c r="T1508" s="29"/>
      <c r="U1508" s="29"/>
      <c r="V1508" s="29"/>
    </row>
    <row r="1509" spans="2:22" x14ac:dyDescent="0.25">
      <c r="B1509" s="28" t="s">
        <v>9</v>
      </c>
      <c r="C1509" s="29"/>
      <c r="D1509" s="13" t="s">
        <v>1857</v>
      </c>
      <c r="E1509" s="17">
        <v>44418</v>
      </c>
      <c r="F1509" s="13" t="s">
        <v>1787</v>
      </c>
      <c r="G1509" s="45">
        <v>734</v>
      </c>
      <c r="H1509" s="29"/>
      <c r="I1509" s="29"/>
      <c r="J1509" s="29"/>
      <c r="K1509" s="29"/>
      <c r="L1509" s="45">
        <v>0</v>
      </c>
      <c r="M1509" s="29"/>
      <c r="N1509" s="45">
        <v>733.71</v>
      </c>
      <c r="O1509" s="29"/>
      <c r="P1509" s="45">
        <v>0.28999999999999998</v>
      </c>
      <c r="Q1509" s="29"/>
      <c r="R1509" s="29"/>
      <c r="S1509" s="47" t="s">
        <v>6</v>
      </c>
      <c r="T1509" s="29"/>
      <c r="U1509" s="29"/>
      <c r="V1509" s="29"/>
    </row>
    <row r="1510" spans="2:22" x14ac:dyDescent="0.25">
      <c r="B1510" s="28" t="s">
        <v>9</v>
      </c>
      <c r="C1510" s="29"/>
      <c r="D1510" s="13" t="s">
        <v>5480</v>
      </c>
      <c r="E1510" s="17">
        <v>45897</v>
      </c>
      <c r="F1510" s="13" t="s">
        <v>1787</v>
      </c>
      <c r="G1510" s="45">
        <v>734</v>
      </c>
      <c r="H1510" s="29"/>
      <c r="I1510" s="29"/>
      <c r="J1510" s="29"/>
      <c r="K1510" s="29"/>
      <c r="L1510" s="45">
        <v>0</v>
      </c>
      <c r="M1510" s="29"/>
      <c r="N1510" s="45">
        <v>101.9</v>
      </c>
      <c r="O1510" s="29"/>
      <c r="P1510" s="45">
        <v>632.1</v>
      </c>
      <c r="Q1510" s="29"/>
      <c r="R1510" s="29"/>
      <c r="S1510" s="47" t="s">
        <v>6</v>
      </c>
      <c r="T1510" s="29"/>
      <c r="U1510" s="29"/>
      <c r="V1510" s="29"/>
    </row>
    <row r="1511" spans="2:22" x14ac:dyDescent="0.25">
      <c r="B1511" s="28" t="s">
        <v>9</v>
      </c>
      <c r="C1511" s="29"/>
      <c r="D1511" s="13" t="s">
        <v>1856</v>
      </c>
      <c r="E1511" s="17">
        <v>44421</v>
      </c>
      <c r="F1511" s="13" t="s">
        <v>1787</v>
      </c>
      <c r="G1511" s="45">
        <v>734</v>
      </c>
      <c r="H1511" s="29"/>
      <c r="I1511" s="29"/>
      <c r="J1511" s="29"/>
      <c r="K1511" s="29"/>
      <c r="L1511" s="45">
        <v>0</v>
      </c>
      <c r="M1511" s="29"/>
      <c r="N1511" s="45">
        <v>733.71</v>
      </c>
      <c r="O1511" s="29"/>
      <c r="P1511" s="45">
        <v>0.28999999999999998</v>
      </c>
      <c r="Q1511" s="29"/>
      <c r="R1511" s="29"/>
      <c r="S1511" s="47" t="s">
        <v>6</v>
      </c>
      <c r="T1511" s="29"/>
      <c r="U1511" s="29"/>
      <c r="V1511" s="29"/>
    </row>
    <row r="1512" spans="2:22" x14ac:dyDescent="0.25">
      <c r="B1512" s="28" t="s">
        <v>9</v>
      </c>
      <c r="C1512" s="29"/>
      <c r="D1512" s="13" t="s">
        <v>1855</v>
      </c>
      <c r="E1512" s="17">
        <v>44418</v>
      </c>
      <c r="F1512" s="13" t="s">
        <v>1787</v>
      </c>
      <c r="G1512" s="45">
        <v>734</v>
      </c>
      <c r="H1512" s="29"/>
      <c r="I1512" s="29"/>
      <c r="J1512" s="29"/>
      <c r="K1512" s="29"/>
      <c r="L1512" s="45">
        <v>0</v>
      </c>
      <c r="M1512" s="29"/>
      <c r="N1512" s="45">
        <v>733.71</v>
      </c>
      <c r="O1512" s="29"/>
      <c r="P1512" s="45">
        <v>0.28999999999999998</v>
      </c>
      <c r="Q1512" s="29"/>
      <c r="R1512" s="29"/>
      <c r="S1512" s="47" t="s">
        <v>6</v>
      </c>
      <c r="T1512" s="29"/>
      <c r="U1512" s="29"/>
      <c r="V1512" s="29"/>
    </row>
    <row r="1513" spans="2:22" x14ac:dyDescent="0.25">
      <c r="B1513" s="28" t="s">
        <v>9</v>
      </c>
      <c r="C1513" s="29"/>
      <c r="D1513" s="13" t="s">
        <v>1854</v>
      </c>
      <c r="E1513" s="17">
        <v>44418</v>
      </c>
      <c r="F1513" s="13" t="s">
        <v>1787</v>
      </c>
      <c r="G1513" s="45">
        <v>734</v>
      </c>
      <c r="H1513" s="29"/>
      <c r="I1513" s="29"/>
      <c r="J1513" s="29"/>
      <c r="K1513" s="29"/>
      <c r="L1513" s="45">
        <v>0</v>
      </c>
      <c r="M1513" s="29"/>
      <c r="N1513" s="45">
        <v>733.71</v>
      </c>
      <c r="O1513" s="29"/>
      <c r="P1513" s="45">
        <v>0.28999999999999998</v>
      </c>
      <c r="Q1513" s="29"/>
      <c r="R1513" s="29"/>
      <c r="S1513" s="47" t="s">
        <v>6</v>
      </c>
      <c r="T1513" s="29"/>
      <c r="U1513" s="29"/>
      <c r="V1513" s="29"/>
    </row>
    <row r="1514" spans="2:22" x14ac:dyDescent="0.25">
      <c r="B1514" s="28" t="s">
        <v>9</v>
      </c>
      <c r="C1514" s="29"/>
      <c r="D1514" s="13" t="s">
        <v>1853</v>
      </c>
      <c r="E1514" s="17">
        <v>44434</v>
      </c>
      <c r="F1514" s="13" t="s">
        <v>1787</v>
      </c>
      <c r="G1514" s="45">
        <v>734</v>
      </c>
      <c r="H1514" s="29"/>
      <c r="I1514" s="29"/>
      <c r="J1514" s="29"/>
      <c r="K1514" s="29"/>
      <c r="L1514" s="45">
        <v>0</v>
      </c>
      <c r="M1514" s="29"/>
      <c r="N1514" s="45">
        <v>733.71</v>
      </c>
      <c r="O1514" s="29"/>
      <c r="P1514" s="45">
        <v>0.28999999999999998</v>
      </c>
      <c r="Q1514" s="29"/>
      <c r="R1514" s="29"/>
      <c r="S1514" s="47" t="s">
        <v>6</v>
      </c>
      <c r="T1514" s="29"/>
      <c r="U1514" s="29"/>
      <c r="V1514" s="29"/>
    </row>
    <row r="1515" spans="2:22" x14ac:dyDescent="0.25">
      <c r="B1515" s="28" t="s">
        <v>9</v>
      </c>
      <c r="C1515" s="29"/>
      <c r="D1515" s="13" t="s">
        <v>1852</v>
      </c>
      <c r="E1515" s="17">
        <v>44435</v>
      </c>
      <c r="F1515" s="13" t="s">
        <v>1787</v>
      </c>
      <c r="G1515" s="45">
        <v>734</v>
      </c>
      <c r="H1515" s="29"/>
      <c r="I1515" s="29"/>
      <c r="J1515" s="29"/>
      <c r="K1515" s="29"/>
      <c r="L1515" s="45">
        <v>0</v>
      </c>
      <c r="M1515" s="29"/>
      <c r="N1515" s="45">
        <v>733.71</v>
      </c>
      <c r="O1515" s="29"/>
      <c r="P1515" s="45">
        <v>0.28999999999999998</v>
      </c>
      <c r="Q1515" s="29"/>
      <c r="R1515" s="29"/>
      <c r="S1515" s="47" t="s">
        <v>6</v>
      </c>
      <c r="T1515" s="29"/>
      <c r="U1515" s="29"/>
      <c r="V1515" s="29"/>
    </row>
    <row r="1516" spans="2:22" x14ac:dyDescent="0.25">
      <c r="B1516" s="28" t="s">
        <v>9</v>
      </c>
      <c r="C1516" s="29"/>
      <c r="D1516" s="13" t="s">
        <v>1851</v>
      </c>
      <c r="E1516" s="17">
        <v>44420</v>
      </c>
      <c r="F1516" s="13" t="s">
        <v>1787</v>
      </c>
      <c r="G1516" s="45">
        <v>734</v>
      </c>
      <c r="H1516" s="29"/>
      <c r="I1516" s="29"/>
      <c r="J1516" s="29"/>
      <c r="K1516" s="29"/>
      <c r="L1516" s="45">
        <v>0</v>
      </c>
      <c r="M1516" s="29"/>
      <c r="N1516" s="45">
        <v>733.71</v>
      </c>
      <c r="O1516" s="29"/>
      <c r="P1516" s="45">
        <v>0.28999999999999998</v>
      </c>
      <c r="Q1516" s="29"/>
      <c r="R1516" s="29"/>
      <c r="S1516" s="47" t="s">
        <v>6</v>
      </c>
      <c r="T1516" s="29"/>
      <c r="U1516" s="29"/>
      <c r="V1516" s="29"/>
    </row>
    <row r="1517" spans="2:22" x14ac:dyDescent="0.25">
      <c r="B1517" s="28" t="s">
        <v>9</v>
      </c>
      <c r="C1517" s="29"/>
      <c r="D1517" s="13" t="s">
        <v>1850</v>
      </c>
      <c r="E1517" s="17">
        <v>44421</v>
      </c>
      <c r="F1517" s="13" t="s">
        <v>1787</v>
      </c>
      <c r="G1517" s="45">
        <v>734</v>
      </c>
      <c r="H1517" s="29"/>
      <c r="I1517" s="29"/>
      <c r="J1517" s="29"/>
      <c r="K1517" s="29"/>
      <c r="L1517" s="45">
        <v>0</v>
      </c>
      <c r="M1517" s="29"/>
      <c r="N1517" s="45">
        <v>733.71</v>
      </c>
      <c r="O1517" s="29"/>
      <c r="P1517" s="45">
        <v>0.28999999999999998</v>
      </c>
      <c r="Q1517" s="29"/>
      <c r="R1517" s="29"/>
      <c r="S1517" s="47" t="s">
        <v>6</v>
      </c>
      <c r="T1517" s="29"/>
      <c r="U1517" s="29"/>
      <c r="V1517" s="29"/>
    </row>
    <row r="1518" spans="2:22" x14ac:dyDescent="0.25">
      <c r="B1518" s="28" t="s">
        <v>9</v>
      </c>
      <c r="C1518" s="29"/>
      <c r="D1518" s="13" t="s">
        <v>1849</v>
      </c>
      <c r="E1518" s="17">
        <v>44420</v>
      </c>
      <c r="F1518" s="13" t="s">
        <v>1787</v>
      </c>
      <c r="G1518" s="45">
        <v>734</v>
      </c>
      <c r="H1518" s="29"/>
      <c r="I1518" s="29"/>
      <c r="J1518" s="29"/>
      <c r="K1518" s="29"/>
      <c r="L1518" s="45">
        <v>0</v>
      </c>
      <c r="M1518" s="29"/>
      <c r="N1518" s="45">
        <v>733.71</v>
      </c>
      <c r="O1518" s="29"/>
      <c r="P1518" s="45">
        <v>0.28999999999999998</v>
      </c>
      <c r="Q1518" s="29"/>
      <c r="R1518" s="29"/>
      <c r="S1518" s="47" t="s">
        <v>6</v>
      </c>
      <c r="T1518" s="29"/>
      <c r="U1518" s="29"/>
      <c r="V1518" s="29"/>
    </row>
    <row r="1519" spans="2:22" x14ac:dyDescent="0.25">
      <c r="B1519" s="28" t="s">
        <v>9</v>
      </c>
      <c r="C1519" s="29"/>
      <c r="D1519" s="13" t="s">
        <v>1848</v>
      </c>
      <c r="E1519" s="17">
        <v>44418</v>
      </c>
      <c r="F1519" s="13" t="s">
        <v>1787</v>
      </c>
      <c r="G1519" s="45">
        <v>734</v>
      </c>
      <c r="H1519" s="29"/>
      <c r="I1519" s="29"/>
      <c r="J1519" s="29"/>
      <c r="K1519" s="29"/>
      <c r="L1519" s="45">
        <v>0</v>
      </c>
      <c r="M1519" s="29"/>
      <c r="N1519" s="45">
        <v>733.71</v>
      </c>
      <c r="O1519" s="29"/>
      <c r="P1519" s="45">
        <v>0.28999999999999998</v>
      </c>
      <c r="Q1519" s="29"/>
      <c r="R1519" s="29"/>
      <c r="S1519" s="47" t="s">
        <v>6</v>
      </c>
      <c r="T1519" s="29"/>
      <c r="U1519" s="29"/>
      <c r="V1519" s="29"/>
    </row>
    <row r="1520" spans="2:22" x14ac:dyDescent="0.25">
      <c r="B1520" s="28" t="s">
        <v>9</v>
      </c>
      <c r="C1520" s="29"/>
      <c r="D1520" s="13" t="s">
        <v>1847</v>
      </c>
      <c r="E1520" s="17">
        <v>44421</v>
      </c>
      <c r="F1520" s="13" t="s">
        <v>1787</v>
      </c>
      <c r="G1520" s="45">
        <v>734</v>
      </c>
      <c r="H1520" s="29"/>
      <c r="I1520" s="29"/>
      <c r="J1520" s="29"/>
      <c r="K1520" s="29"/>
      <c r="L1520" s="45">
        <v>0</v>
      </c>
      <c r="M1520" s="29"/>
      <c r="N1520" s="45">
        <v>733.71</v>
      </c>
      <c r="O1520" s="29"/>
      <c r="P1520" s="45">
        <v>0.28999999999999998</v>
      </c>
      <c r="Q1520" s="29"/>
      <c r="R1520" s="29"/>
      <c r="S1520" s="47" t="s">
        <v>6</v>
      </c>
      <c r="T1520" s="29"/>
      <c r="U1520" s="29"/>
      <c r="V1520" s="29"/>
    </row>
    <row r="1521" spans="2:22" x14ac:dyDescent="0.25">
      <c r="B1521" s="28" t="s">
        <v>9</v>
      </c>
      <c r="C1521" s="29"/>
      <c r="D1521" s="13" t="s">
        <v>1846</v>
      </c>
      <c r="E1521" s="17">
        <v>44433</v>
      </c>
      <c r="F1521" s="13" t="s">
        <v>1787</v>
      </c>
      <c r="G1521" s="45">
        <v>734</v>
      </c>
      <c r="H1521" s="29"/>
      <c r="I1521" s="29"/>
      <c r="J1521" s="29"/>
      <c r="K1521" s="29"/>
      <c r="L1521" s="45">
        <v>0</v>
      </c>
      <c r="M1521" s="29"/>
      <c r="N1521" s="45">
        <v>733.71</v>
      </c>
      <c r="O1521" s="29"/>
      <c r="P1521" s="45">
        <v>0.28999999999999998</v>
      </c>
      <c r="Q1521" s="29"/>
      <c r="R1521" s="29"/>
      <c r="S1521" s="47" t="s">
        <v>6</v>
      </c>
      <c r="T1521" s="29"/>
      <c r="U1521" s="29"/>
      <c r="V1521" s="29"/>
    </row>
    <row r="1522" spans="2:22" x14ac:dyDescent="0.25">
      <c r="B1522" s="28" t="s">
        <v>9</v>
      </c>
      <c r="C1522" s="29"/>
      <c r="D1522" s="13" t="s">
        <v>1845</v>
      </c>
      <c r="E1522" s="17">
        <v>44433</v>
      </c>
      <c r="F1522" s="13" t="s">
        <v>1787</v>
      </c>
      <c r="G1522" s="45">
        <v>734</v>
      </c>
      <c r="H1522" s="29"/>
      <c r="I1522" s="29"/>
      <c r="J1522" s="29"/>
      <c r="K1522" s="29"/>
      <c r="L1522" s="45">
        <v>0</v>
      </c>
      <c r="M1522" s="29"/>
      <c r="N1522" s="45">
        <v>733.71</v>
      </c>
      <c r="O1522" s="29"/>
      <c r="P1522" s="45">
        <v>0.28999999999999998</v>
      </c>
      <c r="Q1522" s="29"/>
      <c r="R1522" s="29"/>
      <c r="S1522" s="47" t="s">
        <v>6</v>
      </c>
      <c r="T1522" s="29"/>
      <c r="U1522" s="29"/>
      <c r="V1522" s="29"/>
    </row>
    <row r="1523" spans="2:22" x14ac:dyDescent="0.25">
      <c r="B1523" s="28" t="s">
        <v>9</v>
      </c>
      <c r="C1523" s="29"/>
      <c r="D1523" s="13" t="s">
        <v>1844</v>
      </c>
      <c r="E1523" s="17">
        <v>44433</v>
      </c>
      <c r="F1523" s="13" t="s">
        <v>1787</v>
      </c>
      <c r="G1523" s="45">
        <v>734</v>
      </c>
      <c r="H1523" s="29"/>
      <c r="I1523" s="29"/>
      <c r="J1523" s="29"/>
      <c r="K1523" s="29"/>
      <c r="L1523" s="45">
        <v>0</v>
      </c>
      <c r="M1523" s="29"/>
      <c r="N1523" s="45">
        <v>733.71</v>
      </c>
      <c r="O1523" s="29"/>
      <c r="P1523" s="45">
        <v>0.28999999999999998</v>
      </c>
      <c r="Q1523" s="29"/>
      <c r="R1523" s="29"/>
      <c r="S1523" s="47" t="s">
        <v>6</v>
      </c>
      <c r="T1523" s="29"/>
      <c r="U1523" s="29"/>
      <c r="V1523" s="29"/>
    </row>
    <row r="1524" spans="2:22" x14ac:dyDescent="0.25">
      <c r="B1524" s="28" t="s">
        <v>9</v>
      </c>
      <c r="C1524" s="29"/>
      <c r="D1524" s="13" t="s">
        <v>1843</v>
      </c>
      <c r="E1524" s="17">
        <v>44433</v>
      </c>
      <c r="F1524" s="13" t="s">
        <v>1787</v>
      </c>
      <c r="G1524" s="45">
        <v>734</v>
      </c>
      <c r="H1524" s="29"/>
      <c r="I1524" s="29"/>
      <c r="J1524" s="29"/>
      <c r="K1524" s="29"/>
      <c r="L1524" s="45">
        <v>0</v>
      </c>
      <c r="M1524" s="29"/>
      <c r="N1524" s="45">
        <v>733.71</v>
      </c>
      <c r="O1524" s="29"/>
      <c r="P1524" s="45">
        <v>0.28999999999999998</v>
      </c>
      <c r="Q1524" s="29"/>
      <c r="R1524" s="29"/>
      <c r="S1524" s="47" t="s">
        <v>6</v>
      </c>
      <c r="T1524" s="29"/>
      <c r="U1524" s="29"/>
      <c r="V1524" s="29"/>
    </row>
    <row r="1525" spans="2:22" x14ac:dyDescent="0.25">
      <c r="B1525" s="28" t="s">
        <v>9</v>
      </c>
      <c r="C1525" s="29"/>
      <c r="D1525" s="13" t="s">
        <v>1842</v>
      </c>
      <c r="E1525" s="17">
        <v>44421</v>
      </c>
      <c r="F1525" s="13" t="s">
        <v>1787</v>
      </c>
      <c r="G1525" s="45">
        <v>734</v>
      </c>
      <c r="H1525" s="29"/>
      <c r="I1525" s="29"/>
      <c r="J1525" s="29"/>
      <c r="K1525" s="29"/>
      <c r="L1525" s="45">
        <v>0</v>
      </c>
      <c r="M1525" s="29"/>
      <c r="N1525" s="45">
        <v>733.71</v>
      </c>
      <c r="O1525" s="29"/>
      <c r="P1525" s="45">
        <v>0.28999999999999998</v>
      </c>
      <c r="Q1525" s="29"/>
      <c r="R1525" s="29"/>
      <c r="S1525" s="47" t="s">
        <v>6</v>
      </c>
      <c r="T1525" s="29"/>
      <c r="U1525" s="29"/>
      <c r="V1525" s="29"/>
    </row>
    <row r="1526" spans="2:22" x14ac:dyDescent="0.25">
      <c r="B1526" s="28" t="s">
        <v>9</v>
      </c>
      <c r="C1526" s="29"/>
      <c r="D1526" s="13" t="s">
        <v>1841</v>
      </c>
      <c r="E1526" s="17">
        <v>44434</v>
      </c>
      <c r="F1526" s="13" t="s">
        <v>1787</v>
      </c>
      <c r="G1526" s="45">
        <v>734</v>
      </c>
      <c r="H1526" s="29"/>
      <c r="I1526" s="29"/>
      <c r="J1526" s="29"/>
      <c r="K1526" s="29"/>
      <c r="L1526" s="45">
        <v>0</v>
      </c>
      <c r="M1526" s="29"/>
      <c r="N1526" s="45">
        <v>733.71</v>
      </c>
      <c r="O1526" s="29"/>
      <c r="P1526" s="45">
        <v>0.28999999999999998</v>
      </c>
      <c r="Q1526" s="29"/>
      <c r="R1526" s="29"/>
      <c r="S1526" s="47" t="s">
        <v>6</v>
      </c>
      <c r="T1526" s="29"/>
      <c r="U1526" s="29"/>
      <c r="V1526" s="29"/>
    </row>
    <row r="1527" spans="2:22" x14ac:dyDescent="0.25">
      <c r="B1527" s="28" t="s">
        <v>9</v>
      </c>
      <c r="C1527" s="29"/>
      <c r="D1527" s="13" t="s">
        <v>1840</v>
      </c>
      <c r="E1527" s="17">
        <v>44433</v>
      </c>
      <c r="F1527" s="13" t="s">
        <v>1787</v>
      </c>
      <c r="G1527" s="45">
        <v>734</v>
      </c>
      <c r="H1527" s="29"/>
      <c r="I1527" s="29"/>
      <c r="J1527" s="29"/>
      <c r="K1527" s="29"/>
      <c r="L1527" s="45">
        <v>0</v>
      </c>
      <c r="M1527" s="29"/>
      <c r="N1527" s="45">
        <v>733.71</v>
      </c>
      <c r="O1527" s="29"/>
      <c r="P1527" s="45">
        <v>0.28999999999999998</v>
      </c>
      <c r="Q1527" s="29"/>
      <c r="R1527" s="29"/>
      <c r="S1527" s="47" t="s">
        <v>6</v>
      </c>
      <c r="T1527" s="29"/>
      <c r="U1527" s="29"/>
      <c r="V1527" s="29"/>
    </row>
    <row r="1528" spans="2:22" x14ac:dyDescent="0.25">
      <c r="B1528" s="28" t="s">
        <v>9</v>
      </c>
      <c r="C1528" s="29"/>
      <c r="D1528" s="13" t="s">
        <v>1839</v>
      </c>
      <c r="E1528" s="17">
        <v>44433</v>
      </c>
      <c r="F1528" s="13" t="s">
        <v>1787</v>
      </c>
      <c r="G1528" s="45">
        <v>734</v>
      </c>
      <c r="H1528" s="29"/>
      <c r="I1528" s="29"/>
      <c r="J1528" s="29"/>
      <c r="K1528" s="29"/>
      <c r="L1528" s="45">
        <v>0</v>
      </c>
      <c r="M1528" s="29"/>
      <c r="N1528" s="45">
        <v>733.71</v>
      </c>
      <c r="O1528" s="29"/>
      <c r="P1528" s="45">
        <v>0.28999999999999998</v>
      </c>
      <c r="Q1528" s="29"/>
      <c r="R1528" s="29"/>
      <c r="S1528" s="47" t="s">
        <v>6</v>
      </c>
      <c r="T1528" s="29"/>
      <c r="U1528" s="29"/>
      <c r="V1528" s="29"/>
    </row>
    <row r="1529" spans="2:22" x14ac:dyDescent="0.25">
      <c r="B1529" s="28" t="s">
        <v>9</v>
      </c>
      <c r="C1529" s="29"/>
      <c r="D1529" s="13" t="s">
        <v>1838</v>
      </c>
      <c r="E1529" s="17">
        <v>44418</v>
      </c>
      <c r="F1529" s="13" t="s">
        <v>1787</v>
      </c>
      <c r="G1529" s="45">
        <v>734</v>
      </c>
      <c r="H1529" s="29"/>
      <c r="I1529" s="29"/>
      <c r="J1529" s="29"/>
      <c r="K1529" s="29"/>
      <c r="L1529" s="45">
        <v>0</v>
      </c>
      <c r="M1529" s="29"/>
      <c r="N1529" s="45">
        <v>733.71</v>
      </c>
      <c r="O1529" s="29"/>
      <c r="P1529" s="45">
        <v>0.28999999999999998</v>
      </c>
      <c r="Q1529" s="29"/>
      <c r="R1529" s="29"/>
      <c r="S1529" s="47" t="s">
        <v>6</v>
      </c>
      <c r="T1529" s="29"/>
      <c r="U1529" s="29"/>
      <c r="V1529" s="29"/>
    </row>
    <row r="1530" spans="2:22" x14ac:dyDescent="0.25">
      <c r="B1530" s="28" t="s">
        <v>9</v>
      </c>
      <c r="C1530" s="29"/>
      <c r="D1530" s="13" t="s">
        <v>1837</v>
      </c>
      <c r="E1530" s="17">
        <v>44434</v>
      </c>
      <c r="F1530" s="13" t="s">
        <v>1787</v>
      </c>
      <c r="G1530" s="45">
        <v>734</v>
      </c>
      <c r="H1530" s="29"/>
      <c r="I1530" s="29"/>
      <c r="J1530" s="29"/>
      <c r="K1530" s="29"/>
      <c r="L1530" s="45">
        <v>0</v>
      </c>
      <c r="M1530" s="29"/>
      <c r="N1530" s="45">
        <v>733.71</v>
      </c>
      <c r="O1530" s="29"/>
      <c r="P1530" s="45">
        <v>0.28999999999999998</v>
      </c>
      <c r="Q1530" s="29"/>
      <c r="R1530" s="29"/>
      <c r="S1530" s="47" t="s">
        <v>6</v>
      </c>
      <c r="T1530" s="29"/>
      <c r="U1530" s="29"/>
      <c r="V1530" s="29"/>
    </row>
    <row r="1531" spans="2:22" x14ac:dyDescent="0.25">
      <c r="B1531" s="28" t="s">
        <v>9</v>
      </c>
      <c r="C1531" s="29"/>
      <c r="D1531" s="13" t="s">
        <v>1836</v>
      </c>
      <c r="E1531" s="17">
        <v>44433</v>
      </c>
      <c r="F1531" s="13" t="s">
        <v>1787</v>
      </c>
      <c r="G1531" s="45">
        <v>734</v>
      </c>
      <c r="H1531" s="29"/>
      <c r="I1531" s="29"/>
      <c r="J1531" s="29"/>
      <c r="K1531" s="29"/>
      <c r="L1531" s="45">
        <v>0</v>
      </c>
      <c r="M1531" s="29"/>
      <c r="N1531" s="45">
        <v>733.71</v>
      </c>
      <c r="O1531" s="29"/>
      <c r="P1531" s="45">
        <v>0.28999999999999998</v>
      </c>
      <c r="Q1531" s="29"/>
      <c r="R1531" s="29"/>
      <c r="S1531" s="47" t="s">
        <v>6</v>
      </c>
      <c r="T1531" s="29"/>
      <c r="U1531" s="29"/>
      <c r="V1531" s="29"/>
    </row>
    <row r="1532" spans="2:22" x14ac:dyDescent="0.25">
      <c r="B1532" s="28" t="s">
        <v>9</v>
      </c>
      <c r="C1532" s="29"/>
      <c r="D1532" s="13" t="s">
        <v>1835</v>
      </c>
      <c r="E1532" s="17">
        <v>44433</v>
      </c>
      <c r="F1532" s="13" t="s">
        <v>1787</v>
      </c>
      <c r="G1532" s="45">
        <v>734</v>
      </c>
      <c r="H1532" s="29"/>
      <c r="I1532" s="29"/>
      <c r="J1532" s="29"/>
      <c r="K1532" s="29"/>
      <c r="L1532" s="45">
        <v>0</v>
      </c>
      <c r="M1532" s="29"/>
      <c r="N1532" s="45">
        <v>733.71</v>
      </c>
      <c r="O1532" s="29"/>
      <c r="P1532" s="45">
        <v>0.28999999999999998</v>
      </c>
      <c r="Q1532" s="29"/>
      <c r="R1532" s="29"/>
      <c r="S1532" s="47" t="s">
        <v>6</v>
      </c>
      <c r="T1532" s="29"/>
      <c r="U1532" s="29"/>
      <c r="V1532" s="29"/>
    </row>
    <row r="1533" spans="2:22" x14ac:dyDescent="0.25">
      <c r="B1533" s="28" t="s">
        <v>9</v>
      </c>
      <c r="C1533" s="29"/>
      <c r="D1533" s="13" t="s">
        <v>1834</v>
      </c>
      <c r="E1533" s="17">
        <v>44418</v>
      </c>
      <c r="F1533" s="13" t="s">
        <v>1787</v>
      </c>
      <c r="G1533" s="45">
        <v>734</v>
      </c>
      <c r="H1533" s="29"/>
      <c r="I1533" s="29"/>
      <c r="J1533" s="29"/>
      <c r="K1533" s="29"/>
      <c r="L1533" s="45">
        <v>0</v>
      </c>
      <c r="M1533" s="29"/>
      <c r="N1533" s="45">
        <v>733.71</v>
      </c>
      <c r="O1533" s="29"/>
      <c r="P1533" s="45">
        <v>0.28999999999999998</v>
      </c>
      <c r="Q1533" s="29"/>
      <c r="R1533" s="29"/>
      <c r="S1533" s="47" t="s">
        <v>6</v>
      </c>
      <c r="T1533" s="29"/>
      <c r="U1533" s="29"/>
      <c r="V1533" s="29"/>
    </row>
    <row r="1534" spans="2:22" x14ac:dyDescent="0.25">
      <c r="B1534" s="28" t="s">
        <v>9</v>
      </c>
      <c r="C1534" s="29"/>
      <c r="D1534" s="13" t="s">
        <v>1833</v>
      </c>
      <c r="E1534" s="17">
        <v>44419</v>
      </c>
      <c r="F1534" s="13" t="s">
        <v>1787</v>
      </c>
      <c r="G1534" s="45">
        <v>734</v>
      </c>
      <c r="H1534" s="29"/>
      <c r="I1534" s="29"/>
      <c r="J1534" s="29"/>
      <c r="K1534" s="29"/>
      <c r="L1534" s="45">
        <v>0</v>
      </c>
      <c r="M1534" s="29"/>
      <c r="N1534" s="45">
        <v>733.71</v>
      </c>
      <c r="O1534" s="29"/>
      <c r="P1534" s="45">
        <v>0.28999999999999998</v>
      </c>
      <c r="Q1534" s="29"/>
      <c r="R1534" s="29"/>
      <c r="S1534" s="47" t="s">
        <v>6</v>
      </c>
      <c r="T1534" s="29"/>
      <c r="U1534" s="29"/>
      <c r="V1534" s="29"/>
    </row>
    <row r="1535" spans="2:22" x14ac:dyDescent="0.25">
      <c r="B1535" s="28" t="s">
        <v>9</v>
      </c>
      <c r="C1535" s="29"/>
      <c r="D1535" s="13" t="s">
        <v>1832</v>
      </c>
      <c r="E1535" s="17">
        <v>44433</v>
      </c>
      <c r="F1535" s="13" t="s">
        <v>1787</v>
      </c>
      <c r="G1535" s="45">
        <v>734</v>
      </c>
      <c r="H1535" s="29"/>
      <c r="I1535" s="29"/>
      <c r="J1535" s="29"/>
      <c r="K1535" s="29"/>
      <c r="L1535" s="45">
        <v>0</v>
      </c>
      <c r="M1535" s="29"/>
      <c r="N1535" s="45">
        <v>733.71</v>
      </c>
      <c r="O1535" s="29"/>
      <c r="P1535" s="45">
        <v>0.28999999999999998</v>
      </c>
      <c r="Q1535" s="29"/>
      <c r="R1535" s="29"/>
      <c r="S1535" s="47" t="s">
        <v>6</v>
      </c>
      <c r="T1535" s="29"/>
      <c r="U1535" s="29"/>
      <c r="V1535" s="29"/>
    </row>
    <row r="1536" spans="2:22" x14ac:dyDescent="0.25">
      <c r="B1536" s="28" t="s">
        <v>9</v>
      </c>
      <c r="C1536" s="29"/>
      <c r="D1536" s="13" t="s">
        <v>1831</v>
      </c>
      <c r="E1536" s="17">
        <v>44433</v>
      </c>
      <c r="F1536" s="13" t="s">
        <v>1787</v>
      </c>
      <c r="G1536" s="45">
        <v>734</v>
      </c>
      <c r="H1536" s="29"/>
      <c r="I1536" s="29"/>
      <c r="J1536" s="29"/>
      <c r="K1536" s="29"/>
      <c r="L1536" s="45">
        <v>0</v>
      </c>
      <c r="M1536" s="29"/>
      <c r="N1536" s="45">
        <v>733.71</v>
      </c>
      <c r="O1536" s="29"/>
      <c r="P1536" s="45">
        <v>0.28999999999999998</v>
      </c>
      <c r="Q1536" s="29"/>
      <c r="R1536" s="29"/>
      <c r="S1536" s="47" t="s">
        <v>6</v>
      </c>
      <c r="T1536" s="29"/>
      <c r="U1536" s="29"/>
      <c r="V1536" s="29"/>
    </row>
    <row r="1537" spans="2:22" x14ac:dyDescent="0.25">
      <c r="B1537" s="28" t="s">
        <v>9</v>
      </c>
      <c r="C1537" s="29"/>
      <c r="D1537" s="13" t="s">
        <v>1830</v>
      </c>
      <c r="E1537" s="17">
        <v>44434</v>
      </c>
      <c r="F1537" s="13" t="s">
        <v>1787</v>
      </c>
      <c r="G1537" s="45">
        <v>734</v>
      </c>
      <c r="H1537" s="29"/>
      <c r="I1537" s="29"/>
      <c r="J1537" s="29"/>
      <c r="K1537" s="29"/>
      <c r="L1537" s="45">
        <v>0</v>
      </c>
      <c r="M1537" s="29"/>
      <c r="N1537" s="45">
        <v>733.71</v>
      </c>
      <c r="O1537" s="29"/>
      <c r="P1537" s="45">
        <v>0.28999999999999998</v>
      </c>
      <c r="Q1537" s="29"/>
      <c r="R1537" s="29"/>
      <c r="S1537" s="47" t="s">
        <v>6</v>
      </c>
      <c r="T1537" s="29"/>
      <c r="U1537" s="29"/>
      <c r="V1537" s="29"/>
    </row>
    <row r="1538" spans="2:22" x14ac:dyDescent="0.25">
      <c r="B1538" s="28" t="s">
        <v>9</v>
      </c>
      <c r="C1538" s="29"/>
      <c r="D1538" s="13" t="s">
        <v>1829</v>
      </c>
      <c r="E1538" s="17">
        <v>44434</v>
      </c>
      <c r="F1538" s="13" t="s">
        <v>1787</v>
      </c>
      <c r="G1538" s="45">
        <v>734</v>
      </c>
      <c r="H1538" s="29"/>
      <c r="I1538" s="29"/>
      <c r="J1538" s="29"/>
      <c r="K1538" s="29"/>
      <c r="L1538" s="45">
        <v>0</v>
      </c>
      <c r="M1538" s="29"/>
      <c r="N1538" s="45">
        <v>733.71</v>
      </c>
      <c r="O1538" s="29"/>
      <c r="P1538" s="45">
        <v>0.28999999999999998</v>
      </c>
      <c r="Q1538" s="29"/>
      <c r="R1538" s="29"/>
      <c r="S1538" s="47" t="s">
        <v>6</v>
      </c>
      <c r="T1538" s="29"/>
      <c r="U1538" s="29"/>
      <c r="V1538" s="29"/>
    </row>
    <row r="1539" spans="2:22" x14ac:dyDescent="0.25">
      <c r="B1539" s="28" t="s">
        <v>9</v>
      </c>
      <c r="C1539" s="29"/>
      <c r="D1539" s="13" t="s">
        <v>1828</v>
      </c>
      <c r="E1539" s="17">
        <v>44434</v>
      </c>
      <c r="F1539" s="13" t="s">
        <v>1787</v>
      </c>
      <c r="G1539" s="45">
        <v>734</v>
      </c>
      <c r="H1539" s="29"/>
      <c r="I1539" s="29"/>
      <c r="J1539" s="29"/>
      <c r="K1539" s="29"/>
      <c r="L1539" s="45">
        <v>0</v>
      </c>
      <c r="M1539" s="29"/>
      <c r="N1539" s="45">
        <v>733.71</v>
      </c>
      <c r="O1539" s="29"/>
      <c r="P1539" s="45">
        <v>0.28999999999999998</v>
      </c>
      <c r="Q1539" s="29"/>
      <c r="R1539" s="29"/>
      <c r="S1539" s="47" t="s">
        <v>6</v>
      </c>
      <c r="T1539" s="29"/>
      <c r="U1539" s="29"/>
      <c r="V1539" s="29"/>
    </row>
    <row r="1540" spans="2:22" x14ac:dyDescent="0.25">
      <c r="B1540" s="28" t="s">
        <v>9</v>
      </c>
      <c r="C1540" s="29"/>
      <c r="D1540" s="13" t="s">
        <v>1827</v>
      </c>
      <c r="E1540" s="17">
        <v>44434</v>
      </c>
      <c r="F1540" s="13" t="s">
        <v>1787</v>
      </c>
      <c r="G1540" s="45">
        <v>734</v>
      </c>
      <c r="H1540" s="29"/>
      <c r="I1540" s="29"/>
      <c r="J1540" s="29"/>
      <c r="K1540" s="29"/>
      <c r="L1540" s="45">
        <v>0</v>
      </c>
      <c r="M1540" s="29"/>
      <c r="N1540" s="45">
        <v>733.71</v>
      </c>
      <c r="O1540" s="29"/>
      <c r="P1540" s="45">
        <v>0.28999999999999998</v>
      </c>
      <c r="Q1540" s="29"/>
      <c r="R1540" s="29"/>
      <c r="S1540" s="47" t="s">
        <v>6</v>
      </c>
      <c r="T1540" s="29"/>
      <c r="U1540" s="29"/>
      <c r="V1540" s="29"/>
    </row>
    <row r="1541" spans="2:22" x14ac:dyDescent="0.25">
      <c r="B1541" s="28" t="s">
        <v>9</v>
      </c>
      <c r="C1541" s="29"/>
      <c r="D1541" s="13" t="s">
        <v>1826</v>
      </c>
      <c r="E1541" s="17">
        <v>44433</v>
      </c>
      <c r="F1541" s="13" t="s">
        <v>1787</v>
      </c>
      <c r="G1541" s="45">
        <v>734</v>
      </c>
      <c r="H1541" s="29"/>
      <c r="I1541" s="29"/>
      <c r="J1541" s="29"/>
      <c r="K1541" s="29"/>
      <c r="L1541" s="45">
        <v>0</v>
      </c>
      <c r="M1541" s="29"/>
      <c r="N1541" s="45">
        <v>733.71</v>
      </c>
      <c r="O1541" s="29"/>
      <c r="P1541" s="45">
        <v>0.28999999999999998</v>
      </c>
      <c r="Q1541" s="29"/>
      <c r="R1541" s="29"/>
      <c r="S1541" s="47" t="s">
        <v>6</v>
      </c>
      <c r="T1541" s="29"/>
      <c r="U1541" s="29"/>
      <c r="V1541" s="29"/>
    </row>
    <row r="1542" spans="2:22" x14ac:dyDescent="0.25">
      <c r="B1542" s="28" t="s">
        <v>9</v>
      </c>
      <c r="C1542" s="29"/>
      <c r="D1542" s="13" t="s">
        <v>1825</v>
      </c>
      <c r="E1542" s="17">
        <v>44433</v>
      </c>
      <c r="F1542" s="13" t="s">
        <v>1787</v>
      </c>
      <c r="G1542" s="45">
        <v>734</v>
      </c>
      <c r="H1542" s="29"/>
      <c r="I1542" s="29"/>
      <c r="J1542" s="29"/>
      <c r="K1542" s="29"/>
      <c r="L1542" s="45">
        <v>0</v>
      </c>
      <c r="M1542" s="29"/>
      <c r="N1542" s="45">
        <v>733.71</v>
      </c>
      <c r="O1542" s="29"/>
      <c r="P1542" s="45">
        <v>0.28999999999999998</v>
      </c>
      <c r="Q1542" s="29"/>
      <c r="R1542" s="29"/>
      <c r="S1542" s="47" t="s">
        <v>6</v>
      </c>
      <c r="T1542" s="29"/>
      <c r="U1542" s="29"/>
      <c r="V1542" s="29"/>
    </row>
    <row r="1543" spans="2:22" x14ac:dyDescent="0.25">
      <c r="B1543" s="28" t="s">
        <v>9</v>
      </c>
      <c r="C1543" s="29"/>
      <c r="D1543" s="13" t="s">
        <v>1824</v>
      </c>
      <c r="E1543" s="17">
        <v>44434</v>
      </c>
      <c r="F1543" s="13" t="s">
        <v>1787</v>
      </c>
      <c r="G1543" s="45">
        <v>734</v>
      </c>
      <c r="H1543" s="29"/>
      <c r="I1543" s="29"/>
      <c r="J1543" s="29"/>
      <c r="K1543" s="29"/>
      <c r="L1543" s="45">
        <v>0</v>
      </c>
      <c r="M1543" s="29"/>
      <c r="N1543" s="45">
        <v>733.71</v>
      </c>
      <c r="O1543" s="29"/>
      <c r="P1543" s="45">
        <v>0.28999999999999998</v>
      </c>
      <c r="Q1543" s="29"/>
      <c r="R1543" s="29"/>
      <c r="S1543" s="47" t="s">
        <v>6</v>
      </c>
      <c r="T1543" s="29"/>
      <c r="U1543" s="29"/>
      <c r="V1543" s="29"/>
    </row>
    <row r="1544" spans="2:22" x14ac:dyDescent="0.25">
      <c r="B1544" s="28" t="s">
        <v>9</v>
      </c>
      <c r="C1544" s="29"/>
      <c r="D1544" s="13" t="s">
        <v>1823</v>
      </c>
      <c r="E1544" s="17">
        <v>44418</v>
      </c>
      <c r="F1544" s="13" t="s">
        <v>1787</v>
      </c>
      <c r="G1544" s="45">
        <v>734</v>
      </c>
      <c r="H1544" s="29"/>
      <c r="I1544" s="29"/>
      <c r="J1544" s="29"/>
      <c r="K1544" s="29"/>
      <c r="L1544" s="45">
        <v>0</v>
      </c>
      <c r="M1544" s="29"/>
      <c r="N1544" s="45">
        <v>733.71</v>
      </c>
      <c r="O1544" s="29"/>
      <c r="P1544" s="45">
        <v>0.28999999999999998</v>
      </c>
      <c r="Q1544" s="29"/>
      <c r="R1544" s="29"/>
      <c r="S1544" s="47" t="s">
        <v>6</v>
      </c>
      <c r="T1544" s="29"/>
      <c r="U1544" s="29"/>
      <c r="V1544" s="29"/>
    </row>
    <row r="1545" spans="2:22" x14ac:dyDescent="0.25">
      <c r="B1545" s="28" t="s">
        <v>9</v>
      </c>
      <c r="C1545" s="29"/>
      <c r="D1545" s="13" t="s">
        <v>1822</v>
      </c>
      <c r="E1545" s="17">
        <v>44421</v>
      </c>
      <c r="F1545" s="13" t="s">
        <v>1787</v>
      </c>
      <c r="G1545" s="45">
        <v>734</v>
      </c>
      <c r="H1545" s="29"/>
      <c r="I1545" s="29"/>
      <c r="J1545" s="29"/>
      <c r="K1545" s="29"/>
      <c r="L1545" s="45">
        <v>0</v>
      </c>
      <c r="M1545" s="29"/>
      <c r="N1545" s="45">
        <v>733.71</v>
      </c>
      <c r="O1545" s="29"/>
      <c r="P1545" s="45">
        <v>0.28999999999999998</v>
      </c>
      <c r="Q1545" s="29"/>
      <c r="R1545" s="29"/>
      <c r="S1545" s="47" t="s">
        <v>6</v>
      </c>
      <c r="T1545" s="29"/>
      <c r="U1545" s="29"/>
      <c r="V1545" s="29"/>
    </row>
    <row r="1546" spans="2:22" x14ac:dyDescent="0.25">
      <c r="B1546" s="28" t="s">
        <v>9</v>
      </c>
      <c r="C1546" s="29"/>
      <c r="D1546" s="13" t="s">
        <v>1821</v>
      </c>
      <c r="E1546" s="17">
        <v>44419</v>
      </c>
      <c r="F1546" s="13" t="s">
        <v>1787</v>
      </c>
      <c r="G1546" s="45">
        <v>734</v>
      </c>
      <c r="H1546" s="29"/>
      <c r="I1546" s="29"/>
      <c r="J1546" s="29"/>
      <c r="K1546" s="29"/>
      <c r="L1546" s="45">
        <v>0</v>
      </c>
      <c r="M1546" s="29"/>
      <c r="N1546" s="45">
        <v>733.71</v>
      </c>
      <c r="O1546" s="29"/>
      <c r="P1546" s="45">
        <v>0.28999999999999998</v>
      </c>
      <c r="Q1546" s="29"/>
      <c r="R1546" s="29"/>
      <c r="S1546" s="47" t="s">
        <v>6</v>
      </c>
      <c r="T1546" s="29"/>
      <c r="U1546" s="29"/>
      <c r="V1546" s="29"/>
    </row>
    <row r="1547" spans="2:22" x14ac:dyDescent="0.25">
      <c r="B1547" s="28" t="s">
        <v>9</v>
      </c>
      <c r="C1547" s="29"/>
      <c r="D1547" s="13" t="s">
        <v>1820</v>
      </c>
      <c r="E1547" s="17">
        <v>44434</v>
      </c>
      <c r="F1547" s="13" t="s">
        <v>1787</v>
      </c>
      <c r="G1547" s="45">
        <v>734</v>
      </c>
      <c r="H1547" s="29"/>
      <c r="I1547" s="29"/>
      <c r="J1547" s="29"/>
      <c r="K1547" s="29"/>
      <c r="L1547" s="45">
        <v>0</v>
      </c>
      <c r="M1547" s="29"/>
      <c r="N1547" s="45">
        <v>733.71</v>
      </c>
      <c r="O1547" s="29"/>
      <c r="P1547" s="45">
        <v>0.28999999999999998</v>
      </c>
      <c r="Q1547" s="29"/>
      <c r="R1547" s="29"/>
      <c r="S1547" s="47" t="s">
        <v>6</v>
      </c>
      <c r="T1547" s="29"/>
      <c r="U1547" s="29"/>
      <c r="V1547" s="29"/>
    </row>
    <row r="1548" spans="2:22" x14ac:dyDescent="0.25">
      <c r="B1548" s="28" t="s">
        <v>9</v>
      </c>
      <c r="C1548" s="29"/>
      <c r="D1548" s="13" t="s">
        <v>1819</v>
      </c>
      <c r="E1548" s="17">
        <v>44434</v>
      </c>
      <c r="F1548" s="13" t="s">
        <v>1787</v>
      </c>
      <c r="G1548" s="45">
        <v>734</v>
      </c>
      <c r="H1548" s="29"/>
      <c r="I1548" s="29"/>
      <c r="J1548" s="29"/>
      <c r="K1548" s="29"/>
      <c r="L1548" s="45">
        <v>0</v>
      </c>
      <c r="M1548" s="29"/>
      <c r="N1548" s="45">
        <v>733.71</v>
      </c>
      <c r="O1548" s="29"/>
      <c r="P1548" s="45">
        <v>0.28999999999999998</v>
      </c>
      <c r="Q1548" s="29"/>
      <c r="R1548" s="29"/>
      <c r="S1548" s="47" t="s">
        <v>6</v>
      </c>
      <c r="T1548" s="29"/>
      <c r="U1548" s="29"/>
      <c r="V1548" s="29"/>
    </row>
    <row r="1549" spans="2:22" x14ac:dyDescent="0.25">
      <c r="B1549" s="28" t="s">
        <v>9</v>
      </c>
      <c r="C1549" s="29"/>
      <c r="D1549" s="13" t="s">
        <v>5479</v>
      </c>
      <c r="E1549" s="17">
        <v>45343</v>
      </c>
      <c r="F1549" s="13" t="s">
        <v>1787</v>
      </c>
      <c r="G1549" s="45">
        <v>734</v>
      </c>
      <c r="H1549" s="29"/>
      <c r="I1549" s="29"/>
      <c r="J1549" s="29"/>
      <c r="K1549" s="29"/>
      <c r="L1549" s="45">
        <v>0</v>
      </c>
      <c r="M1549" s="29"/>
      <c r="N1549" s="45">
        <v>468.74</v>
      </c>
      <c r="O1549" s="29"/>
      <c r="P1549" s="45">
        <v>265.26</v>
      </c>
      <c r="Q1549" s="29"/>
      <c r="R1549" s="29"/>
      <c r="S1549" s="47" t="s">
        <v>6</v>
      </c>
      <c r="T1549" s="29"/>
      <c r="U1549" s="29"/>
      <c r="V1549" s="29"/>
    </row>
    <row r="1550" spans="2:22" x14ac:dyDescent="0.25">
      <c r="B1550" s="28" t="s">
        <v>9</v>
      </c>
      <c r="C1550" s="29"/>
      <c r="D1550" s="13" t="s">
        <v>1818</v>
      </c>
      <c r="E1550" s="17">
        <v>44433</v>
      </c>
      <c r="F1550" s="13" t="s">
        <v>1787</v>
      </c>
      <c r="G1550" s="45">
        <v>734</v>
      </c>
      <c r="H1550" s="29"/>
      <c r="I1550" s="29"/>
      <c r="J1550" s="29"/>
      <c r="K1550" s="29"/>
      <c r="L1550" s="45">
        <v>0</v>
      </c>
      <c r="M1550" s="29"/>
      <c r="N1550" s="45">
        <v>733.71</v>
      </c>
      <c r="O1550" s="29"/>
      <c r="P1550" s="45">
        <v>0.28999999999999998</v>
      </c>
      <c r="Q1550" s="29"/>
      <c r="R1550" s="29"/>
      <c r="S1550" s="47" t="s">
        <v>6</v>
      </c>
      <c r="T1550" s="29"/>
      <c r="U1550" s="29"/>
      <c r="V1550" s="29"/>
    </row>
    <row r="1551" spans="2:22" x14ac:dyDescent="0.25">
      <c r="B1551" s="28" t="s">
        <v>9</v>
      </c>
      <c r="C1551" s="29"/>
      <c r="D1551" s="13" t="s">
        <v>1817</v>
      </c>
      <c r="E1551" s="17">
        <v>44433</v>
      </c>
      <c r="F1551" s="13" t="s">
        <v>1787</v>
      </c>
      <c r="G1551" s="45">
        <v>734</v>
      </c>
      <c r="H1551" s="29"/>
      <c r="I1551" s="29"/>
      <c r="J1551" s="29"/>
      <c r="K1551" s="29"/>
      <c r="L1551" s="45">
        <v>0</v>
      </c>
      <c r="M1551" s="29"/>
      <c r="N1551" s="45">
        <v>733.71</v>
      </c>
      <c r="O1551" s="29"/>
      <c r="P1551" s="45">
        <v>0.28999999999999998</v>
      </c>
      <c r="Q1551" s="29"/>
      <c r="R1551" s="29"/>
      <c r="S1551" s="47" t="s">
        <v>6</v>
      </c>
      <c r="T1551" s="29"/>
      <c r="U1551" s="29"/>
      <c r="V1551" s="29"/>
    </row>
    <row r="1552" spans="2:22" x14ac:dyDescent="0.25">
      <c r="B1552" s="28" t="s">
        <v>9</v>
      </c>
      <c r="C1552" s="29"/>
      <c r="D1552" s="13" t="s">
        <v>1816</v>
      </c>
      <c r="E1552" s="17">
        <v>44434</v>
      </c>
      <c r="F1552" s="13" t="s">
        <v>1787</v>
      </c>
      <c r="G1552" s="45">
        <v>734</v>
      </c>
      <c r="H1552" s="29"/>
      <c r="I1552" s="29"/>
      <c r="J1552" s="29"/>
      <c r="K1552" s="29"/>
      <c r="L1552" s="45">
        <v>0</v>
      </c>
      <c r="M1552" s="29"/>
      <c r="N1552" s="45">
        <v>733.71</v>
      </c>
      <c r="O1552" s="29"/>
      <c r="P1552" s="45">
        <v>0.28999999999999998</v>
      </c>
      <c r="Q1552" s="29"/>
      <c r="R1552" s="29"/>
      <c r="S1552" s="47" t="s">
        <v>6</v>
      </c>
      <c r="T1552" s="29"/>
      <c r="U1552" s="29"/>
      <c r="V1552" s="29"/>
    </row>
    <row r="1553" spans="2:22" x14ac:dyDescent="0.25">
      <c r="B1553" s="28" t="s">
        <v>9</v>
      </c>
      <c r="C1553" s="29"/>
      <c r="D1553" s="13" t="s">
        <v>1815</v>
      </c>
      <c r="E1553" s="17">
        <v>44434</v>
      </c>
      <c r="F1553" s="13" t="s">
        <v>1787</v>
      </c>
      <c r="G1553" s="45">
        <v>734</v>
      </c>
      <c r="H1553" s="29"/>
      <c r="I1553" s="29"/>
      <c r="J1553" s="29"/>
      <c r="K1553" s="29"/>
      <c r="L1553" s="45">
        <v>0</v>
      </c>
      <c r="M1553" s="29"/>
      <c r="N1553" s="45">
        <v>733.71</v>
      </c>
      <c r="O1553" s="29"/>
      <c r="P1553" s="45">
        <v>0.28999999999999998</v>
      </c>
      <c r="Q1553" s="29"/>
      <c r="R1553" s="29"/>
      <c r="S1553" s="47" t="s">
        <v>6</v>
      </c>
      <c r="T1553" s="29"/>
      <c r="U1553" s="29"/>
      <c r="V1553" s="29"/>
    </row>
    <row r="1554" spans="2:22" x14ac:dyDescent="0.25">
      <c r="B1554" s="28" t="s">
        <v>9</v>
      </c>
      <c r="C1554" s="29"/>
      <c r="D1554" s="13" t="s">
        <v>1814</v>
      </c>
      <c r="E1554" s="17">
        <v>44434</v>
      </c>
      <c r="F1554" s="13" t="s">
        <v>1787</v>
      </c>
      <c r="G1554" s="45">
        <v>734</v>
      </c>
      <c r="H1554" s="29"/>
      <c r="I1554" s="29"/>
      <c r="J1554" s="29"/>
      <c r="K1554" s="29"/>
      <c r="L1554" s="45">
        <v>0</v>
      </c>
      <c r="M1554" s="29"/>
      <c r="N1554" s="45">
        <v>733.71</v>
      </c>
      <c r="O1554" s="29"/>
      <c r="P1554" s="45">
        <v>0.28999999999999998</v>
      </c>
      <c r="Q1554" s="29"/>
      <c r="R1554" s="29"/>
      <c r="S1554" s="47" t="s">
        <v>6</v>
      </c>
      <c r="T1554" s="29"/>
      <c r="U1554" s="29"/>
      <c r="V1554" s="29"/>
    </row>
    <row r="1555" spans="2:22" x14ac:dyDescent="0.25">
      <c r="B1555" s="28" t="s">
        <v>9</v>
      </c>
      <c r="C1555" s="29"/>
      <c r="D1555" s="13" t="s">
        <v>1813</v>
      </c>
      <c r="E1555" s="17">
        <v>44433</v>
      </c>
      <c r="F1555" s="13" t="s">
        <v>1787</v>
      </c>
      <c r="G1555" s="45">
        <v>734</v>
      </c>
      <c r="H1555" s="29"/>
      <c r="I1555" s="29"/>
      <c r="J1555" s="29"/>
      <c r="K1555" s="29"/>
      <c r="L1555" s="45">
        <v>0</v>
      </c>
      <c r="M1555" s="29"/>
      <c r="N1555" s="45">
        <v>733.71</v>
      </c>
      <c r="O1555" s="29"/>
      <c r="P1555" s="45">
        <v>0.28999999999999998</v>
      </c>
      <c r="Q1555" s="29"/>
      <c r="R1555" s="29"/>
      <c r="S1555" s="47" t="s">
        <v>6</v>
      </c>
      <c r="T1555" s="29"/>
      <c r="U1555" s="29"/>
      <c r="V1555" s="29"/>
    </row>
    <row r="1556" spans="2:22" x14ac:dyDescent="0.25">
      <c r="B1556" s="28" t="s">
        <v>9</v>
      </c>
      <c r="C1556" s="29"/>
      <c r="D1556" s="13" t="s">
        <v>1812</v>
      </c>
      <c r="E1556" s="17">
        <v>44433</v>
      </c>
      <c r="F1556" s="13" t="s">
        <v>1787</v>
      </c>
      <c r="G1556" s="45">
        <v>734</v>
      </c>
      <c r="H1556" s="29"/>
      <c r="I1556" s="29"/>
      <c r="J1556" s="29"/>
      <c r="K1556" s="29"/>
      <c r="L1556" s="45">
        <v>0</v>
      </c>
      <c r="M1556" s="29"/>
      <c r="N1556" s="45">
        <v>733.71</v>
      </c>
      <c r="O1556" s="29"/>
      <c r="P1556" s="45">
        <v>0.28999999999999998</v>
      </c>
      <c r="Q1556" s="29"/>
      <c r="R1556" s="29"/>
      <c r="S1556" s="47" t="s">
        <v>6</v>
      </c>
      <c r="T1556" s="29"/>
      <c r="U1556" s="29"/>
      <c r="V1556" s="29"/>
    </row>
    <row r="1557" spans="2:22" x14ac:dyDescent="0.25">
      <c r="B1557" s="28" t="s">
        <v>9</v>
      </c>
      <c r="C1557" s="29"/>
      <c r="D1557" s="13" t="s">
        <v>1811</v>
      </c>
      <c r="E1557" s="17">
        <v>44434</v>
      </c>
      <c r="F1557" s="13" t="s">
        <v>1787</v>
      </c>
      <c r="G1557" s="45">
        <v>734</v>
      </c>
      <c r="H1557" s="29"/>
      <c r="I1557" s="29"/>
      <c r="J1557" s="29"/>
      <c r="K1557" s="29"/>
      <c r="L1557" s="45">
        <v>0</v>
      </c>
      <c r="M1557" s="29"/>
      <c r="N1557" s="45">
        <v>733.71</v>
      </c>
      <c r="O1557" s="29"/>
      <c r="P1557" s="45">
        <v>0.28999999999999998</v>
      </c>
      <c r="Q1557" s="29"/>
      <c r="R1557" s="29"/>
      <c r="S1557" s="47" t="s">
        <v>6</v>
      </c>
      <c r="T1557" s="29"/>
      <c r="U1557" s="29"/>
      <c r="V1557" s="29"/>
    </row>
    <row r="1558" spans="2:22" x14ac:dyDescent="0.25">
      <c r="B1558" s="28" t="s">
        <v>9</v>
      </c>
      <c r="C1558" s="29"/>
      <c r="D1558" s="13" t="s">
        <v>1810</v>
      </c>
      <c r="E1558" s="17">
        <v>44434</v>
      </c>
      <c r="F1558" s="13" t="s">
        <v>1787</v>
      </c>
      <c r="G1558" s="45">
        <v>734</v>
      </c>
      <c r="H1558" s="29"/>
      <c r="I1558" s="29"/>
      <c r="J1558" s="29"/>
      <c r="K1558" s="29"/>
      <c r="L1558" s="45">
        <v>0</v>
      </c>
      <c r="M1558" s="29"/>
      <c r="N1558" s="45">
        <v>733.71</v>
      </c>
      <c r="O1558" s="29"/>
      <c r="P1558" s="45">
        <v>0.28999999999999998</v>
      </c>
      <c r="Q1558" s="29"/>
      <c r="R1558" s="29"/>
      <c r="S1558" s="47" t="s">
        <v>6</v>
      </c>
      <c r="T1558" s="29"/>
      <c r="U1558" s="29"/>
      <c r="V1558" s="29"/>
    </row>
    <row r="1559" spans="2:22" x14ac:dyDescent="0.25">
      <c r="B1559" s="28" t="s">
        <v>9</v>
      </c>
      <c r="C1559" s="29"/>
      <c r="D1559" s="13" t="s">
        <v>1809</v>
      </c>
      <c r="E1559" s="17">
        <v>44434</v>
      </c>
      <c r="F1559" s="13" t="s">
        <v>1787</v>
      </c>
      <c r="G1559" s="45">
        <v>734</v>
      </c>
      <c r="H1559" s="29"/>
      <c r="I1559" s="29"/>
      <c r="J1559" s="29"/>
      <c r="K1559" s="29"/>
      <c r="L1559" s="45">
        <v>0</v>
      </c>
      <c r="M1559" s="29"/>
      <c r="N1559" s="45">
        <v>733.71</v>
      </c>
      <c r="O1559" s="29"/>
      <c r="P1559" s="45">
        <v>0.28999999999999998</v>
      </c>
      <c r="Q1559" s="29"/>
      <c r="R1559" s="29"/>
      <c r="S1559" s="47" t="s">
        <v>6</v>
      </c>
      <c r="T1559" s="29"/>
      <c r="U1559" s="29"/>
      <c r="V1559" s="29"/>
    </row>
    <row r="1560" spans="2:22" x14ac:dyDescent="0.25">
      <c r="B1560" s="28" t="s">
        <v>9</v>
      </c>
      <c r="C1560" s="29"/>
      <c r="D1560" s="13" t="s">
        <v>1808</v>
      </c>
      <c r="E1560" s="17">
        <v>44434</v>
      </c>
      <c r="F1560" s="13" t="s">
        <v>1787</v>
      </c>
      <c r="G1560" s="45">
        <v>734</v>
      </c>
      <c r="H1560" s="29"/>
      <c r="I1560" s="29"/>
      <c r="J1560" s="29"/>
      <c r="K1560" s="29"/>
      <c r="L1560" s="45">
        <v>0</v>
      </c>
      <c r="M1560" s="29"/>
      <c r="N1560" s="45">
        <v>733.71</v>
      </c>
      <c r="O1560" s="29"/>
      <c r="P1560" s="45">
        <v>0.28999999999999998</v>
      </c>
      <c r="Q1560" s="29"/>
      <c r="R1560" s="29"/>
      <c r="S1560" s="47" t="s">
        <v>6</v>
      </c>
      <c r="T1560" s="29"/>
      <c r="U1560" s="29"/>
      <c r="V1560" s="29"/>
    </row>
    <row r="1561" spans="2:22" x14ac:dyDescent="0.25">
      <c r="B1561" s="28" t="s">
        <v>9</v>
      </c>
      <c r="C1561" s="29"/>
      <c r="D1561" s="13" t="s">
        <v>1807</v>
      </c>
      <c r="E1561" s="17">
        <v>44434</v>
      </c>
      <c r="F1561" s="13" t="s">
        <v>1787</v>
      </c>
      <c r="G1561" s="45">
        <v>734</v>
      </c>
      <c r="H1561" s="29"/>
      <c r="I1561" s="29"/>
      <c r="J1561" s="29"/>
      <c r="K1561" s="29"/>
      <c r="L1561" s="45">
        <v>0</v>
      </c>
      <c r="M1561" s="29"/>
      <c r="N1561" s="45">
        <v>733.71</v>
      </c>
      <c r="O1561" s="29"/>
      <c r="P1561" s="45">
        <v>0.28999999999999998</v>
      </c>
      <c r="Q1561" s="29"/>
      <c r="R1561" s="29"/>
      <c r="S1561" s="47" t="s">
        <v>6</v>
      </c>
      <c r="T1561" s="29"/>
      <c r="U1561" s="29"/>
      <c r="V1561" s="29"/>
    </row>
    <row r="1562" spans="2:22" x14ac:dyDescent="0.25">
      <c r="B1562" s="28" t="s">
        <v>9</v>
      </c>
      <c r="C1562" s="29"/>
      <c r="D1562" s="13" t="s">
        <v>1806</v>
      </c>
      <c r="E1562" s="17">
        <v>44434</v>
      </c>
      <c r="F1562" s="13" t="s">
        <v>1787</v>
      </c>
      <c r="G1562" s="45">
        <v>734</v>
      </c>
      <c r="H1562" s="29"/>
      <c r="I1562" s="29"/>
      <c r="J1562" s="29"/>
      <c r="K1562" s="29"/>
      <c r="L1562" s="45">
        <v>0</v>
      </c>
      <c r="M1562" s="29"/>
      <c r="N1562" s="45">
        <v>733.71</v>
      </c>
      <c r="O1562" s="29"/>
      <c r="P1562" s="45">
        <v>0.28999999999999998</v>
      </c>
      <c r="Q1562" s="29"/>
      <c r="R1562" s="29"/>
      <c r="S1562" s="47" t="s">
        <v>6</v>
      </c>
      <c r="T1562" s="29"/>
      <c r="U1562" s="29"/>
      <c r="V1562" s="29"/>
    </row>
    <row r="1563" spans="2:22" x14ac:dyDescent="0.25">
      <c r="B1563" s="28" t="s">
        <v>9</v>
      </c>
      <c r="C1563" s="29"/>
      <c r="D1563" s="13" t="s">
        <v>1805</v>
      </c>
      <c r="E1563" s="17">
        <v>44434</v>
      </c>
      <c r="F1563" s="13" t="s">
        <v>1787</v>
      </c>
      <c r="G1563" s="45">
        <v>734</v>
      </c>
      <c r="H1563" s="29"/>
      <c r="I1563" s="29"/>
      <c r="J1563" s="29"/>
      <c r="K1563" s="29"/>
      <c r="L1563" s="45">
        <v>0</v>
      </c>
      <c r="M1563" s="29"/>
      <c r="N1563" s="45">
        <v>733.71</v>
      </c>
      <c r="O1563" s="29"/>
      <c r="P1563" s="45">
        <v>0.28999999999999998</v>
      </c>
      <c r="Q1563" s="29"/>
      <c r="R1563" s="29"/>
      <c r="S1563" s="47" t="s">
        <v>6</v>
      </c>
      <c r="T1563" s="29"/>
      <c r="U1563" s="29"/>
      <c r="V1563" s="29"/>
    </row>
    <row r="1564" spans="2:22" x14ac:dyDescent="0.25">
      <c r="B1564" s="28" t="s">
        <v>9</v>
      </c>
      <c r="C1564" s="29"/>
      <c r="D1564" s="13" t="s">
        <v>1804</v>
      </c>
      <c r="E1564" s="17">
        <v>44434</v>
      </c>
      <c r="F1564" s="13" t="s">
        <v>1787</v>
      </c>
      <c r="G1564" s="45">
        <v>734</v>
      </c>
      <c r="H1564" s="29"/>
      <c r="I1564" s="29"/>
      <c r="J1564" s="29"/>
      <c r="K1564" s="29"/>
      <c r="L1564" s="45">
        <v>0</v>
      </c>
      <c r="M1564" s="29"/>
      <c r="N1564" s="45">
        <v>733.71</v>
      </c>
      <c r="O1564" s="29"/>
      <c r="P1564" s="45">
        <v>0.28999999999999998</v>
      </c>
      <c r="Q1564" s="29"/>
      <c r="R1564" s="29"/>
      <c r="S1564" s="47" t="s">
        <v>6</v>
      </c>
      <c r="T1564" s="29"/>
      <c r="U1564" s="29"/>
      <c r="V1564" s="29"/>
    </row>
    <row r="1565" spans="2:22" x14ac:dyDescent="0.25">
      <c r="B1565" s="28" t="s">
        <v>9</v>
      </c>
      <c r="C1565" s="29"/>
      <c r="D1565" s="13" t="s">
        <v>1803</v>
      </c>
      <c r="E1565" s="17">
        <v>44434</v>
      </c>
      <c r="F1565" s="13" t="s">
        <v>1787</v>
      </c>
      <c r="G1565" s="45">
        <v>734</v>
      </c>
      <c r="H1565" s="29"/>
      <c r="I1565" s="29"/>
      <c r="J1565" s="29"/>
      <c r="K1565" s="29"/>
      <c r="L1565" s="45">
        <v>0</v>
      </c>
      <c r="M1565" s="29"/>
      <c r="N1565" s="45">
        <v>733.71</v>
      </c>
      <c r="O1565" s="29"/>
      <c r="P1565" s="45">
        <v>0.28999999999999998</v>
      </c>
      <c r="Q1565" s="29"/>
      <c r="R1565" s="29"/>
      <c r="S1565" s="47" t="s">
        <v>6</v>
      </c>
      <c r="T1565" s="29"/>
      <c r="U1565" s="29"/>
      <c r="V1565" s="29"/>
    </row>
    <row r="1566" spans="2:22" x14ac:dyDescent="0.25">
      <c r="B1566" s="28" t="s">
        <v>9</v>
      </c>
      <c r="C1566" s="29"/>
      <c r="D1566" s="13" t="s">
        <v>1802</v>
      </c>
      <c r="E1566" s="17">
        <v>44434</v>
      </c>
      <c r="F1566" s="13" t="s">
        <v>1787</v>
      </c>
      <c r="G1566" s="45">
        <v>734</v>
      </c>
      <c r="H1566" s="29"/>
      <c r="I1566" s="29"/>
      <c r="J1566" s="29"/>
      <c r="K1566" s="29"/>
      <c r="L1566" s="45">
        <v>0</v>
      </c>
      <c r="M1566" s="29"/>
      <c r="N1566" s="45">
        <v>733.71</v>
      </c>
      <c r="O1566" s="29"/>
      <c r="P1566" s="45">
        <v>0.28999999999999998</v>
      </c>
      <c r="Q1566" s="29"/>
      <c r="R1566" s="29"/>
      <c r="S1566" s="47" t="s">
        <v>6</v>
      </c>
      <c r="T1566" s="29"/>
      <c r="U1566" s="29"/>
      <c r="V1566" s="29"/>
    </row>
    <row r="1567" spans="2:22" x14ac:dyDescent="0.25">
      <c r="B1567" s="28" t="s">
        <v>9</v>
      </c>
      <c r="C1567" s="29"/>
      <c r="D1567" s="13" t="s">
        <v>1801</v>
      </c>
      <c r="E1567" s="17">
        <v>44434</v>
      </c>
      <c r="F1567" s="13" t="s">
        <v>1787</v>
      </c>
      <c r="G1567" s="45">
        <v>734</v>
      </c>
      <c r="H1567" s="29"/>
      <c r="I1567" s="29"/>
      <c r="J1567" s="29"/>
      <c r="K1567" s="29"/>
      <c r="L1567" s="45">
        <v>0</v>
      </c>
      <c r="M1567" s="29"/>
      <c r="N1567" s="45">
        <v>733.71</v>
      </c>
      <c r="O1567" s="29"/>
      <c r="P1567" s="45">
        <v>0.28999999999999998</v>
      </c>
      <c r="Q1567" s="29"/>
      <c r="R1567" s="29"/>
      <c r="S1567" s="47" t="s">
        <v>6</v>
      </c>
      <c r="T1567" s="29"/>
      <c r="U1567" s="29"/>
      <c r="V1567" s="29"/>
    </row>
    <row r="1568" spans="2:22" x14ac:dyDescent="0.25">
      <c r="B1568" s="28" t="s">
        <v>9</v>
      </c>
      <c r="C1568" s="29"/>
      <c r="D1568" s="13" t="s">
        <v>1800</v>
      </c>
      <c r="E1568" s="17">
        <v>44433</v>
      </c>
      <c r="F1568" s="13" t="s">
        <v>1787</v>
      </c>
      <c r="G1568" s="45">
        <v>734</v>
      </c>
      <c r="H1568" s="29"/>
      <c r="I1568" s="29"/>
      <c r="J1568" s="29"/>
      <c r="K1568" s="29"/>
      <c r="L1568" s="45">
        <v>0</v>
      </c>
      <c r="M1568" s="29"/>
      <c r="N1568" s="45">
        <v>733.71</v>
      </c>
      <c r="O1568" s="29"/>
      <c r="P1568" s="45">
        <v>0.28999999999999998</v>
      </c>
      <c r="Q1568" s="29"/>
      <c r="R1568" s="29"/>
      <c r="S1568" s="47" t="s">
        <v>6</v>
      </c>
      <c r="T1568" s="29"/>
      <c r="U1568" s="29"/>
      <c r="V1568" s="29"/>
    </row>
    <row r="1569" spans="2:22" x14ac:dyDescent="0.25">
      <c r="B1569" s="28" t="s">
        <v>9</v>
      </c>
      <c r="C1569" s="29"/>
      <c r="D1569" s="13" t="s">
        <v>1799</v>
      </c>
      <c r="E1569" s="17">
        <v>44433</v>
      </c>
      <c r="F1569" s="13" t="s">
        <v>1787</v>
      </c>
      <c r="G1569" s="45">
        <v>734</v>
      </c>
      <c r="H1569" s="29"/>
      <c r="I1569" s="29"/>
      <c r="J1569" s="29"/>
      <c r="K1569" s="29"/>
      <c r="L1569" s="45">
        <v>0</v>
      </c>
      <c r="M1569" s="29"/>
      <c r="N1569" s="45">
        <v>733.71</v>
      </c>
      <c r="O1569" s="29"/>
      <c r="P1569" s="45">
        <v>0.28999999999999998</v>
      </c>
      <c r="Q1569" s="29"/>
      <c r="R1569" s="29"/>
      <c r="S1569" s="47" t="s">
        <v>6</v>
      </c>
      <c r="T1569" s="29"/>
      <c r="U1569" s="29"/>
      <c r="V1569" s="29"/>
    </row>
    <row r="1570" spans="2:22" x14ac:dyDescent="0.25">
      <c r="B1570" s="28" t="s">
        <v>9</v>
      </c>
      <c r="C1570" s="29"/>
      <c r="D1570" s="13" t="s">
        <v>1798</v>
      </c>
      <c r="E1570" s="17">
        <v>44434</v>
      </c>
      <c r="F1570" s="13" t="s">
        <v>1787</v>
      </c>
      <c r="G1570" s="45">
        <v>734</v>
      </c>
      <c r="H1570" s="29"/>
      <c r="I1570" s="29"/>
      <c r="J1570" s="29"/>
      <c r="K1570" s="29"/>
      <c r="L1570" s="45">
        <v>0</v>
      </c>
      <c r="M1570" s="29"/>
      <c r="N1570" s="45">
        <v>733.71</v>
      </c>
      <c r="O1570" s="29"/>
      <c r="P1570" s="45">
        <v>0.28999999999999998</v>
      </c>
      <c r="Q1570" s="29"/>
      <c r="R1570" s="29"/>
      <c r="S1570" s="47" t="s">
        <v>6</v>
      </c>
      <c r="T1570" s="29"/>
      <c r="U1570" s="29"/>
      <c r="V1570" s="29"/>
    </row>
    <row r="1571" spans="2:22" x14ac:dyDescent="0.25">
      <c r="B1571" s="28" t="s">
        <v>9</v>
      </c>
      <c r="C1571" s="29"/>
      <c r="D1571" s="13" t="s">
        <v>1797</v>
      </c>
      <c r="E1571" s="17">
        <v>44435</v>
      </c>
      <c r="F1571" s="13" t="s">
        <v>1787</v>
      </c>
      <c r="G1571" s="45">
        <v>734</v>
      </c>
      <c r="H1571" s="29"/>
      <c r="I1571" s="29"/>
      <c r="J1571" s="29"/>
      <c r="K1571" s="29"/>
      <c r="L1571" s="45">
        <v>0</v>
      </c>
      <c r="M1571" s="29"/>
      <c r="N1571" s="45">
        <v>733.71</v>
      </c>
      <c r="O1571" s="29"/>
      <c r="P1571" s="45">
        <v>0.28999999999999998</v>
      </c>
      <c r="Q1571" s="29"/>
      <c r="R1571" s="29"/>
      <c r="S1571" s="47" t="s">
        <v>6</v>
      </c>
      <c r="T1571" s="29"/>
      <c r="U1571" s="29"/>
      <c r="V1571" s="29"/>
    </row>
    <row r="1572" spans="2:22" x14ac:dyDescent="0.25">
      <c r="B1572" s="28" t="s">
        <v>9</v>
      </c>
      <c r="C1572" s="29"/>
      <c r="D1572" s="13" t="s">
        <v>5478</v>
      </c>
      <c r="E1572" s="17">
        <v>45897</v>
      </c>
      <c r="F1572" s="13" t="s">
        <v>1787</v>
      </c>
      <c r="G1572" s="45">
        <v>734</v>
      </c>
      <c r="H1572" s="29"/>
      <c r="I1572" s="29"/>
      <c r="J1572" s="29"/>
      <c r="K1572" s="29"/>
      <c r="L1572" s="45">
        <v>0</v>
      </c>
      <c r="M1572" s="29"/>
      <c r="N1572" s="45">
        <v>101.9</v>
      </c>
      <c r="O1572" s="29"/>
      <c r="P1572" s="45">
        <v>632.1</v>
      </c>
      <c r="Q1572" s="29"/>
      <c r="R1572" s="29"/>
      <c r="S1572" s="47" t="s">
        <v>6</v>
      </c>
      <c r="T1572" s="29"/>
      <c r="U1572" s="29"/>
      <c r="V1572" s="29"/>
    </row>
    <row r="1573" spans="2:22" x14ac:dyDescent="0.25">
      <c r="B1573" s="28" t="s">
        <v>9</v>
      </c>
      <c r="C1573" s="29"/>
      <c r="D1573" s="13" t="s">
        <v>1796</v>
      </c>
      <c r="E1573" s="17">
        <v>44434</v>
      </c>
      <c r="F1573" s="13" t="s">
        <v>1787</v>
      </c>
      <c r="G1573" s="45">
        <v>734</v>
      </c>
      <c r="H1573" s="29"/>
      <c r="I1573" s="29"/>
      <c r="J1573" s="29"/>
      <c r="K1573" s="29"/>
      <c r="L1573" s="45">
        <v>0</v>
      </c>
      <c r="M1573" s="29"/>
      <c r="N1573" s="45">
        <v>733.71</v>
      </c>
      <c r="O1573" s="29"/>
      <c r="P1573" s="45">
        <v>0.28999999999999998</v>
      </c>
      <c r="Q1573" s="29"/>
      <c r="R1573" s="29"/>
      <c r="S1573" s="47" t="s">
        <v>6</v>
      </c>
      <c r="T1573" s="29"/>
      <c r="U1573" s="29"/>
      <c r="V1573" s="29"/>
    </row>
    <row r="1574" spans="2:22" x14ac:dyDescent="0.25">
      <c r="B1574" s="28" t="s">
        <v>9</v>
      </c>
      <c r="C1574" s="29"/>
      <c r="D1574" s="13" t="s">
        <v>1795</v>
      </c>
      <c r="E1574" s="17">
        <v>44420</v>
      </c>
      <c r="F1574" s="13" t="s">
        <v>1787</v>
      </c>
      <c r="G1574" s="45">
        <v>734</v>
      </c>
      <c r="H1574" s="29"/>
      <c r="I1574" s="29"/>
      <c r="J1574" s="29"/>
      <c r="K1574" s="29"/>
      <c r="L1574" s="45">
        <v>0</v>
      </c>
      <c r="M1574" s="29"/>
      <c r="N1574" s="45">
        <v>733.71</v>
      </c>
      <c r="O1574" s="29"/>
      <c r="P1574" s="45">
        <v>0.28999999999999998</v>
      </c>
      <c r="Q1574" s="29"/>
      <c r="R1574" s="29"/>
      <c r="S1574" s="47" t="s">
        <v>6</v>
      </c>
      <c r="T1574" s="29"/>
      <c r="U1574" s="29"/>
      <c r="V1574" s="29"/>
    </row>
    <row r="1575" spans="2:22" x14ac:dyDescent="0.25">
      <c r="B1575" s="28" t="s">
        <v>9</v>
      </c>
      <c r="C1575" s="29"/>
      <c r="D1575" s="13" t="s">
        <v>1794</v>
      </c>
      <c r="E1575" s="17">
        <v>44434</v>
      </c>
      <c r="F1575" s="13" t="s">
        <v>1787</v>
      </c>
      <c r="G1575" s="45">
        <v>734</v>
      </c>
      <c r="H1575" s="29"/>
      <c r="I1575" s="29"/>
      <c r="J1575" s="29"/>
      <c r="K1575" s="29"/>
      <c r="L1575" s="45">
        <v>0</v>
      </c>
      <c r="M1575" s="29"/>
      <c r="N1575" s="45">
        <v>733.71</v>
      </c>
      <c r="O1575" s="29"/>
      <c r="P1575" s="45">
        <v>0.28999999999999998</v>
      </c>
      <c r="Q1575" s="29"/>
      <c r="R1575" s="29"/>
      <c r="S1575" s="47" t="s">
        <v>6</v>
      </c>
      <c r="T1575" s="29"/>
      <c r="U1575" s="29"/>
      <c r="V1575" s="29"/>
    </row>
    <row r="1576" spans="2:22" x14ac:dyDescent="0.25">
      <c r="B1576" s="28" t="s">
        <v>9</v>
      </c>
      <c r="C1576" s="29"/>
      <c r="D1576" s="13" t="s">
        <v>1793</v>
      </c>
      <c r="E1576" s="17">
        <v>44434</v>
      </c>
      <c r="F1576" s="13" t="s">
        <v>1787</v>
      </c>
      <c r="G1576" s="45">
        <v>734</v>
      </c>
      <c r="H1576" s="29"/>
      <c r="I1576" s="29"/>
      <c r="J1576" s="29"/>
      <c r="K1576" s="29"/>
      <c r="L1576" s="45">
        <v>0</v>
      </c>
      <c r="M1576" s="29"/>
      <c r="N1576" s="45">
        <v>733.71</v>
      </c>
      <c r="O1576" s="29"/>
      <c r="P1576" s="45">
        <v>0.28999999999999998</v>
      </c>
      <c r="Q1576" s="29"/>
      <c r="R1576" s="29"/>
      <c r="S1576" s="47" t="s">
        <v>6</v>
      </c>
      <c r="T1576" s="29"/>
      <c r="U1576" s="29"/>
      <c r="V1576" s="29"/>
    </row>
    <row r="1577" spans="2:22" x14ac:dyDescent="0.25">
      <c r="B1577" s="28" t="s">
        <v>9</v>
      </c>
      <c r="C1577" s="29"/>
      <c r="D1577" s="13" t="s">
        <v>1792</v>
      </c>
      <c r="E1577" s="17">
        <v>44434</v>
      </c>
      <c r="F1577" s="13" t="s">
        <v>1787</v>
      </c>
      <c r="G1577" s="45">
        <v>734</v>
      </c>
      <c r="H1577" s="29"/>
      <c r="I1577" s="29"/>
      <c r="J1577" s="29"/>
      <c r="K1577" s="29"/>
      <c r="L1577" s="45">
        <v>0</v>
      </c>
      <c r="M1577" s="29"/>
      <c r="N1577" s="45">
        <v>733.71</v>
      </c>
      <c r="O1577" s="29"/>
      <c r="P1577" s="45">
        <v>0.28999999999999998</v>
      </c>
      <c r="Q1577" s="29"/>
      <c r="R1577" s="29"/>
      <c r="S1577" s="47" t="s">
        <v>6</v>
      </c>
      <c r="T1577" s="29"/>
      <c r="U1577" s="29"/>
      <c r="V1577" s="29"/>
    </row>
    <row r="1578" spans="2:22" x14ac:dyDescent="0.25">
      <c r="B1578" s="28" t="s">
        <v>9</v>
      </c>
      <c r="C1578" s="29"/>
      <c r="D1578" s="13" t="s">
        <v>1791</v>
      </c>
      <c r="E1578" s="17">
        <v>44419</v>
      </c>
      <c r="F1578" s="13" t="s">
        <v>1787</v>
      </c>
      <c r="G1578" s="45">
        <v>734</v>
      </c>
      <c r="H1578" s="29"/>
      <c r="I1578" s="29"/>
      <c r="J1578" s="29"/>
      <c r="K1578" s="29"/>
      <c r="L1578" s="45">
        <v>0</v>
      </c>
      <c r="M1578" s="29"/>
      <c r="N1578" s="45">
        <v>733.71</v>
      </c>
      <c r="O1578" s="29"/>
      <c r="P1578" s="45">
        <v>0.28999999999999998</v>
      </c>
      <c r="Q1578" s="29"/>
      <c r="R1578" s="29"/>
      <c r="S1578" s="47" t="s">
        <v>6</v>
      </c>
      <c r="T1578" s="29"/>
      <c r="U1578" s="29"/>
      <c r="V1578" s="29"/>
    </row>
    <row r="1579" spans="2:22" x14ac:dyDescent="0.25">
      <c r="B1579" s="28" t="s">
        <v>9</v>
      </c>
      <c r="C1579" s="29"/>
      <c r="D1579" s="13" t="s">
        <v>1790</v>
      </c>
      <c r="E1579" s="17">
        <v>44433</v>
      </c>
      <c r="F1579" s="13" t="s">
        <v>1787</v>
      </c>
      <c r="G1579" s="45">
        <v>734</v>
      </c>
      <c r="H1579" s="29"/>
      <c r="I1579" s="29"/>
      <c r="J1579" s="29"/>
      <c r="K1579" s="29"/>
      <c r="L1579" s="45">
        <v>0</v>
      </c>
      <c r="M1579" s="29"/>
      <c r="N1579" s="45">
        <v>733.71</v>
      </c>
      <c r="O1579" s="29"/>
      <c r="P1579" s="45">
        <v>0.28999999999999998</v>
      </c>
      <c r="Q1579" s="29"/>
      <c r="R1579" s="29"/>
      <c r="S1579" s="47" t="s">
        <v>6</v>
      </c>
      <c r="T1579" s="29"/>
      <c r="U1579" s="29"/>
      <c r="V1579" s="29"/>
    </row>
    <row r="1580" spans="2:22" x14ac:dyDescent="0.25">
      <c r="B1580" s="28" t="s">
        <v>9</v>
      </c>
      <c r="C1580" s="29"/>
      <c r="D1580" s="13" t="s">
        <v>1789</v>
      </c>
      <c r="E1580" s="17">
        <v>44418</v>
      </c>
      <c r="F1580" s="13" t="s">
        <v>1787</v>
      </c>
      <c r="G1580" s="45">
        <v>734</v>
      </c>
      <c r="H1580" s="29"/>
      <c r="I1580" s="29"/>
      <c r="J1580" s="29"/>
      <c r="K1580" s="29"/>
      <c r="L1580" s="45">
        <v>0</v>
      </c>
      <c r="M1580" s="29"/>
      <c r="N1580" s="45">
        <v>733.71</v>
      </c>
      <c r="O1580" s="29"/>
      <c r="P1580" s="45">
        <v>0.28999999999999998</v>
      </c>
      <c r="Q1580" s="29"/>
      <c r="R1580" s="29"/>
      <c r="S1580" s="47" t="s">
        <v>6</v>
      </c>
      <c r="T1580" s="29"/>
      <c r="U1580" s="29"/>
      <c r="V1580" s="29"/>
    </row>
    <row r="1581" spans="2:22" x14ac:dyDescent="0.25">
      <c r="B1581" s="28" t="s">
        <v>9</v>
      </c>
      <c r="C1581" s="29"/>
      <c r="D1581" s="13" t="s">
        <v>1788</v>
      </c>
      <c r="E1581" s="17">
        <v>44421</v>
      </c>
      <c r="F1581" s="13" t="s">
        <v>1787</v>
      </c>
      <c r="G1581" s="45">
        <v>734</v>
      </c>
      <c r="H1581" s="29"/>
      <c r="I1581" s="29"/>
      <c r="J1581" s="29"/>
      <c r="K1581" s="29"/>
      <c r="L1581" s="45">
        <v>0</v>
      </c>
      <c r="M1581" s="29"/>
      <c r="N1581" s="45">
        <v>733.71</v>
      </c>
      <c r="O1581" s="29"/>
      <c r="P1581" s="45">
        <v>0.28999999999999998</v>
      </c>
      <c r="Q1581" s="29"/>
      <c r="R1581" s="29"/>
      <c r="S1581" s="47" t="s">
        <v>6</v>
      </c>
      <c r="T1581" s="29"/>
      <c r="U1581" s="29"/>
      <c r="V1581" s="29"/>
    </row>
    <row r="1582" spans="2:22" ht="24" x14ac:dyDescent="0.25">
      <c r="B1582" s="28" t="s">
        <v>9</v>
      </c>
      <c r="C1582" s="29"/>
      <c r="D1582" s="13" t="s">
        <v>1786</v>
      </c>
      <c r="E1582" s="17">
        <v>42535</v>
      </c>
      <c r="F1582" s="13" t="s">
        <v>1785</v>
      </c>
      <c r="G1582" s="45">
        <v>2930</v>
      </c>
      <c r="H1582" s="29"/>
      <c r="I1582" s="29"/>
      <c r="J1582" s="29"/>
      <c r="K1582" s="29"/>
      <c r="L1582" s="45">
        <v>0</v>
      </c>
      <c r="M1582" s="29"/>
      <c r="N1582" s="45">
        <v>2929.71</v>
      </c>
      <c r="O1582" s="29"/>
      <c r="P1582" s="45">
        <v>0.28999999999999998</v>
      </c>
      <c r="Q1582" s="29"/>
      <c r="R1582" s="29"/>
      <c r="S1582" s="47" t="s">
        <v>6</v>
      </c>
      <c r="T1582" s="29"/>
      <c r="U1582" s="29"/>
      <c r="V1582" s="29"/>
    </row>
    <row r="1583" spans="2:22" x14ac:dyDescent="0.25">
      <c r="B1583" s="28" t="s">
        <v>9</v>
      </c>
      <c r="C1583" s="29"/>
      <c r="D1583" s="13" t="s">
        <v>1784</v>
      </c>
      <c r="E1583" s="17">
        <v>42788</v>
      </c>
      <c r="F1583" s="13" t="s">
        <v>1773</v>
      </c>
      <c r="G1583" s="45">
        <v>750</v>
      </c>
      <c r="H1583" s="29"/>
      <c r="I1583" s="29"/>
      <c r="J1583" s="29"/>
      <c r="K1583" s="29"/>
      <c r="L1583" s="45">
        <v>0</v>
      </c>
      <c r="M1583" s="29"/>
      <c r="N1583" s="45">
        <v>749.71</v>
      </c>
      <c r="O1583" s="29"/>
      <c r="P1583" s="45">
        <v>0.28999999999999998</v>
      </c>
      <c r="Q1583" s="29"/>
      <c r="R1583" s="29"/>
      <c r="S1583" s="47" t="s">
        <v>6</v>
      </c>
      <c r="T1583" s="29"/>
      <c r="U1583" s="29"/>
      <c r="V1583" s="29"/>
    </row>
    <row r="1584" spans="2:22" x14ac:dyDescent="0.25">
      <c r="B1584" s="28" t="s">
        <v>9</v>
      </c>
      <c r="C1584" s="29"/>
      <c r="D1584" s="13" t="s">
        <v>1783</v>
      </c>
      <c r="E1584" s="17">
        <v>42788</v>
      </c>
      <c r="F1584" s="13" t="s">
        <v>1773</v>
      </c>
      <c r="G1584" s="45">
        <v>750</v>
      </c>
      <c r="H1584" s="29"/>
      <c r="I1584" s="29"/>
      <c r="J1584" s="29"/>
      <c r="K1584" s="29"/>
      <c r="L1584" s="45">
        <v>0</v>
      </c>
      <c r="M1584" s="29"/>
      <c r="N1584" s="45">
        <v>749.71</v>
      </c>
      <c r="O1584" s="29"/>
      <c r="P1584" s="45">
        <v>0.28999999999999998</v>
      </c>
      <c r="Q1584" s="29"/>
      <c r="R1584" s="29"/>
      <c r="S1584" s="47" t="s">
        <v>6</v>
      </c>
      <c r="T1584" s="29"/>
      <c r="U1584" s="29"/>
      <c r="V1584" s="29"/>
    </row>
    <row r="1585" spans="2:22" x14ac:dyDescent="0.25">
      <c r="B1585" s="28" t="s">
        <v>9</v>
      </c>
      <c r="C1585" s="29"/>
      <c r="D1585" s="13" t="s">
        <v>1782</v>
      </c>
      <c r="E1585" s="17">
        <v>42788</v>
      </c>
      <c r="F1585" s="13" t="s">
        <v>1773</v>
      </c>
      <c r="G1585" s="45">
        <v>750</v>
      </c>
      <c r="H1585" s="29"/>
      <c r="I1585" s="29"/>
      <c r="J1585" s="29"/>
      <c r="K1585" s="29"/>
      <c r="L1585" s="45">
        <v>0</v>
      </c>
      <c r="M1585" s="29"/>
      <c r="N1585" s="45">
        <v>749.71</v>
      </c>
      <c r="O1585" s="29"/>
      <c r="P1585" s="45">
        <v>0.28999999999999998</v>
      </c>
      <c r="Q1585" s="29"/>
      <c r="R1585" s="29"/>
      <c r="S1585" s="47" t="s">
        <v>6</v>
      </c>
      <c r="T1585" s="29"/>
      <c r="U1585" s="29"/>
      <c r="V1585" s="29"/>
    </row>
    <row r="1586" spans="2:22" x14ac:dyDescent="0.25">
      <c r="B1586" s="28" t="s">
        <v>9</v>
      </c>
      <c r="C1586" s="29"/>
      <c r="D1586" s="13" t="s">
        <v>1781</v>
      </c>
      <c r="E1586" s="17">
        <v>42794</v>
      </c>
      <c r="F1586" s="13" t="s">
        <v>1773</v>
      </c>
      <c r="G1586" s="45">
        <v>750</v>
      </c>
      <c r="H1586" s="29"/>
      <c r="I1586" s="29"/>
      <c r="J1586" s="29"/>
      <c r="K1586" s="29"/>
      <c r="L1586" s="45">
        <v>0</v>
      </c>
      <c r="M1586" s="29"/>
      <c r="N1586" s="45">
        <v>749.71</v>
      </c>
      <c r="O1586" s="29"/>
      <c r="P1586" s="45">
        <v>0.28999999999999998</v>
      </c>
      <c r="Q1586" s="29"/>
      <c r="R1586" s="29"/>
      <c r="S1586" s="47" t="s">
        <v>6</v>
      </c>
      <c r="T1586" s="29"/>
      <c r="U1586" s="29"/>
      <c r="V1586" s="29"/>
    </row>
    <row r="1587" spans="2:22" x14ac:dyDescent="0.25">
      <c r="B1587" s="28" t="s">
        <v>9</v>
      </c>
      <c r="C1587" s="29"/>
      <c r="D1587" s="13" t="s">
        <v>1780</v>
      </c>
      <c r="E1587" s="17">
        <v>42794</v>
      </c>
      <c r="F1587" s="13" t="s">
        <v>1773</v>
      </c>
      <c r="G1587" s="45">
        <v>750</v>
      </c>
      <c r="H1587" s="29"/>
      <c r="I1587" s="29"/>
      <c r="J1587" s="29"/>
      <c r="K1587" s="29"/>
      <c r="L1587" s="45">
        <v>0</v>
      </c>
      <c r="M1587" s="29"/>
      <c r="N1587" s="45">
        <v>749.71</v>
      </c>
      <c r="O1587" s="29"/>
      <c r="P1587" s="45">
        <v>0.28999999999999998</v>
      </c>
      <c r="Q1587" s="29"/>
      <c r="R1587" s="29"/>
      <c r="S1587" s="47" t="s">
        <v>6</v>
      </c>
      <c r="T1587" s="29"/>
      <c r="U1587" s="29"/>
      <c r="V1587" s="29"/>
    </row>
    <row r="1588" spans="2:22" x14ac:dyDescent="0.25">
      <c r="B1588" s="28" t="s">
        <v>9</v>
      </c>
      <c r="C1588" s="29"/>
      <c r="D1588" s="13" t="s">
        <v>1779</v>
      </c>
      <c r="E1588" s="17">
        <v>42808</v>
      </c>
      <c r="F1588" s="13" t="s">
        <v>1773</v>
      </c>
      <c r="G1588" s="45">
        <v>750</v>
      </c>
      <c r="H1588" s="29"/>
      <c r="I1588" s="29"/>
      <c r="J1588" s="29"/>
      <c r="K1588" s="29"/>
      <c r="L1588" s="45">
        <v>0</v>
      </c>
      <c r="M1588" s="29"/>
      <c r="N1588" s="45">
        <v>749.71</v>
      </c>
      <c r="O1588" s="29"/>
      <c r="P1588" s="45">
        <v>0.28999999999999998</v>
      </c>
      <c r="Q1588" s="29"/>
      <c r="R1588" s="29"/>
      <c r="S1588" s="47" t="s">
        <v>6</v>
      </c>
      <c r="T1588" s="29"/>
      <c r="U1588" s="29"/>
      <c r="V1588" s="29"/>
    </row>
    <row r="1589" spans="2:22" x14ac:dyDescent="0.25">
      <c r="B1589" s="28" t="s">
        <v>9</v>
      </c>
      <c r="C1589" s="29"/>
      <c r="D1589" s="13" t="s">
        <v>1778</v>
      </c>
      <c r="E1589" s="17">
        <v>42808</v>
      </c>
      <c r="F1589" s="13" t="s">
        <v>1773</v>
      </c>
      <c r="G1589" s="45">
        <v>750</v>
      </c>
      <c r="H1589" s="29"/>
      <c r="I1589" s="29"/>
      <c r="J1589" s="29"/>
      <c r="K1589" s="29"/>
      <c r="L1589" s="45">
        <v>0</v>
      </c>
      <c r="M1589" s="29"/>
      <c r="N1589" s="45">
        <v>749.71</v>
      </c>
      <c r="O1589" s="29"/>
      <c r="P1589" s="45">
        <v>0.28999999999999998</v>
      </c>
      <c r="Q1589" s="29"/>
      <c r="R1589" s="29"/>
      <c r="S1589" s="47" t="s">
        <v>6</v>
      </c>
      <c r="T1589" s="29"/>
      <c r="U1589" s="29"/>
      <c r="V1589" s="29"/>
    </row>
    <row r="1590" spans="2:22" x14ac:dyDescent="0.25">
      <c r="B1590" s="28" t="s">
        <v>9</v>
      </c>
      <c r="C1590" s="29"/>
      <c r="D1590" s="13" t="s">
        <v>1777</v>
      </c>
      <c r="E1590" s="17">
        <v>42808</v>
      </c>
      <c r="F1590" s="13" t="s">
        <v>1773</v>
      </c>
      <c r="G1590" s="45">
        <v>750</v>
      </c>
      <c r="H1590" s="29"/>
      <c r="I1590" s="29"/>
      <c r="J1590" s="29"/>
      <c r="K1590" s="29"/>
      <c r="L1590" s="45">
        <v>0</v>
      </c>
      <c r="M1590" s="29"/>
      <c r="N1590" s="45">
        <v>749.71</v>
      </c>
      <c r="O1590" s="29"/>
      <c r="P1590" s="45">
        <v>0.28999999999999998</v>
      </c>
      <c r="Q1590" s="29"/>
      <c r="R1590" s="29"/>
      <c r="S1590" s="47" t="s">
        <v>6</v>
      </c>
      <c r="T1590" s="29"/>
      <c r="U1590" s="29"/>
      <c r="V1590" s="29"/>
    </row>
    <row r="1591" spans="2:22" x14ac:dyDescent="0.25">
      <c r="B1591" s="28" t="s">
        <v>9</v>
      </c>
      <c r="C1591" s="29"/>
      <c r="D1591" s="13" t="s">
        <v>1776</v>
      </c>
      <c r="E1591" s="17">
        <v>42808</v>
      </c>
      <c r="F1591" s="13" t="s">
        <v>1773</v>
      </c>
      <c r="G1591" s="45">
        <v>750</v>
      </c>
      <c r="H1591" s="29"/>
      <c r="I1591" s="29"/>
      <c r="J1591" s="29"/>
      <c r="K1591" s="29"/>
      <c r="L1591" s="45">
        <v>0</v>
      </c>
      <c r="M1591" s="29"/>
      <c r="N1591" s="45">
        <v>749.71</v>
      </c>
      <c r="O1591" s="29"/>
      <c r="P1591" s="45">
        <v>0.28999999999999998</v>
      </c>
      <c r="Q1591" s="29"/>
      <c r="R1591" s="29"/>
      <c r="S1591" s="47" t="s">
        <v>6</v>
      </c>
      <c r="T1591" s="29"/>
      <c r="U1591" s="29"/>
      <c r="V1591" s="29"/>
    </row>
    <row r="1592" spans="2:22" x14ac:dyDescent="0.25">
      <c r="B1592" s="28" t="s">
        <v>9</v>
      </c>
      <c r="C1592" s="29"/>
      <c r="D1592" s="13" t="s">
        <v>1775</v>
      </c>
      <c r="E1592" s="17">
        <v>42824</v>
      </c>
      <c r="F1592" s="13" t="s">
        <v>1773</v>
      </c>
      <c r="G1592" s="45">
        <v>750</v>
      </c>
      <c r="H1592" s="29"/>
      <c r="I1592" s="29"/>
      <c r="J1592" s="29"/>
      <c r="K1592" s="29"/>
      <c r="L1592" s="45">
        <v>0</v>
      </c>
      <c r="M1592" s="29"/>
      <c r="N1592" s="45">
        <v>749.71</v>
      </c>
      <c r="O1592" s="29"/>
      <c r="P1592" s="45">
        <v>0.28999999999999998</v>
      </c>
      <c r="Q1592" s="29"/>
      <c r="R1592" s="29"/>
      <c r="S1592" s="47" t="s">
        <v>6</v>
      </c>
      <c r="T1592" s="29"/>
      <c r="U1592" s="29"/>
      <c r="V1592" s="29"/>
    </row>
    <row r="1593" spans="2:22" x14ac:dyDescent="0.25">
      <c r="B1593" s="28" t="s">
        <v>9</v>
      </c>
      <c r="C1593" s="29"/>
      <c r="D1593" s="13" t="s">
        <v>1774</v>
      </c>
      <c r="E1593" s="17">
        <v>42824</v>
      </c>
      <c r="F1593" s="13" t="s">
        <v>1773</v>
      </c>
      <c r="G1593" s="45">
        <v>750</v>
      </c>
      <c r="H1593" s="29"/>
      <c r="I1593" s="29"/>
      <c r="J1593" s="29"/>
      <c r="K1593" s="29"/>
      <c r="L1593" s="45">
        <v>0</v>
      </c>
      <c r="M1593" s="29"/>
      <c r="N1593" s="45">
        <v>749.71</v>
      </c>
      <c r="O1593" s="29"/>
      <c r="P1593" s="45">
        <v>0.28999999999999998</v>
      </c>
      <c r="Q1593" s="29"/>
      <c r="R1593" s="29"/>
      <c r="S1593" s="47" t="s">
        <v>6</v>
      </c>
      <c r="T1593" s="29"/>
      <c r="U1593" s="29"/>
      <c r="V1593" s="29"/>
    </row>
    <row r="1594" spans="2:22" ht="36" x14ac:dyDescent="0.25">
      <c r="B1594" s="28" t="s">
        <v>9</v>
      </c>
      <c r="C1594" s="29"/>
      <c r="D1594" s="13" t="s">
        <v>1772</v>
      </c>
      <c r="E1594" s="17">
        <v>43684</v>
      </c>
      <c r="F1594" s="13" t="s">
        <v>1753</v>
      </c>
      <c r="G1594" s="45">
        <v>1556.9</v>
      </c>
      <c r="H1594" s="29"/>
      <c r="I1594" s="29"/>
      <c r="J1594" s="29"/>
      <c r="K1594" s="29"/>
      <c r="L1594" s="45">
        <v>0</v>
      </c>
      <c r="M1594" s="29"/>
      <c r="N1594" s="45">
        <v>1556.61</v>
      </c>
      <c r="O1594" s="29"/>
      <c r="P1594" s="45">
        <v>0.28999999999999998</v>
      </c>
      <c r="Q1594" s="29"/>
      <c r="R1594" s="29"/>
      <c r="S1594" s="47" t="s">
        <v>6</v>
      </c>
      <c r="T1594" s="29"/>
      <c r="U1594" s="29"/>
      <c r="V1594" s="29"/>
    </row>
    <row r="1595" spans="2:22" ht="36" x14ac:dyDescent="0.25">
      <c r="B1595" s="28" t="s">
        <v>9</v>
      </c>
      <c r="C1595" s="29"/>
      <c r="D1595" s="13" t="s">
        <v>1771</v>
      </c>
      <c r="E1595" s="17">
        <v>43684</v>
      </c>
      <c r="F1595" s="13" t="s">
        <v>1753</v>
      </c>
      <c r="G1595" s="45">
        <v>1556.9</v>
      </c>
      <c r="H1595" s="29"/>
      <c r="I1595" s="29"/>
      <c r="J1595" s="29"/>
      <c r="K1595" s="29"/>
      <c r="L1595" s="45">
        <v>0</v>
      </c>
      <c r="M1595" s="29"/>
      <c r="N1595" s="45">
        <v>1556.61</v>
      </c>
      <c r="O1595" s="29"/>
      <c r="P1595" s="45">
        <v>0.28999999999999998</v>
      </c>
      <c r="Q1595" s="29"/>
      <c r="R1595" s="29"/>
      <c r="S1595" s="47" t="s">
        <v>6</v>
      </c>
      <c r="T1595" s="29"/>
      <c r="U1595" s="29"/>
      <c r="V1595" s="29"/>
    </row>
    <row r="1596" spans="2:22" ht="36" x14ac:dyDescent="0.25">
      <c r="B1596" s="28" t="s">
        <v>9</v>
      </c>
      <c r="C1596" s="29"/>
      <c r="D1596" s="13" t="s">
        <v>1770</v>
      </c>
      <c r="E1596" s="17">
        <v>43684</v>
      </c>
      <c r="F1596" s="13" t="s">
        <v>1753</v>
      </c>
      <c r="G1596" s="45">
        <v>1556.9</v>
      </c>
      <c r="H1596" s="29"/>
      <c r="I1596" s="29"/>
      <c r="J1596" s="29"/>
      <c r="K1596" s="29"/>
      <c r="L1596" s="45">
        <v>0</v>
      </c>
      <c r="M1596" s="29"/>
      <c r="N1596" s="45">
        <v>1556.61</v>
      </c>
      <c r="O1596" s="29"/>
      <c r="P1596" s="45">
        <v>0.28999999999999998</v>
      </c>
      <c r="Q1596" s="29"/>
      <c r="R1596" s="29"/>
      <c r="S1596" s="47" t="s">
        <v>6</v>
      </c>
      <c r="T1596" s="29"/>
      <c r="U1596" s="29"/>
      <c r="V1596" s="29"/>
    </row>
    <row r="1597" spans="2:22" ht="36" x14ac:dyDescent="0.25">
      <c r="B1597" s="28" t="s">
        <v>9</v>
      </c>
      <c r="C1597" s="29"/>
      <c r="D1597" s="13" t="s">
        <v>1769</v>
      </c>
      <c r="E1597" s="17">
        <v>43684</v>
      </c>
      <c r="F1597" s="13" t="s">
        <v>1753</v>
      </c>
      <c r="G1597" s="45">
        <v>1556.9</v>
      </c>
      <c r="H1597" s="29"/>
      <c r="I1597" s="29"/>
      <c r="J1597" s="29"/>
      <c r="K1597" s="29"/>
      <c r="L1597" s="45">
        <v>0</v>
      </c>
      <c r="M1597" s="29"/>
      <c r="N1597" s="45">
        <v>1556.61</v>
      </c>
      <c r="O1597" s="29"/>
      <c r="P1597" s="45">
        <v>0.28999999999999998</v>
      </c>
      <c r="Q1597" s="29"/>
      <c r="R1597" s="29"/>
      <c r="S1597" s="47" t="s">
        <v>6</v>
      </c>
      <c r="T1597" s="29"/>
      <c r="U1597" s="29"/>
      <c r="V1597" s="29"/>
    </row>
    <row r="1598" spans="2:22" ht="36" x14ac:dyDescent="0.25">
      <c r="B1598" s="28" t="s">
        <v>9</v>
      </c>
      <c r="C1598" s="29"/>
      <c r="D1598" s="13" t="s">
        <v>1768</v>
      </c>
      <c r="E1598" s="17">
        <v>43684</v>
      </c>
      <c r="F1598" s="13" t="s">
        <v>1753</v>
      </c>
      <c r="G1598" s="45">
        <v>1556.9</v>
      </c>
      <c r="H1598" s="29"/>
      <c r="I1598" s="29"/>
      <c r="J1598" s="29"/>
      <c r="K1598" s="29"/>
      <c r="L1598" s="45">
        <v>0</v>
      </c>
      <c r="M1598" s="29"/>
      <c r="N1598" s="45">
        <v>1556.61</v>
      </c>
      <c r="O1598" s="29"/>
      <c r="P1598" s="45">
        <v>0.28999999999999998</v>
      </c>
      <c r="Q1598" s="29"/>
      <c r="R1598" s="29"/>
      <c r="S1598" s="47" t="s">
        <v>6</v>
      </c>
      <c r="T1598" s="29"/>
      <c r="U1598" s="29"/>
      <c r="V1598" s="29"/>
    </row>
    <row r="1599" spans="2:22" ht="36" x14ac:dyDescent="0.25">
      <c r="B1599" s="28" t="s">
        <v>9</v>
      </c>
      <c r="C1599" s="29"/>
      <c r="D1599" s="13" t="s">
        <v>1767</v>
      </c>
      <c r="E1599" s="17">
        <v>43684</v>
      </c>
      <c r="F1599" s="13" t="s">
        <v>1753</v>
      </c>
      <c r="G1599" s="45">
        <v>1556.9</v>
      </c>
      <c r="H1599" s="29"/>
      <c r="I1599" s="29"/>
      <c r="J1599" s="29"/>
      <c r="K1599" s="29"/>
      <c r="L1599" s="45">
        <v>0</v>
      </c>
      <c r="M1599" s="29"/>
      <c r="N1599" s="45">
        <v>1556.61</v>
      </c>
      <c r="O1599" s="29"/>
      <c r="P1599" s="45">
        <v>0.28999999999999998</v>
      </c>
      <c r="Q1599" s="29"/>
      <c r="R1599" s="29"/>
      <c r="S1599" s="47" t="s">
        <v>6</v>
      </c>
      <c r="T1599" s="29"/>
      <c r="U1599" s="29"/>
      <c r="V1599" s="29"/>
    </row>
    <row r="1600" spans="2:22" ht="36" x14ac:dyDescent="0.25">
      <c r="B1600" s="28" t="s">
        <v>9</v>
      </c>
      <c r="C1600" s="29"/>
      <c r="D1600" s="13" t="s">
        <v>1766</v>
      </c>
      <c r="E1600" s="17">
        <v>43684</v>
      </c>
      <c r="F1600" s="13" t="s">
        <v>1753</v>
      </c>
      <c r="G1600" s="45">
        <v>1556.9</v>
      </c>
      <c r="H1600" s="29"/>
      <c r="I1600" s="29"/>
      <c r="J1600" s="29"/>
      <c r="K1600" s="29"/>
      <c r="L1600" s="45">
        <v>0</v>
      </c>
      <c r="M1600" s="29"/>
      <c r="N1600" s="45">
        <v>1556.61</v>
      </c>
      <c r="O1600" s="29"/>
      <c r="P1600" s="45">
        <v>0.28999999999999998</v>
      </c>
      <c r="Q1600" s="29"/>
      <c r="R1600" s="29"/>
      <c r="S1600" s="47" t="s">
        <v>6</v>
      </c>
      <c r="T1600" s="29"/>
      <c r="U1600" s="29"/>
      <c r="V1600" s="29"/>
    </row>
    <row r="1601" spans="2:22" ht="36" x14ac:dyDescent="0.25">
      <c r="B1601" s="28" t="s">
        <v>9</v>
      </c>
      <c r="C1601" s="29"/>
      <c r="D1601" s="13" t="s">
        <v>1765</v>
      </c>
      <c r="E1601" s="17">
        <v>43684</v>
      </c>
      <c r="F1601" s="13" t="s">
        <v>1753</v>
      </c>
      <c r="G1601" s="45">
        <v>1556.9</v>
      </c>
      <c r="H1601" s="29"/>
      <c r="I1601" s="29"/>
      <c r="J1601" s="29"/>
      <c r="K1601" s="29"/>
      <c r="L1601" s="45">
        <v>0</v>
      </c>
      <c r="M1601" s="29"/>
      <c r="N1601" s="45">
        <v>1556.61</v>
      </c>
      <c r="O1601" s="29"/>
      <c r="P1601" s="45">
        <v>0.28999999999999998</v>
      </c>
      <c r="Q1601" s="29"/>
      <c r="R1601" s="29"/>
      <c r="S1601" s="47" t="s">
        <v>6</v>
      </c>
      <c r="T1601" s="29"/>
      <c r="U1601" s="29"/>
      <c r="V1601" s="29"/>
    </row>
    <row r="1602" spans="2:22" ht="36" x14ac:dyDescent="0.25">
      <c r="B1602" s="28" t="s">
        <v>9</v>
      </c>
      <c r="C1602" s="29"/>
      <c r="D1602" s="13" t="s">
        <v>1764</v>
      </c>
      <c r="E1602" s="17">
        <v>43684</v>
      </c>
      <c r="F1602" s="13" t="s">
        <v>1753</v>
      </c>
      <c r="G1602" s="45">
        <v>1556.9</v>
      </c>
      <c r="H1602" s="29"/>
      <c r="I1602" s="29"/>
      <c r="J1602" s="29"/>
      <c r="K1602" s="29"/>
      <c r="L1602" s="45">
        <v>0</v>
      </c>
      <c r="M1602" s="29"/>
      <c r="N1602" s="45">
        <v>1556.61</v>
      </c>
      <c r="O1602" s="29"/>
      <c r="P1602" s="45">
        <v>0.28999999999999998</v>
      </c>
      <c r="Q1602" s="29"/>
      <c r="R1602" s="29"/>
      <c r="S1602" s="47" t="s">
        <v>6</v>
      </c>
      <c r="T1602" s="29"/>
      <c r="U1602" s="29"/>
      <c r="V1602" s="29"/>
    </row>
    <row r="1603" spans="2:22" ht="36" x14ac:dyDescent="0.25">
      <c r="B1603" s="28" t="s">
        <v>9</v>
      </c>
      <c r="C1603" s="29"/>
      <c r="D1603" s="13" t="s">
        <v>1763</v>
      </c>
      <c r="E1603" s="17">
        <v>43684</v>
      </c>
      <c r="F1603" s="13" t="s">
        <v>1753</v>
      </c>
      <c r="G1603" s="45">
        <v>1556.9</v>
      </c>
      <c r="H1603" s="29"/>
      <c r="I1603" s="29"/>
      <c r="J1603" s="29"/>
      <c r="K1603" s="29"/>
      <c r="L1603" s="45">
        <v>0</v>
      </c>
      <c r="M1603" s="29"/>
      <c r="N1603" s="45">
        <v>1556.61</v>
      </c>
      <c r="O1603" s="29"/>
      <c r="P1603" s="45">
        <v>0.28999999999999998</v>
      </c>
      <c r="Q1603" s="29"/>
      <c r="R1603" s="29"/>
      <c r="S1603" s="47" t="s">
        <v>6</v>
      </c>
      <c r="T1603" s="29"/>
      <c r="U1603" s="29"/>
      <c r="V1603" s="29"/>
    </row>
    <row r="1604" spans="2:22" ht="36" x14ac:dyDescent="0.25">
      <c r="B1604" s="28" t="s">
        <v>9</v>
      </c>
      <c r="C1604" s="29"/>
      <c r="D1604" s="13" t="s">
        <v>1762</v>
      </c>
      <c r="E1604" s="17">
        <v>43684</v>
      </c>
      <c r="F1604" s="13" t="s">
        <v>1753</v>
      </c>
      <c r="G1604" s="45">
        <v>1556.9</v>
      </c>
      <c r="H1604" s="29"/>
      <c r="I1604" s="29"/>
      <c r="J1604" s="29"/>
      <c r="K1604" s="29"/>
      <c r="L1604" s="45">
        <v>0</v>
      </c>
      <c r="M1604" s="29"/>
      <c r="N1604" s="45">
        <v>1556.61</v>
      </c>
      <c r="O1604" s="29"/>
      <c r="P1604" s="45">
        <v>0.28999999999999998</v>
      </c>
      <c r="Q1604" s="29"/>
      <c r="R1604" s="29"/>
      <c r="S1604" s="47" t="s">
        <v>6</v>
      </c>
      <c r="T1604" s="29"/>
      <c r="U1604" s="29"/>
      <c r="V1604" s="29"/>
    </row>
    <row r="1605" spans="2:22" ht="36" x14ac:dyDescent="0.25">
      <c r="B1605" s="28" t="s">
        <v>9</v>
      </c>
      <c r="C1605" s="29"/>
      <c r="D1605" s="13" t="s">
        <v>1761</v>
      </c>
      <c r="E1605" s="17">
        <v>43684</v>
      </c>
      <c r="F1605" s="13" t="s">
        <v>1753</v>
      </c>
      <c r="G1605" s="45">
        <v>1556.9</v>
      </c>
      <c r="H1605" s="29"/>
      <c r="I1605" s="29"/>
      <c r="J1605" s="29"/>
      <c r="K1605" s="29"/>
      <c r="L1605" s="45">
        <v>0</v>
      </c>
      <c r="M1605" s="29"/>
      <c r="N1605" s="45">
        <v>1556.61</v>
      </c>
      <c r="O1605" s="29"/>
      <c r="P1605" s="45">
        <v>0.28999999999999998</v>
      </c>
      <c r="Q1605" s="29"/>
      <c r="R1605" s="29"/>
      <c r="S1605" s="47" t="s">
        <v>6</v>
      </c>
      <c r="T1605" s="29"/>
      <c r="U1605" s="29"/>
      <c r="V1605" s="29"/>
    </row>
    <row r="1606" spans="2:22" ht="36" x14ac:dyDescent="0.25">
      <c r="B1606" s="28" t="s">
        <v>9</v>
      </c>
      <c r="C1606" s="29"/>
      <c r="D1606" s="13" t="s">
        <v>1760</v>
      </c>
      <c r="E1606" s="17">
        <v>43684</v>
      </c>
      <c r="F1606" s="13" t="s">
        <v>1753</v>
      </c>
      <c r="G1606" s="45">
        <v>1556.9</v>
      </c>
      <c r="H1606" s="29"/>
      <c r="I1606" s="29"/>
      <c r="J1606" s="29"/>
      <c r="K1606" s="29"/>
      <c r="L1606" s="45">
        <v>0</v>
      </c>
      <c r="M1606" s="29"/>
      <c r="N1606" s="45">
        <v>1556.61</v>
      </c>
      <c r="O1606" s="29"/>
      <c r="P1606" s="45">
        <v>0.28999999999999998</v>
      </c>
      <c r="Q1606" s="29"/>
      <c r="R1606" s="29"/>
      <c r="S1606" s="47" t="s">
        <v>6</v>
      </c>
      <c r="T1606" s="29"/>
      <c r="U1606" s="29"/>
      <c r="V1606" s="29"/>
    </row>
    <row r="1607" spans="2:22" ht="36" x14ac:dyDescent="0.25">
      <c r="B1607" s="28" t="s">
        <v>9</v>
      </c>
      <c r="C1607" s="29"/>
      <c r="D1607" s="13" t="s">
        <v>1759</v>
      </c>
      <c r="E1607" s="17">
        <v>43684</v>
      </c>
      <c r="F1607" s="13" t="s">
        <v>1753</v>
      </c>
      <c r="G1607" s="45">
        <v>1556.9</v>
      </c>
      <c r="H1607" s="29"/>
      <c r="I1607" s="29"/>
      <c r="J1607" s="29"/>
      <c r="K1607" s="29"/>
      <c r="L1607" s="45">
        <v>0</v>
      </c>
      <c r="M1607" s="29"/>
      <c r="N1607" s="45">
        <v>1556.61</v>
      </c>
      <c r="O1607" s="29"/>
      <c r="P1607" s="45">
        <v>0.28999999999999998</v>
      </c>
      <c r="Q1607" s="29"/>
      <c r="R1607" s="29"/>
      <c r="S1607" s="47" t="s">
        <v>6</v>
      </c>
      <c r="T1607" s="29"/>
      <c r="U1607" s="29"/>
      <c r="V1607" s="29"/>
    </row>
    <row r="1608" spans="2:22" ht="36" x14ac:dyDescent="0.25">
      <c r="B1608" s="28" t="s">
        <v>9</v>
      </c>
      <c r="C1608" s="29"/>
      <c r="D1608" s="13" t="s">
        <v>1758</v>
      </c>
      <c r="E1608" s="17">
        <v>43684</v>
      </c>
      <c r="F1608" s="13" t="s">
        <v>1753</v>
      </c>
      <c r="G1608" s="45">
        <v>1556.9</v>
      </c>
      <c r="H1608" s="29"/>
      <c r="I1608" s="29"/>
      <c r="J1608" s="29"/>
      <c r="K1608" s="29"/>
      <c r="L1608" s="45">
        <v>0</v>
      </c>
      <c r="M1608" s="29"/>
      <c r="N1608" s="45">
        <v>1556.61</v>
      </c>
      <c r="O1608" s="29"/>
      <c r="P1608" s="45">
        <v>0.28999999999999998</v>
      </c>
      <c r="Q1608" s="29"/>
      <c r="R1608" s="29"/>
      <c r="S1608" s="47" t="s">
        <v>6</v>
      </c>
      <c r="T1608" s="29"/>
      <c r="U1608" s="29"/>
      <c r="V1608" s="29"/>
    </row>
    <row r="1609" spans="2:22" ht="36" x14ac:dyDescent="0.25">
      <c r="B1609" s="28" t="s">
        <v>9</v>
      </c>
      <c r="C1609" s="29"/>
      <c r="D1609" s="13" t="s">
        <v>1757</v>
      </c>
      <c r="E1609" s="17">
        <v>43684</v>
      </c>
      <c r="F1609" s="13" t="s">
        <v>1753</v>
      </c>
      <c r="G1609" s="45">
        <v>1556.9</v>
      </c>
      <c r="H1609" s="29"/>
      <c r="I1609" s="29"/>
      <c r="J1609" s="29"/>
      <c r="K1609" s="29"/>
      <c r="L1609" s="45">
        <v>0</v>
      </c>
      <c r="M1609" s="29"/>
      <c r="N1609" s="45">
        <v>1556.61</v>
      </c>
      <c r="O1609" s="29"/>
      <c r="P1609" s="45">
        <v>0.28999999999999998</v>
      </c>
      <c r="Q1609" s="29"/>
      <c r="R1609" s="29"/>
      <c r="S1609" s="47" t="s">
        <v>6</v>
      </c>
      <c r="T1609" s="29"/>
      <c r="U1609" s="29"/>
      <c r="V1609" s="29"/>
    </row>
    <row r="1610" spans="2:22" ht="36" x14ac:dyDescent="0.25">
      <c r="B1610" s="28" t="s">
        <v>9</v>
      </c>
      <c r="C1610" s="29"/>
      <c r="D1610" s="13" t="s">
        <v>1756</v>
      </c>
      <c r="E1610" s="17">
        <v>43684</v>
      </c>
      <c r="F1610" s="13" t="s">
        <v>1753</v>
      </c>
      <c r="G1610" s="45">
        <v>1556.9</v>
      </c>
      <c r="H1610" s="29"/>
      <c r="I1610" s="29"/>
      <c r="J1610" s="29"/>
      <c r="K1610" s="29"/>
      <c r="L1610" s="45">
        <v>0</v>
      </c>
      <c r="M1610" s="29"/>
      <c r="N1610" s="45">
        <v>1556.61</v>
      </c>
      <c r="O1610" s="29"/>
      <c r="P1610" s="45">
        <v>0.28999999999999998</v>
      </c>
      <c r="Q1610" s="29"/>
      <c r="R1610" s="29"/>
      <c r="S1610" s="47" t="s">
        <v>6</v>
      </c>
      <c r="T1610" s="29"/>
      <c r="U1610" s="29"/>
      <c r="V1610" s="29"/>
    </row>
    <row r="1611" spans="2:22" ht="36" x14ac:dyDescent="0.25">
      <c r="B1611" s="28" t="s">
        <v>9</v>
      </c>
      <c r="C1611" s="29"/>
      <c r="D1611" s="13" t="s">
        <v>1755</v>
      </c>
      <c r="E1611" s="17">
        <v>43684</v>
      </c>
      <c r="F1611" s="13" t="s">
        <v>1753</v>
      </c>
      <c r="G1611" s="45">
        <v>1556.9</v>
      </c>
      <c r="H1611" s="29"/>
      <c r="I1611" s="29"/>
      <c r="J1611" s="29"/>
      <c r="K1611" s="29"/>
      <c r="L1611" s="45">
        <v>0</v>
      </c>
      <c r="M1611" s="29"/>
      <c r="N1611" s="45">
        <v>1556.61</v>
      </c>
      <c r="O1611" s="29"/>
      <c r="P1611" s="45">
        <v>0.28999999999999998</v>
      </c>
      <c r="Q1611" s="29"/>
      <c r="R1611" s="29"/>
      <c r="S1611" s="47" t="s">
        <v>6</v>
      </c>
      <c r="T1611" s="29"/>
      <c r="U1611" s="29"/>
      <c r="V1611" s="29"/>
    </row>
    <row r="1612" spans="2:22" ht="36" x14ac:dyDescent="0.25">
      <c r="B1612" s="28" t="s">
        <v>9</v>
      </c>
      <c r="C1612" s="29"/>
      <c r="D1612" s="13" t="s">
        <v>1754</v>
      </c>
      <c r="E1612" s="17">
        <v>43684</v>
      </c>
      <c r="F1612" s="13" t="s">
        <v>1753</v>
      </c>
      <c r="G1612" s="45">
        <v>1556.9</v>
      </c>
      <c r="H1612" s="29"/>
      <c r="I1612" s="29"/>
      <c r="J1612" s="29"/>
      <c r="K1612" s="29"/>
      <c r="L1612" s="45">
        <v>0</v>
      </c>
      <c r="M1612" s="29"/>
      <c r="N1612" s="45">
        <v>1556.61</v>
      </c>
      <c r="O1612" s="29"/>
      <c r="P1612" s="45">
        <v>0.28999999999999998</v>
      </c>
      <c r="Q1612" s="29"/>
      <c r="R1612" s="29"/>
      <c r="S1612" s="47" t="s">
        <v>6</v>
      </c>
      <c r="T1612" s="29"/>
      <c r="U1612" s="29"/>
      <c r="V1612" s="29"/>
    </row>
    <row r="1613" spans="2:22" ht="36" x14ac:dyDescent="0.25">
      <c r="B1613" s="28" t="s">
        <v>9</v>
      </c>
      <c r="C1613" s="29"/>
      <c r="D1613" s="13" t="s">
        <v>1752</v>
      </c>
      <c r="E1613" s="17">
        <v>43684</v>
      </c>
      <c r="F1613" s="13" t="s">
        <v>1737</v>
      </c>
      <c r="G1613" s="45">
        <v>5299</v>
      </c>
      <c r="H1613" s="29"/>
      <c r="I1613" s="29"/>
      <c r="J1613" s="29"/>
      <c r="K1613" s="29"/>
      <c r="L1613" s="45">
        <v>0</v>
      </c>
      <c r="M1613" s="29"/>
      <c r="N1613" s="45">
        <v>5298.71</v>
      </c>
      <c r="O1613" s="29"/>
      <c r="P1613" s="45">
        <v>0.28999999999999998</v>
      </c>
      <c r="Q1613" s="29"/>
      <c r="R1613" s="29"/>
      <c r="S1613" s="47" t="s">
        <v>6</v>
      </c>
      <c r="T1613" s="29"/>
      <c r="U1613" s="29"/>
      <c r="V1613" s="29"/>
    </row>
    <row r="1614" spans="2:22" ht="36" x14ac:dyDescent="0.25">
      <c r="B1614" s="28" t="s">
        <v>9</v>
      </c>
      <c r="C1614" s="29"/>
      <c r="D1614" s="13" t="s">
        <v>1751</v>
      </c>
      <c r="E1614" s="17">
        <v>43684</v>
      </c>
      <c r="F1614" s="13" t="s">
        <v>1737</v>
      </c>
      <c r="G1614" s="45">
        <v>5299</v>
      </c>
      <c r="H1614" s="29"/>
      <c r="I1614" s="29"/>
      <c r="J1614" s="29"/>
      <c r="K1614" s="29"/>
      <c r="L1614" s="45">
        <v>0</v>
      </c>
      <c r="M1614" s="29"/>
      <c r="N1614" s="45">
        <v>5298.71</v>
      </c>
      <c r="O1614" s="29"/>
      <c r="P1614" s="45">
        <v>0.28999999999999998</v>
      </c>
      <c r="Q1614" s="29"/>
      <c r="R1614" s="29"/>
      <c r="S1614" s="47" t="s">
        <v>6</v>
      </c>
      <c r="T1614" s="29"/>
      <c r="U1614" s="29"/>
      <c r="V1614" s="29"/>
    </row>
    <row r="1615" spans="2:22" ht="36" x14ac:dyDescent="0.25">
      <c r="B1615" s="28" t="s">
        <v>9</v>
      </c>
      <c r="C1615" s="29"/>
      <c r="D1615" s="13" t="s">
        <v>1750</v>
      </c>
      <c r="E1615" s="17">
        <v>43684</v>
      </c>
      <c r="F1615" s="13" t="s">
        <v>1737</v>
      </c>
      <c r="G1615" s="45">
        <v>5299</v>
      </c>
      <c r="H1615" s="29"/>
      <c r="I1615" s="29"/>
      <c r="J1615" s="29"/>
      <c r="K1615" s="29"/>
      <c r="L1615" s="45">
        <v>0</v>
      </c>
      <c r="M1615" s="29"/>
      <c r="N1615" s="45">
        <v>5298.71</v>
      </c>
      <c r="O1615" s="29"/>
      <c r="P1615" s="45">
        <v>0.28999999999999998</v>
      </c>
      <c r="Q1615" s="29"/>
      <c r="R1615" s="29"/>
      <c r="S1615" s="47" t="s">
        <v>6</v>
      </c>
      <c r="T1615" s="29"/>
      <c r="U1615" s="29"/>
      <c r="V1615" s="29"/>
    </row>
    <row r="1616" spans="2:22" ht="36" x14ac:dyDescent="0.25">
      <c r="B1616" s="28" t="s">
        <v>9</v>
      </c>
      <c r="C1616" s="29"/>
      <c r="D1616" s="13" t="s">
        <v>1749</v>
      </c>
      <c r="E1616" s="17">
        <v>43684</v>
      </c>
      <c r="F1616" s="13" t="s">
        <v>1737</v>
      </c>
      <c r="G1616" s="45">
        <v>5299</v>
      </c>
      <c r="H1616" s="29"/>
      <c r="I1616" s="29"/>
      <c r="J1616" s="29"/>
      <c r="K1616" s="29"/>
      <c r="L1616" s="45">
        <v>0</v>
      </c>
      <c r="M1616" s="29"/>
      <c r="N1616" s="45">
        <v>5298.71</v>
      </c>
      <c r="O1616" s="29"/>
      <c r="P1616" s="45">
        <v>0.28999999999999998</v>
      </c>
      <c r="Q1616" s="29"/>
      <c r="R1616" s="29"/>
      <c r="S1616" s="47" t="s">
        <v>6</v>
      </c>
      <c r="T1616" s="29"/>
      <c r="U1616" s="29"/>
      <c r="V1616" s="29"/>
    </row>
    <row r="1617" spans="2:22" ht="36" x14ac:dyDescent="0.25">
      <c r="B1617" s="28" t="s">
        <v>9</v>
      </c>
      <c r="C1617" s="29"/>
      <c r="D1617" s="13" t="s">
        <v>1748</v>
      </c>
      <c r="E1617" s="17">
        <v>43684</v>
      </c>
      <c r="F1617" s="13" t="s">
        <v>1737</v>
      </c>
      <c r="G1617" s="45">
        <v>5299</v>
      </c>
      <c r="H1617" s="29"/>
      <c r="I1617" s="29"/>
      <c r="J1617" s="29"/>
      <c r="K1617" s="29"/>
      <c r="L1617" s="45">
        <v>0</v>
      </c>
      <c r="M1617" s="29"/>
      <c r="N1617" s="45">
        <v>5298.71</v>
      </c>
      <c r="O1617" s="29"/>
      <c r="P1617" s="45">
        <v>0.28999999999999998</v>
      </c>
      <c r="Q1617" s="29"/>
      <c r="R1617" s="29"/>
      <c r="S1617" s="47" t="s">
        <v>6</v>
      </c>
      <c r="T1617" s="29"/>
      <c r="U1617" s="29"/>
      <c r="V1617" s="29"/>
    </row>
    <row r="1618" spans="2:22" ht="36" x14ac:dyDescent="0.25">
      <c r="B1618" s="28" t="s">
        <v>9</v>
      </c>
      <c r="C1618" s="29"/>
      <c r="D1618" s="13" t="s">
        <v>1747</v>
      </c>
      <c r="E1618" s="17">
        <v>43684</v>
      </c>
      <c r="F1618" s="13" t="s">
        <v>1737</v>
      </c>
      <c r="G1618" s="45">
        <v>5299</v>
      </c>
      <c r="H1618" s="29"/>
      <c r="I1618" s="29"/>
      <c r="J1618" s="29"/>
      <c r="K1618" s="29"/>
      <c r="L1618" s="45">
        <v>0</v>
      </c>
      <c r="M1618" s="29"/>
      <c r="N1618" s="45">
        <v>5298.71</v>
      </c>
      <c r="O1618" s="29"/>
      <c r="P1618" s="45">
        <v>0.28999999999999998</v>
      </c>
      <c r="Q1618" s="29"/>
      <c r="R1618" s="29"/>
      <c r="S1618" s="47" t="s">
        <v>6</v>
      </c>
      <c r="T1618" s="29"/>
      <c r="U1618" s="29"/>
      <c r="V1618" s="29"/>
    </row>
    <row r="1619" spans="2:22" ht="36" x14ac:dyDescent="0.25">
      <c r="B1619" s="28" t="s">
        <v>9</v>
      </c>
      <c r="C1619" s="29"/>
      <c r="D1619" s="13" t="s">
        <v>1746</v>
      </c>
      <c r="E1619" s="17">
        <v>43684</v>
      </c>
      <c r="F1619" s="13" t="s">
        <v>1737</v>
      </c>
      <c r="G1619" s="45">
        <v>5299</v>
      </c>
      <c r="H1619" s="29"/>
      <c r="I1619" s="29"/>
      <c r="J1619" s="29"/>
      <c r="K1619" s="29"/>
      <c r="L1619" s="45">
        <v>0</v>
      </c>
      <c r="M1619" s="29"/>
      <c r="N1619" s="45">
        <v>5298.71</v>
      </c>
      <c r="O1619" s="29"/>
      <c r="P1619" s="45">
        <v>0.28999999999999998</v>
      </c>
      <c r="Q1619" s="29"/>
      <c r="R1619" s="29"/>
      <c r="S1619" s="47" t="s">
        <v>6</v>
      </c>
      <c r="T1619" s="29"/>
      <c r="U1619" s="29"/>
      <c r="V1619" s="29"/>
    </row>
    <row r="1620" spans="2:22" ht="36" x14ac:dyDescent="0.25">
      <c r="B1620" s="28" t="s">
        <v>9</v>
      </c>
      <c r="C1620" s="29"/>
      <c r="D1620" s="13" t="s">
        <v>1745</v>
      </c>
      <c r="E1620" s="17">
        <v>43684</v>
      </c>
      <c r="F1620" s="13" t="s">
        <v>1737</v>
      </c>
      <c r="G1620" s="45">
        <v>5299</v>
      </c>
      <c r="H1620" s="29"/>
      <c r="I1620" s="29"/>
      <c r="J1620" s="29"/>
      <c r="K1620" s="29"/>
      <c r="L1620" s="45">
        <v>0</v>
      </c>
      <c r="M1620" s="29"/>
      <c r="N1620" s="45">
        <v>5298.71</v>
      </c>
      <c r="O1620" s="29"/>
      <c r="P1620" s="45">
        <v>0.28999999999999998</v>
      </c>
      <c r="Q1620" s="29"/>
      <c r="R1620" s="29"/>
      <c r="S1620" s="47" t="s">
        <v>6</v>
      </c>
      <c r="T1620" s="29"/>
      <c r="U1620" s="29"/>
      <c r="V1620" s="29"/>
    </row>
    <row r="1621" spans="2:22" ht="36" x14ac:dyDescent="0.25">
      <c r="B1621" s="28" t="s">
        <v>9</v>
      </c>
      <c r="C1621" s="29"/>
      <c r="D1621" s="13" t="s">
        <v>1744</v>
      </c>
      <c r="E1621" s="17">
        <v>43684</v>
      </c>
      <c r="F1621" s="13" t="s">
        <v>1737</v>
      </c>
      <c r="G1621" s="45">
        <v>5299</v>
      </c>
      <c r="H1621" s="29"/>
      <c r="I1621" s="29"/>
      <c r="J1621" s="29"/>
      <c r="K1621" s="29"/>
      <c r="L1621" s="45">
        <v>0</v>
      </c>
      <c r="M1621" s="29"/>
      <c r="N1621" s="45">
        <v>5298.71</v>
      </c>
      <c r="O1621" s="29"/>
      <c r="P1621" s="45">
        <v>0.28999999999999998</v>
      </c>
      <c r="Q1621" s="29"/>
      <c r="R1621" s="29"/>
      <c r="S1621" s="47" t="s">
        <v>6</v>
      </c>
      <c r="T1621" s="29"/>
      <c r="U1621" s="29"/>
      <c r="V1621" s="29"/>
    </row>
    <row r="1622" spans="2:22" ht="36" x14ac:dyDescent="0.25">
      <c r="B1622" s="28" t="s">
        <v>9</v>
      </c>
      <c r="C1622" s="29"/>
      <c r="D1622" s="13" t="s">
        <v>1743</v>
      </c>
      <c r="E1622" s="17">
        <v>43684</v>
      </c>
      <c r="F1622" s="13" t="s">
        <v>1737</v>
      </c>
      <c r="G1622" s="45">
        <v>5299</v>
      </c>
      <c r="H1622" s="29"/>
      <c r="I1622" s="29"/>
      <c r="J1622" s="29"/>
      <c r="K1622" s="29"/>
      <c r="L1622" s="45">
        <v>0</v>
      </c>
      <c r="M1622" s="29"/>
      <c r="N1622" s="45">
        <v>5298.71</v>
      </c>
      <c r="O1622" s="29"/>
      <c r="P1622" s="45">
        <v>0.28999999999999998</v>
      </c>
      <c r="Q1622" s="29"/>
      <c r="R1622" s="29"/>
      <c r="S1622" s="47" t="s">
        <v>6</v>
      </c>
      <c r="T1622" s="29"/>
      <c r="U1622" s="29"/>
      <c r="V1622" s="29"/>
    </row>
    <row r="1623" spans="2:22" ht="36" x14ac:dyDescent="0.25">
      <c r="B1623" s="28" t="s">
        <v>9</v>
      </c>
      <c r="C1623" s="29"/>
      <c r="D1623" s="13" t="s">
        <v>1742</v>
      </c>
      <c r="E1623" s="17">
        <v>43684</v>
      </c>
      <c r="F1623" s="13" t="s">
        <v>1737</v>
      </c>
      <c r="G1623" s="45">
        <v>5299</v>
      </c>
      <c r="H1623" s="29"/>
      <c r="I1623" s="29"/>
      <c r="J1623" s="29"/>
      <c r="K1623" s="29"/>
      <c r="L1623" s="45">
        <v>0</v>
      </c>
      <c r="M1623" s="29"/>
      <c r="N1623" s="45">
        <v>5298.71</v>
      </c>
      <c r="O1623" s="29"/>
      <c r="P1623" s="45">
        <v>0.28999999999999998</v>
      </c>
      <c r="Q1623" s="29"/>
      <c r="R1623" s="29"/>
      <c r="S1623" s="47" t="s">
        <v>6</v>
      </c>
      <c r="T1623" s="29"/>
      <c r="U1623" s="29"/>
      <c r="V1623" s="29"/>
    </row>
    <row r="1624" spans="2:22" ht="36" x14ac:dyDescent="0.25">
      <c r="B1624" s="28" t="s">
        <v>9</v>
      </c>
      <c r="C1624" s="29"/>
      <c r="D1624" s="13" t="s">
        <v>1741</v>
      </c>
      <c r="E1624" s="17">
        <v>43684</v>
      </c>
      <c r="F1624" s="13" t="s">
        <v>1737</v>
      </c>
      <c r="G1624" s="45">
        <v>5299</v>
      </c>
      <c r="H1624" s="29"/>
      <c r="I1624" s="29"/>
      <c r="J1624" s="29"/>
      <c r="K1624" s="29"/>
      <c r="L1624" s="45">
        <v>0</v>
      </c>
      <c r="M1624" s="29"/>
      <c r="N1624" s="45">
        <v>5298.71</v>
      </c>
      <c r="O1624" s="29"/>
      <c r="P1624" s="45">
        <v>0.28999999999999998</v>
      </c>
      <c r="Q1624" s="29"/>
      <c r="R1624" s="29"/>
      <c r="S1624" s="47" t="s">
        <v>6</v>
      </c>
      <c r="T1624" s="29"/>
      <c r="U1624" s="29"/>
      <c r="V1624" s="29"/>
    </row>
    <row r="1625" spans="2:22" ht="36" x14ac:dyDescent="0.25">
      <c r="B1625" s="28" t="s">
        <v>9</v>
      </c>
      <c r="C1625" s="29"/>
      <c r="D1625" s="13" t="s">
        <v>1740</v>
      </c>
      <c r="E1625" s="17">
        <v>43684</v>
      </c>
      <c r="F1625" s="13" t="s">
        <v>1737</v>
      </c>
      <c r="G1625" s="45">
        <v>5299</v>
      </c>
      <c r="H1625" s="29"/>
      <c r="I1625" s="29"/>
      <c r="J1625" s="29"/>
      <c r="K1625" s="29"/>
      <c r="L1625" s="45">
        <v>0</v>
      </c>
      <c r="M1625" s="29"/>
      <c r="N1625" s="45">
        <v>5298.71</v>
      </c>
      <c r="O1625" s="29"/>
      <c r="P1625" s="45">
        <v>0.28999999999999998</v>
      </c>
      <c r="Q1625" s="29"/>
      <c r="R1625" s="29"/>
      <c r="S1625" s="47" t="s">
        <v>6</v>
      </c>
      <c r="T1625" s="29"/>
      <c r="U1625" s="29"/>
      <c r="V1625" s="29"/>
    </row>
    <row r="1626" spans="2:22" ht="36" x14ac:dyDescent="0.25">
      <c r="B1626" s="28" t="s">
        <v>9</v>
      </c>
      <c r="C1626" s="29"/>
      <c r="D1626" s="13" t="s">
        <v>1739</v>
      </c>
      <c r="E1626" s="17">
        <v>43684</v>
      </c>
      <c r="F1626" s="13" t="s">
        <v>1737</v>
      </c>
      <c r="G1626" s="45">
        <v>5299</v>
      </c>
      <c r="H1626" s="29"/>
      <c r="I1626" s="29"/>
      <c r="J1626" s="29"/>
      <c r="K1626" s="29"/>
      <c r="L1626" s="45">
        <v>0</v>
      </c>
      <c r="M1626" s="29"/>
      <c r="N1626" s="45">
        <v>5298.71</v>
      </c>
      <c r="O1626" s="29"/>
      <c r="P1626" s="45">
        <v>0.28999999999999998</v>
      </c>
      <c r="Q1626" s="29"/>
      <c r="R1626" s="29"/>
      <c r="S1626" s="47" t="s">
        <v>6</v>
      </c>
      <c r="T1626" s="29"/>
      <c r="U1626" s="29"/>
      <c r="V1626" s="29"/>
    </row>
    <row r="1627" spans="2:22" ht="36" x14ac:dyDescent="0.25">
      <c r="B1627" s="28" t="s">
        <v>9</v>
      </c>
      <c r="C1627" s="29"/>
      <c r="D1627" s="13" t="s">
        <v>1738</v>
      </c>
      <c r="E1627" s="17">
        <v>43684</v>
      </c>
      <c r="F1627" s="13" t="s">
        <v>1737</v>
      </c>
      <c r="G1627" s="45">
        <v>5299</v>
      </c>
      <c r="H1627" s="29"/>
      <c r="I1627" s="29"/>
      <c r="J1627" s="29"/>
      <c r="K1627" s="29"/>
      <c r="L1627" s="45">
        <v>0</v>
      </c>
      <c r="M1627" s="29"/>
      <c r="N1627" s="45">
        <v>5298.71</v>
      </c>
      <c r="O1627" s="29"/>
      <c r="P1627" s="45">
        <v>0.28999999999999998</v>
      </c>
      <c r="Q1627" s="29"/>
      <c r="R1627" s="29"/>
      <c r="S1627" s="47" t="s">
        <v>6</v>
      </c>
      <c r="T1627" s="29"/>
      <c r="U1627" s="29"/>
      <c r="V1627" s="29"/>
    </row>
    <row r="1628" spans="2:22" x14ac:dyDescent="0.25">
      <c r="B1628" s="28" t="s">
        <v>9</v>
      </c>
      <c r="C1628" s="29"/>
      <c r="D1628" s="13" t="s">
        <v>1736</v>
      </c>
      <c r="E1628" s="17">
        <v>44071</v>
      </c>
      <c r="F1628" s="13" t="s">
        <v>1735</v>
      </c>
      <c r="G1628" s="45">
        <v>1150.2</v>
      </c>
      <c r="H1628" s="29"/>
      <c r="I1628" s="29"/>
      <c r="J1628" s="29"/>
      <c r="K1628" s="29"/>
      <c r="L1628" s="45">
        <v>0</v>
      </c>
      <c r="M1628" s="29"/>
      <c r="N1628" s="45">
        <v>1149.9100000000001</v>
      </c>
      <c r="O1628" s="29"/>
      <c r="P1628" s="45">
        <v>0.28999999999999998</v>
      </c>
      <c r="Q1628" s="29"/>
      <c r="R1628" s="29"/>
      <c r="S1628" s="47" t="s">
        <v>6</v>
      </c>
      <c r="T1628" s="29"/>
      <c r="U1628" s="29"/>
      <c r="V1628" s="29"/>
    </row>
    <row r="1629" spans="2:22" ht="24" x14ac:dyDescent="0.25">
      <c r="B1629" s="28" t="s">
        <v>9</v>
      </c>
      <c r="C1629" s="29"/>
      <c r="D1629" s="13" t="s">
        <v>1734</v>
      </c>
      <c r="E1629" s="17">
        <v>44148</v>
      </c>
      <c r="F1629" s="13" t="s">
        <v>1310</v>
      </c>
      <c r="G1629" s="45">
        <v>1400</v>
      </c>
      <c r="H1629" s="29"/>
      <c r="I1629" s="29"/>
      <c r="J1629" s="29"/>
      <c r="K1629" s="29"/>
      <c r="L1629" s="45">
        <v>0</v>
      </c>
      <c r="M1629" s="29"/>
      <c r="N1629" s="45">
        <v>1399.71</v>
      </c>
      <c r="O1629" s="29"/>
      <c r="P1629" s="45">
        <v>0.28999999999999998</v>
      </c>
      <c r="Q1629" s="29"/>
      <c r="R1629" s="29"/>
      <c r="S1629" s="47" t="s">
        <v>6</v>
      </c>
      <c r="T1629" s="29"/>
      <c r="U1629" s="29"/>
      <c r="V1629" s="29"/>
    </row>
    <row r="1630" spans="2:22" ht="24" x14ac:dyDescent="0.25">
      <c r="B1630" s="28" t="s">
        <v>9</v>
      </c>
      <c r="C1630" s="29"/>
      <c r="D1630" s="13" t="s">
        <v>1733</v>
      </c>
      <c r="E1630" s="17">
        <v>44148</v>
      </c>
      <c r="F1630" s="13" t="s">
        <v>1310</v>
      </c>
      <c r="G1630" s="45">
        <v>1400</v>
      </c>
      <c r="H1630" s="29"/>
      <c r="I1630" s="29"/>
      <c r="J1630" s="29"/>
      <c r="K1630" s="29"/>
      <c r="L1630" s="45">
        <v>0</v>
      </c>
      <c r="M1630" s="29"/>
      <c r="N1630" s="45">
        <v>1399.71</v>
      </c>
      <c r="O1630" s="29"/>
      <c r="P1630" s="45">
        <v>0.28999999999999998</v>
      </c>
      <c r="Q1630" s="29"/>
      <c r="R1630" s="29"/>
      <c r="S1630" s="47" t="s">
        <v>6</v>
      </c>
      <c r="T1630" s="29"/>
      <c r="U1630" s="29"/>
      <c r="V1630" s="29"/>
    </row>
    <row r="1631" spans="2:22" ht="24" x14ac:dyDescent="0.25">
      <c r="B1631" s="28" t="s">
        <v>9</v>
      </c>
      <c r="C1631" s="29"/>
      <c r="D1631" s="13" t="s">
        <v>1732</v>
      </c>
      <c r="E1631" s="17">
        <v>44148</v>
      </c>
      <c r="F1631" s="13" t="s">
        <v>1310</v>
      </c>
      <c r="G1631" s="45">
        <v>1400</v>
      </c>
      <c r="H1631" s="29"/>
      <c r="I1631" s="29"/>
      <c r="J1631" s="29"/>
      <c r="K1631" s="29"/>
      <c r="L1631" s="45">
        <v>0</v>
      </c>
      <c r="M1631" s="29"/>
      <c r="N1631" s="45">
        <v>1399.71</v>
      </c>
      <c r="O1631" s="29"/>
      <c r="P1631" s="45">
        <v>0.28999999999999998</v>
      </c>
      <c r="Q1631" s="29"/>
      <c r="R1631" s="29"/>
      <c r="S1631" s="47" t="s">
        <v>6</v>
      </c>
      <c r="T1631" s="29"/>
      <c r="U1631" s="29"/>
      <c r="V1631" s="29"/>
    </row>
    <row r="1632" spans="2:22" ht="24" x14ac:dyDescent="0.25">
      <c r="B1632" s="28" t="s">
        <v>9</v>
      </c>
      <c r="C1632" s="29"/>
      <c r="D1632" s="13" t="s">
        <v>1731</v>
      </c>
      <c r="E1632" s="17">
        <v>44148</v>
      </c>
      <c r="F1632" s="13" t="s">
        <v>1310</v>
      </c>
      <c r="G1632" s="45">
        <v>1400</v>
      </c>
      <c r="H1632" s="29"/>
      <c r="I1632" s="29"/>
      <c r="J1632" s="29"/>
      <c r="K1632" s="29"/>
      <c r="L1632" s="45">
        <v>0</v>
      </c>
      <c r="M1632" s="29"/>
      <c r="N1632" s="45">
        <v>1399.71</v>
      </c>
      <c r="O1632" s="29"/>
      <c r="P1632" s="45">
        <v>0.28999999999999998</v>
      </c>
      <c r="Q1632" s="29"/>
      <c r="R1632" s="29"/>
      <c r="S1632" s="47" t="s">
        <v>6</v>
      </c>
      <c r="T1632" s="29"/>
      <c r="U1632" s="29"/>
      <c r="V1632" s="29"/>
    </row>
    <row r="1633" spans="2:22" ht="24" x14ac:dyDescent="0.25">
      <c r="B1633" s="28" t="s">
        <v>9</v>
      </c>
      <c r="C1633" s="29"/>
      <c r="D1633" s="13" t="s">
        <v>1730</v>
      </c>
      <c r="E1633" s="17">
        <v>44148</v>
      </c>
      <c r="F1633" s="13" t="s">
        <v>1310</v>
      </c>
      <c r="G1633" s="45">
        <v>1400</v>
      </c>
      <c r="H1633" s="29"/>
      <c r="I1633" s="29"/>
      <c r="J1633" s="29"/>
      <c r="K1633" s="29"/>
      <c r="L1633" s="45">
        <v>0</v>
      </c>
      <c r="M1633" s="29"/>
      <c r="N1633" s="45">
        <v>1399.71</v>
      </c>
      <c r="O1633" s="29"/>
      <c r="P1633" s="45">
        <v>0.28999999999999998</v>
      </c>
      <c r="Q1633" s="29"/>
      <c r="R1633" s="29"/>
      <c r="S1633" s="47" t="s">
        <v>6</v>
      </c>
      <c r="T1633" s="29"/>
      <c r="U1633" s="29"/>
      <c r="V1633" s="29"/>
    </row>
    <row r="1634" spans="2:22" ht="24" x14ac:dyDescent="0.25">
      <c r="B1634" s="28" t="s">
        <v>9</v>
      </c>
      <c r="C1634" s="29"/>
      <c r="D1634" s="13" t="s">
        <v>1729</v>
      </c>
      <c r="E1634" s="17">
        <v>44148</v>
      </c>
      <c r="F1634" s="13" t="s">
        <v>1310</v>
      </c>
      <c r="G1634" s="45">
        <v>1400</v>
      </c>
      <c r="H1634" s="29"/>
      <c r="I1634" s="29"/>
      <c r="J1634" s="29"/>
      <c r="K1634" s="29"/>
      <c r="L1634" s="45">
        <v>0</v>
      </c>
      <c r="M1634" s="29"/>
      <c r="N1634" s="45">
        <v>1399.71</v>
      </c>
      <c r="O1634" s="29"/>
      <c r="P1634" s="45">
        <v>0.28999999999999998</v>
      </c>
      <c r="Q1634" s="29"/>
      <c r="R1634" s="29"/>
      <c r="S1634" s="47" t="s">
        <v>6</v>
      </c>
      <c r="T1634" s="29"/>
      <c r="U1634" s="29"/>
      <c r="V1634" s="29"/>
    </row>
    <row r="1635" spans="2:22" ht="24" x14ac:dyDescent="0.25">
      <c r="B1635" s="28" t="s">
        <v>9</v>
      </c>
      <c r="C1635" s="29"/>
      <c r="D1635" s="13" t="s">
        <v>1728</v>
      </c>
      <c r="E1635" s="17">
        <v>44148</v>
      </c>
      <c r="F1635" s="13" t="s">
        <v>1310</v>
      </c>
      <c r="G1635" s="45">
        <v>1400</v>
      </c>
      <c r="H1635" s="29"/>
      <c r="I1635" s="29"/>
      <c r="J1635" s="29"/>
      <c r="K1635" s="29"/>
      <c r="L1635" s="45">
        <v>0</v>
      </c>
      <c r="M1635" s="29"/>
      <c r="N1635" s="45">
        <v>1399.71</v>
      </c>
      <c r="O1635" s="29"/>
      <c r="P1635" s="45">
        <v>0.28999999999999998</v>
      </c>
      <c r="Q1635" s="29"/>
      <c r="R1635" s="29"/>
      <c r="S1635" s="47" t="s">
        <v>6</v>
      </c>
      <c r="T1635" s="29"/>
      <c r="U1635" s="29"/>
      <c r="V1635" s="29"/>
    </row>
    <row r="1636" spans="2:22" ht="24" x14ac:dyDescent="0.25">
      <c r="B1636" s="28" t="s">
        <v>9</v>
      </c>
      <c r="C1636" s="29"/>
      <c r="D1636" s="13" t="s">
        <v>1727</v>
      </c>
      <c r="E1636" s="17">
        <v>44148</v>
      </c>
      <c r="F1636" s="13" t="s">
        <v>1310</v>
      </c>
      <c r="G1636" s="45">
        <v>1400</v>
      </c>
      <c r="H1636" s="29"/>
      <c r="I1636" s="29"/>
      <c r="J1636" s="29"/>
      <c r="K1636" s="29"/>
      <c r="L1636" s="45">
        <v>0</v>
      </c>
      <c r="M1636" s="29"/>
      <c r="N1636" s="45">
        <v>1399.71</v>
      </c>
      <c r="O1636" s="29"/>
      <c r="P1636" s="45">
        <v>0.28999999999999998</v>
      </c>
      <c r="Q1636" s="29"/>
      <c r="R1636" s="29"/>
      <c r="S1636" s="47" t="s">
        <v>6</v>
      </c>
      <c r="T1636" s="29"/>
      <c r="U1636" s="29"/>
      <c r="V1636" s="29"/>
    </row>
    <row r="1637" spans="2:22" ht="24" x14ac:dyDescent="0.25">
      <c r="B1637" s="28" t="s">
        <v>9</v>
      </c>
      <c r="C1637" s="29"/>
      <c r="D1637" s="13" t="s">
        <v>1726</v>
      </c>
      <c r="E1637" s="17">
        <v>44158</v>
      </c>
      <c r="F1637" s="13" t="s">
        <v>1310</v>
      </c>
      <c r="G1637" s="45">
        <v>1400</v>
      </c>
      <c r="H1637" s="29"/>
      <c r="I1637" s="29"/>
      <c r="J1637" s="29"/>
      <c r="K1637" s="29"/>
      <c r="L1637" s="45">
        <v>0</v>
      </c>
      <c r="M1637" s="29"/>
      <c r="N1637" s="45">
        <v>1399.71</v>
      </c>
      <c r="O1637" s="29"/>
      <c r="P1637" s="45">
        <v>0.28999999999999998</v>
      </c>
      <c r="Q1637" s="29"/>
      <c r="R1637" s="29"/>
      <c r="S1637" s="47" t="s">
        <v>6</v>
      </c>
      <c r="T1637" s="29"/>
      <c r="U1637" s="29"/>
      <c r="V1637" s="29"/>
    </row>
    <row r="1638" spans="2:22" ht="24" x14ac:dyDescent="0.25">
      <c r="B1638" s="28" t="s">
        <v>9</v>
      </c>
      <c r="C1638" s="29"/>
      <c r="D1638" s="13" t="s">
        <v>1725</v>
      </c>
      <c r="E1638" s="17">
        <v>44148</v>
      </c>
      <c r="F1638" s="13" t="s">
        <v>1310</v>
      </c>
      <c r="G1638" s="45">
        <v>1400</v>
      </c>
      <c r="H1638" s="29"/>
      <c r="I1638" s="29"/>
      <c r="J1638" s="29"/>
      <c r="K1638" s="29"/>
      <c r="L1638" s="45">
        <v>0</v>
      </c>
      <c r="M1638" s="29"/>
      <c r="N1638" s="45">
        <v>1399.71</v>
      </c>
      <c r="O1638" s="29"/>
      <c r="P1638" s="45">
        <v>0.28999999999999998</v>
      </c>
      <c r="Q1638" s="29"/>
      <c r="R1638" s="29"/>
      <c r="S1638" s="47" t="s">
        <v>6</v>
      </c>
      <c r="T1638" s="29"/>
      <c r="U1638" s="29"/>
      <c r="V1638" s="29"/>
    </row>
    <row r="1639" spans="2:22" ht="24" x14ac:dyDescent="0.25">
      <c r="B1639" s="28" t="s">
        <v>9</v>
      </c>
      <c r="C1639" s="29"/>
      <c r="D1639" s="13" t="s">
        <v>1724</v>
      </c>
      <c r="E1639" s="17">
        <v>44133</v>
      </c>
      <c r="F1639" s="13" t="s">
        <v>1310</v>
      </c>
      <c r="G1639" s="45">
        <v>1400</v>
      </c>
      <c r="H1639" s="29"/>
      <c r="I1639" s="29"/>
      <c r="J1639" s="29"/>
      <c r="K1639" s="29"/>
      <c r="L1639" s="45">
        <v>0</v>
      </c>
      <c r="M1639" s="29"/>
      <c r="N1639" s="45">
        <v>1399.71</v>
      </c>
      <c r="O1639" s="29"/>
      <c r="P1639" s="45">
        <v>0.28999999999999998</v>
      </c>
      <c r="Q1639" s="29"/>
      <c r="R1639" s="29"/>
      <c r="S1639" s="47" t="s">
        <v>6</v>
      </c>
      <c r="T1639" s="29"/>
      <c r="U1639" s="29"/>
      <c r="V1639" s="29"/>
    </row>
    <row r="1640" spans="2:22" ht="24" x14ac:dyDescent="0.25">
      <c r="B1640" s="28" t="s">
        <v>9</v>
      </c>
      <c r="C1640" s="29"/>
      <c r="D1640" s="13" t="s">
        <v>1723</v>
      </c>
      <c r="E1640" s="17">
        <v>44148</v>
      </c>
      <c r="F1640" s="13" t="s">
        <v>1310</v>
      </c>
      <c r="G1640" s="45">
        <v>1400</v>
      </c>
      <c r="H1640" s="29"/>
      <c r="I1640" s="29"/>
      <c r="J1640" s="29"/>
      <c r="K1640" s="29"/>
      <c r="L1640" s="45">
        <v>0</v>
      </c>
      <c r="M1640" s="29"/>
      <c r="N1640" s="45">
        <v>1399.71</v>
      </c>
      <c r="O1640" s="29"/>
      <c r="P1640" s="45">
        <v>0.28999999999999998</v>
      </c>
      <c r="Q1640" s="29"/>
      <c r="R1640" s="29"/>
      <c r="S1640" s="47" t="s">
        <v>6</v>
      </c>
      <c r="T1640" s="29"/>
      <c r="U1640" s="29"/>
      <c r="V1640" s="29"/>
    </row>
    <row r="1641" spans="2:22" ht="24" x14ac:dyDescent="0.25">
      <c r="B1641" s="28" t="s">
        <v>9</v>
      </c>
      <c r="C1641" s="29"/>
      <c r="D1641" s="13" t="s">
        <v>1722</v>
      </c>
      <c r="E1641" s="17">
        <v>44162</v>
      </c>
      <c r="F1641" s="13" t="s">
        <v>1310</v>
      </c>
      <c r="G1641" s="45">
        <v>1400</v>
      </c>
      <c r="H1641" s="29"/>
      <c r="I1641" s="29"/>
      <c r="J1641" s="29"/>
      <c r="K1641" s="29"/>
      <c r="L1641" s="45">
        <v>0</v>
      </c>
      <c r="M1641" s="29"/>
      <c r="N1641" s="45">
        <v>1399.71</v>
      </c>
      <c r="O1641" s="29"/>
      <c r="P1641" s="45">
        <v>0.28999999999999998</v>
      </c>
      <c r="Q1641" s="29"/>
      <c r="R1641" s="29"/>
      <c r="S1641" s="47" t="s">
        <v>6</v>
      </c>
      <c r="T1641" s="29"/>
      <c r="U1641" s="29"/>
      <c r="V1641" s="29"/>
    </row>
    <row r="1642" spans="2:22" ht="24" x14ac:dyDescent="0.25">
      <c r="B1642" s="28" t="s">
        <v>9</v>
      </c>
      <c r="C1642" s="29"/>
      <c r="D1642" s="13" t="s">
        <v>1721</v>
      </c>
      <c r="E1642" s="17">
        <v>44162</v>
      </c>
      <c r="F1642" s="13" t="s">
        <v>1310</v>
      </c>
      <c r="G1642" s="45">
        <v>1400</v>
      </c>
      <c r="H1642" s="29"/>
      <c r="I1642" s="29"/>
      <c r="J1642" s="29"/>
      <c r="K1642" s="29"/>
      <c r="L1642" s="45">
        <v>0</v>
      </c>
      <c r="M1642" s="29"/>
      <c r="N1642" s="45">
        <v>1399.71</v>
      </c>
      <c r="O1642" s="29"/>
      <c r="P1642" s="45">
        <v>0.28999999999999998</v>
      </c>
      <c r="Q1642" s="29"/>
      <c r="R1642" s="29"/>
      <c r="S1642" s="47" t="s">
        <v>6</v>
      </c>
      <c r="T1642" s="29"/>
      <c r="U1642" s="29"/>
      <c r="V1642" s="29"/>
    </row>
    <row r="1643" spans="2:22" ht="24" x14ac:dyDescent="0.25">
      <c r="B1643" s="28" t="s">
        <v>9</v>
      </c>
      <c r="C1643" s="29"/>
      <c r="D1643" s="13" t="s">
        <v>1720</v>
      </c>
      <c r="E1643" s="17">
        <v>44148</v>
      </c>
      <c r="F1643" s="13" t="s">
        <v>1310</v>
      </c>
      <c r="G1643" s="45">
        <v>1400</v>
      </c>
      <c r="H1643" s="29"/>
      <c r="I1643" s="29"/>
      <c r="J1643" s="29"/>
      <c r="K1643" s="29"/>
      <c r="L1643" s="45">
        <v>0</v>
      </c>
      <c r="M1643" s="29"/>
      <c r="N1643" s="45">
        <v>1399.71</v>
      </c>
      <c r="O1643" s="29"/>
      <c r="P1643" s="45">
        <v>0.28999999999999998</v>
      </c>
      <c r="Q1643" s="29"/>
      <c r="R1643" s="29"/>
      <c r="S1643" s="47" t="s">
        <v>6</v>
      </c>
      <c r="T1643" s="29"/>
      <c r="U1643" s="29"/>
      <c r="V1643" s="29"/>
    </row>
    <row r="1644" spans="2:22" ht="24" x14ac:dyDescent="0.25">
      <c r="B1644" s="28" t="s">
        <v>9</v>
      </c>
      <c r="C1644" s="29"/>
      <c r="D1644" s="13" t="s">
        <v>1719</v>
      </c>
      <c r="E1644" s="17">
        <v>44162</v>
      </c>
      <c r="F1644" s="13" t="s">
        <v>1310</v>
      </c>
      <c r="G1644" s="45">
        <v>1400</v>
      </c>
      <c r="H1644" s="29"/>
      <c r="I1644" s="29"/>
      <c r="J1644" s="29"/>
      <c r="K1644" s="29"/>
      <c r="L1644" s="45">
        <v>0</v>
      </c>
      <c r="M1644" s="29"/>
      <c r="N1644" s="45">
        <v>1399.71</v>
      </c>
      <c r="O1644" s="29"/>
      <c r="P1644" s="45">
        <v>0.28999999999999998</v>
      </c>
      <c r="Q1644" s="29"/>
      <c r="R1644" s="29"/>
      <c r="S1644" s="47" t="s">
        <v>6</v>
      </c>
      <c r="T1644" s="29"/>
      <c r="U1644" s="29"/>
      <c r="V1644" s="29"/>
    </row>
    <row r="1645" spans="2:22" ht="24" x14ac:dyDescent="0.25">
      <c r="B1645" s="28" t="s">
        <v>9</v>
      </c>
      <c r="C1645" s="29"/>
      <c r="D1645" s="13" t="s">
        <v>1718</v>
      </c>
      <c r="E1645" s="17">
        <v>44162</v>
      </c>
      <c r="F1645" s="13" t="s">
        <v>1310</v>
      </c>
      <c r="G1645" s="45">
        <v>1400</v>
      </c>
      <c r="H1645" s="29"/>
      <c r="I1645" s="29"/>
      <c r="J1645" s="29"/>
      <c r="K1645" s="29"/>
      <c r="L1645" s="45">
        <v>0</v>
      </c>
      <c r="M1645" s="29"/>
      <c r="N1645" s="45">
        <v>1399.71</v>
      </c>
      <c r="O1645" s="29"/>
      <c r="P1645" s="45">
        <v>0.28999999999999998</v>
      </c>
      <c r="Q1645" s="29"/>
      <c r="R1645" s="29"/>
      <c r="S1645" s="47" t="s">
        <v>6</v>
      </c>
      <c r="T1645" s="29"/>
      <c r="U1645" s="29"/>
      <c r="V1645" s="29"/>
    </row>
    <row r="1646" spans="2:22" ht="24" x14ac:dyDescent="0.25">
      <c r="B1646" s="28" t="s">
        <v>9</v>
      </c>
      <c r="C1646" s="29"/>
      <c r="D1646" s="13" t="s">
        <v>1717</v>
      </c>
      <c r="E1646" s="17">
        <v>44162</v>
      </c>
      <c r="F1646" s="13" t="s">
        <v>1310</v>
      </c>
      <c r="G1646" s="45">
        <v>1400</v>
      </c>
      <c r="H1646" s="29"/>
      <c r="I1646" s="29"/>
      <c r="J1646" s="29"/>
      <c r="K1646" s="29"/>
      <c r="L1646" s="45">
        <v>0</v>
      </c>
      <c r="M1646" s="29"/>
      <c r="N1646" s="45">
        <v>1399.71</v>
      </c>
      <c r="O1646" s="29"/>
      <c r="P1646" s="45">
        <v>0.28999999999999998</v>
      </c>
      <c r="Q1646" s="29"/>
      <c r="R1646" s="29"/>
      <c r="S1646" s="47" t="s">
        <v>6</v>
      </c>
      <c r="T1646" s="29"/>
      <c r="U1646" s="29"/>
      <c r="V1646" s="29"/>
    </row>
    <row r="1647" spans="2:22" ht="24" x14ac:dyDescent="0.25">
      <c r="B1647" s="28" t="s">
        <v>9</v>
      </c>
      <c r="C1647" s="29"/>
      <c r="D1647" s="13" t="s">
        <v>1716</v>
      </c>
      <c r="E1647" s="17">
        <v>44133</v>
      </c>
      <c r="F1647" s="13" t="s">
        <v>1310</v>
      </c>
      <c r="G1647" s="45">
        <v>1400</v>
      </c>
      <c r="H1647" s="29"/>
      <c r="I1647" s="29"/>
      <c r="J1647" s="29"/>
      <c r="K1647" s="29"/>
      <c r="L1647" s="45">
        <v>0</v>
      </c>
      <c r="M1647" s="29"/>
      <c r="N1647" s="45">
        <v>1399.71</v>
      </c>
      <c r="O1647" s="29"/>
      <c r="P1647" s="45">
        <v>0.28999999999999998</v>
      </c>
      <c r="Q1647" s="29"/>
      <c r="R1647" s="29"/>
      <c r="S1647" s="47" t="s">
        <v>6</v>
      </c>
      <c r="T1647" s="29"/>
      <c r="U1647" s="29"/>
      <c r="V1647" s="29"/>
    </row>
    <row r="1648" spans="2:22" ht="24" x14ac:dyDescent="0.25">
      <c r="B1648" s="28" t="s">
        <v>9</v>
      </c>
      <c r="C1648" s="29"/>
      <c r="D1648" s="13" t="s">
        <v>1715</v>
      </c>
      <c r="E1648" s="17">
        <v>44133</v>
      </c>
      <c r="F1648" s="13" t="s">
        <v>1310</v>
      </c>
      <c r="G1648" s="45">
        <v>1400</v>
      </c>
      <c r="H1648" s="29"/>
      <c r="I1648" s="29"/>
      <c r="J1648" s="29"/>
      <c r="K1648" s="29"/>
      <c r="L1648" s="45">
        <v>0</v>
      </c>
      <c r="M1648" s="29"/>
      <c r="N1648" s="45">
        <v>1399.71</v>
      </c>
      <c r="O1648" s="29"/>
      <c r="P1648" s="45">
        <v>0.28999999999999998</v>
      </c>
      <c r="Q1648" s="29"/>
      <c r="R1648" s="29"/>
      <c r="S1648" s="47" t="s">
        <v>6</v>
      </c>
      <c r="T1648" s="29"/>
      <c r="U1648" s="29"/>
      <c r="V1648" s="29"/>
    </row>
    <row r="1649" spans="2:22" ht="24" x14ac:dyDescent="0.25">
      <c r="B1649" s="28" t="s">
        <v>9</v>
      </c>
      <c r="C1649" s="29"/>
      <c r="D1649" s="13" t="s">
        <v>1714</v>
      </c>
      <c r="E1649" s="17">
        <v>44148</v>
      </c>
      <c r="F1649" s="13" t="s">
        <v>1310</v>
      </c>
      <c r="G1649" s="45">
        <v>1400</v>
      </c>
      <c r="H1649" s="29"/>
      <c r="I1649" s="29"/>
      <c r="J1649" s="29"/>
      <c r="K1649" s="29"/>
      <c r="L1649" s="45">
        <v>0</v>
      </c>
      <c r="M1649" s="29"/>
      <c r="N1649" s="45">
        <v>1399.71</v>
      </c>
      <c r="O1649" s="29"/>
      <c r="P1649" s="45">
        <v>0.28999999999999998</v>
      </c>
      <c r="Q1649" s="29"/>
      <c r="R1649" s="29"/>
      <c r="S1649" s="47" t="s">
        <v>6</v>
      </c>
      <c r="T1649" s="29"/>
      <c r="U1649" s="29"/>
      <c r="V1649" s="29"/>
    </row>
    <row r="1650" spans="2:22" ht="24" x14ac:dyDescent="0.25">
      <c r="B1650" s="28" t="s">
        <v>9</v>
      </c>
      <c r="C1650" s="29"/>
      <c r="D1650" s="13" t="s">
        <v>1713</v>
      </c>
      <c r="E1650" s="17">
        <v>44148</v>
      </c>
      <c r="F1650" s="13" t="s">
        <v>1310</v>
      </c>
      <c r="G1650" s="45">
        <v>1400</v>
      </c>
      <c r="H1650" s="29"/>
      <c r="I1650" s="29"/>
      <c r="J1650" s="29"/>
      <c r="K1650" s="29"/>
      <c r="L1650" s="45">
        <v>0</v>
      </c>
      <c r="M1650" s="29"/>
      <c r="N1650" s="45">
        <v>1399.71</v>
      </c>
      <c r="O1650" s="29"/>
      <c r="P1650" s="45">
        <v>0.28999999999999998</v>
      </c>
      <c r="Q1650" s="29"/>
      <c r="R1650" s="29"/>
      <c r="S1650" s="47" t="s">
        <v>6</v>
      </c>
      <c r="T1650" s="29"/>
      <c r="U1650" s="29"/>
      <c r="V1650" s="29"/>
    </row>
    <row r="1651" spans="2:22" ht="24" x14ac:dyDescent="0.25">
      <c r="B1651" s="28" t="s">
        <v>9</v>
      </c>
      <c r="C1651" s="29"/>
      <c r="D1651" s="13" t="s">
        <v>1712</v>
      </c>
      <c r="E1651" s="17">
        <v>44148</v>
      </c>
      <c r="F1651" s="13" t="s">
        <v>1310</v>
      </c>
      <c r="G1651" s="45">
        <v>1400</v>
      </c>
      <c r="H1651" s="29"/>
      <c r="I1651" s="29"/>
      <c r="J1651" s="29"/>
      <c r="K1651" s="29"/>
      <c r="L1651" s="45">
        <v>0</v>
      </c>
      <c r="M1651" s="29"/>
      <c r="N1651" s="45">
        <v>1399.71</v>
      </c>
      <c r="O1651" s="29"/>
      <c r="P1651" s="45">
        <v>0.28999999999999998</v>
      </c>
      <c r="Q1651" s="29"/>
      <c r="R1651" s="29"/>
      <c r="S1651" s="47" t="s">
        <v>6</v>
      </c>
      <c r="T1651" s="29"/>
      <c r="U1651" s="29"/>
      <c r="V1651" s="29"/>
    </row>
    <row r="1652" spans="2:22" ht="24" x14ac:dyDescent="0.25">
      <c r="B1652" s="28" t="s">
        <v>9</v>
      </c>
      <c r="C1652" s="29"/>
      <c r="D1652" s="13" t="s">
        <v>1711</v>
      </c>
      <c r="E1652" s="17">
        <v>44133</v>
      </c>
      <c r="F1652" s="13" t="s">
        <v>1310</v>
      </c>
      <c r="G1652" s="45">
        <v>1400</v>
      </c>
      <c r="H1652" s="29"/>
      <c r="I1652" s="29"/>
      <c r="J1652" s="29"/>
      <c r="K1652" s="29"/>
      <c r="L1652" s="45">
        <v>0</v>
      </c>
      <c r="M1652" s="29"/>
      <c r="N1652" s="45">
        <v>1399.71</v>
      </c>
      <c r="O1652" s="29"/>
      <c r="P1652" s="45">
        <v>0.28999999999999998</v>
      </c>
      <c r="Q1652" s="29"/>
      <c r="R1652" s="29"/>
      <c r="S1652" s="47" t="s">
        <v>6</v>
      </c>
      <c r="T1652" s="29"/>
      <c r="U1652" s="29"/>
      <c r="V1652" s="29"/>
    </row>
    <row r="1653" spans="2:22" ht="24" x14ac:dyDescent="0.25">
      <c r="B1653" s="28" t="s">
        <v>9</v>
      </c>
      <c r="C1653" s="29"/>
      <c r="D1653" s="13" t="s">
        <v>1710</v>
      </c>
      <c r="E1653" s="17">
        <v>44158</v>
      </c>
      <c r="F1653" s="13" t="s">
        <v>1310</v>
      </c>
      <c r="G1653" s="45">
        <v>1400</v>
      </c>
      <c r="H1653" s="29"/>
      <c r="I1653" s="29"/>
      <c r="J1653" s="29"/>
      <c r="K1653" s="29"/>
      <c r="L1653" s="45">
        <v>0</v>
      </c>
      <c r="M1653" s="29"/>
      <c r="N1653" s="45">
        <v>1399.71</v>
      </c>
      <c r="O1653" s="29"/>
      <c r="P1653" s="45">
        <v>0.28999999999999998</v>
      </c>
      <c r="Q1653" s="29"/>
      <c r="R1653" s="29"/>
      <c r="S1653" s="47" t="s">
        <v>6</v>
      </c>
      <c r="T1653" s="29"/>
      <c r="U1653" s="29"/>
      <c r="V1653" s="29"/>
    </row>
    <row r="1654" spans="2:22" ht="24" x14ac:dyDescent="0.25">
      <c r="B1654" s="28" t="s">
        <v>9</v>
      </c>
      <c r="C1654" s="29"/>
      <c r="D1654" s="13" t="s">
        <v>1709</v>
      </c>
      <c r="E1654" s="17">
        <v>44148</v>
      </c>
      <c r="F1654" s="13" t="s">
        <v>1310</v>
      </c>
      <c r="G1654" s="45">
        <v>1400</v>
      </c>
      <c r="H1654" s="29"/>
      <c r="I1654" s="29"/>
      <c r="J1654" s="29"/>
      <c r="K1654" s="29"/>
      <c r="L1654" s="45">
        <v>0</v>
      </c>
      <c r="M1654" s="29"/>
      <c r="N1654" s="45">
        <v>1399.71</v>
      </c>
      <c r="O1654" s="29"/>
      <c r="P1654" s="45">
        <v>0.28999999999999998</v>
      </c>
      <c r="Q1654" s="29"/>
      <c r="R1654" s="29"/>
      <c r="S1654" s="47" t="s">
        <v>6</v>
      </c>
      <c r="T1654" s="29"/>
      <c r="U1654" s="29"/>
      <c r="V1654" s="29"/>
    </row>
    <row r="1655" spans="2:22" ht="24" x14ac:dyDescent="0.25">
      <c r="B1655" s="28" t="s">
        <v>9</v>
      </c>
      <c r="C1655" s="29"/>
      <c r="D1655" s="13" t="s">
        <v>1708</v>
      </c>
      <c r="E1655" s="17">
        <v>44162</v>
      </c>
      <c r="F1655" s="13" t="s">
        <v>1310</v>
      </c>
      <c r="G1655" s="45">
        <v>1400</v>
      </c>
      <c r="H1655" s="29"/>
      <c r="I1655" s="29"/>
      <c r="J1655" s="29"/>
      <c r="K1655" s="29"/>
      <c r="L1655" s="45">
        <v>0</v>
      </c>
      <c r="M1655" s="29"/>
      <c r="N1655" s="45">
        <v>1399.71</v>
      </c>
      <c r="O1655" s="29"/>
      <c r="P1655" s="45">
        <v>0.28999999999999998</v>
      </c>
      <c r="Q1655" s="29"/>
      <c r="R1655" s="29"/>
      <c r="S1655" s="47" t="s">
        <v>6</v>
      </c>
      <c r="T1655" s="29"/>
      <c r="U1655" s="29"/>
      <c r="V1655" s="29"/>
    </row>
    <row r="1656" spans="2:22" ht="24" x14ac:dyDescent="0.25">
      <c r="B1656" s="28" t="s">
        <v>9</v>
      </c>
      <c r="C1656" s="29"/>
      <c r="D1656" s="13" t="s">
        <v>1707</v>
      </c>
      <c r="E1656" s="17">
        <v>44148</v>
      </c>
      <c r="F1656" s="13" t="s">
        <v>1310</v>
      </c>
      <c r="G1656" s="45">
        <v>1400</v>
      </c>
      <c r="H1656" s="29"/>
      <c r="I1656" s="29"/>
      <c r="J1656" s="29"/>
      <c r="K1656" s="29"/>
      <c r="L1656" s="45">
        <v>0</v>
      </c>
      <c r="M1656" s="29"/>
      <c r="N1656" s="45">
        <v>1399.71</v>
      </c>
      <c r="O1656" s="29"/>
      <c r="P1656" s="45">
        <v>0.28999999999999998</v>
      </c>
      <c r="Q1656" s="29"/>
      <c r="R1656" s="29"/>
      <c r="S1656" s="47" t="s">
        <v>6</v>
      </c>
      <c r="T1656" s="29"/>
      <c r="U1656" s="29"/>
      <c r="V1656" s="29"/>
    </row>
    <row r="1657" spans="2:22" ht="24" x14ac:dyDescent="0.25">
      <c r="B1657" s="28" t="s">
        <v>9</v>
      </c>
      <c r="C1657" s="29"/>
      <c r="D1657" s="13" t="s">
        <v>1706</v>
      </c>
      <c r="E1657" s="17">
        <v>44133</v>
      </c>
      <c r="F1657" s="13" t="s">
        <v>1310</v>
      </c>
      <c r="G1657" s="45">
        <v>1400</v>
      </c>
      <c r="H1657" s="29"/>
      <c r="I1657" s="29"/>
      <c r="J1657" s="29"/>
      <c r="K1657" s="29"/>
      <c r="L1657" s="45">
        <v>0</v>
      </c>
      <c r="M1657" s="29"/>
      <c r="N1657" s="45">
        <v>1399.71</v>
      </c>
      <c r="O1657" s="29"/>
      <c r="P1657" s="45">
        <v>0.28999999999999998</v>
      </c>
      <c r="Q1657" s="29"/>
      <c r="R1657" s="29"/>
      <c r="S1657" s="47" t="s">
        <v>6</v>
      </c>
      <c r="T1657" s="29"/>
      <c r="U1657" s="29"/>
      <c r="V1657" s="29"/>
    </row>
    <row r="1658" spans="2:22" ht="24" x14ac:dyDescent="0.25">
      <c r="B1658" s="28" t="s">
        <v>9</v>
      </c>
      <c r="C1658" s="29"/>
      <c r="D1658" s="13" t="s">
        <v>1705</v>
      </c>
      <c r="E1658" s="17">
        <v>44148</v>
      </c>
      <c r="F1658" s="13" t="s">
        <v>1310</v>
      </c>
      <c r="G1658" s="45">
        <v>1400</v>
      </c>
      <c r="H1658" s="29"/>
      <c r="I1658" s="29"/>
      <c r="J1658" s="29"/>
      <c r="K1658" s="29"/>
      <c r="L1658" s="45">
        <v>0</v>
      </c>
      <c r="M1658" s="29"/>
      <c r="N1658" s="45">
        <v>1399.71</v>
      </c>
      <c r="O1658" s="29"/>
      <c r="P1658" s="45">
        <v>0.28999999999999998</v>
      </c>
      <c r="Q1658" s="29"/>
      <c r="R1658" s="29"/>
      <c r="S1658" s="47" t="s">
        <v>6</v>
      </c>
      <c r="T1658" s="29"/>
      <c r="U1658" s="29"/>
      <c r="V1658" s="29"/>
    </row>
    <row r="1659" spans="2:22" ht="24" x14ac:dyDescent="0.25">
      <c r="B1659" s="28" t="s">
        <v>9</v>
      </c>
      <c r="C1659" s="29"/>
      <c r="D1659" s="13" t="s">
        <v>1704</v>
      </c>
      <c r="E1659" s="17">
        <v>44162</v>
      </c>
      <c r="F1659" s="13" t="s">
        <v>1310</v>
      </c>
      <c r="G1659" s="45">
        <v>1400</v>
      </c>
      <c r="H1659" s="29"/>
      <c r="I1659" s="29"/>
      <c r="J1659" s="29"/>
      <c r="K1659" s="29"/>
      <c r="L1659" s="45">
        <v>0</v>
      </c>
      <c r="M1659" s="29"/>
      <c r="N1659" s="45">
        <v>1399.71</v>
      </c>
      <c r="O1659" s="29"/>
      <c r="P1659" s="45">
        <v>0.28999999999999998</v>
      </c>
      <c r="Q1659" s="29"/>
      <c r="R1659" s="29"/>
      <c r="S1659" s="47" t="s">
        <v>6</v>
      </c>
      <c r="T1659" s="29"/>
      <c r="U1659" s="29"/>
      <c r="V1659" s="29"/>
    </row>
    <row r="1660" spans="2:22" ht="24" x14ac:dyDescent="0.25">
      <c r="B1660" s="28" t="s">
        <v>9</v>
      </c>
      <c r="C1660" s="29"/>
      <c r="D1660" s="13" t="s">
        <v>1703</v>
      </c>
      <c r="E1660" s="17">
        <v>44162</v>
      </c>
      <c r="F1660" s="13" t="s">
        <v>1310</v>
      </c>
      <c r="G1660" s="45">
        <v>1400</v>
      </c>
      <c r="H1660" s="29"/>
      <c r="I1660" s="29"/>
      <c r="J1660" s="29"/>
      <c r="K1660" s="29"/>
      <c r="L1660" s="45">
        <v>0</v>
      </c>
      <c r="M1660" s="29"/>
      <c r="N1660" s="45">
        <v>1399.71</v>
      </c>
      <c r="O1660" s="29"/>
      <c r="P1660" s="45">
        <v>0.28999999999999998</v>
      </c>
      <c r="Q1660" s="29"/>
      <c r="R1660" s="29"/>
      <c r="S1660" s="47" t="s">
        <v>6</v>
      </c>
      <c r="T1660" s="29"/>
      <c r="U1660" s="29"/>
      <c r="V1660" s="29"/>
    </row>
    <row r="1661" spans="2:22" ht="24" x14ac:dyDescent="0.25">
      <c r="B1661" s="28" t="s">
        <v>9</v>
      </c>
      <c r="C1661" s="29"/>
      <c r="D1661" s="13" t="s">
        <v>1702</v>
      </c>
      <c r="E1661" s="17">
        <v>44162</v>
      </c>
      <c r="F1661" s="13" t="s">
        <v>1310</v>
      </c>
      <c r="G1661" s="45">
        <v>1400</v>
      </c>
      <c r="H1661" s="29"/>
      <c r="I1661" s="29"/>
      <c r="J1661" s="29"/>
      <c r="K1661" s="29"/>
      <c r="L1661" s="45">
        <v>0</v>
      </c>
      <c r="M1661" s="29"/>
      <c r="N1661" s="45">
        <v>1399.71</v>
      </c>
      <c r="O1661" s="29"/>
      <c r="P1661" s="45">
        <v>0.28999999999999998</v>
      </c>
      <c r="Q1661" s="29"/>
      <c r="R1661" s="29"/>
      <c r="S1661" s="47" t="s">
        <v>6</v>
      </c>
      <c r="T1661" s="29"/>
      <c r="U1661" s="29"/>
      <c r="V1661" s="29"/>
    </row>
    <row r="1662" spans="2:22" ht="24" x14ac:dyDescent="0.25">
      <c r="B1662" s="28" t="s">
        <v>9</v>
      </c>
      <c r="C1662" s="29"/>
      <c r="D1662" s="13" t="s">
        <v>1701</v>
      </c>
      <c r="E1662" s="17">
        <v>44153</v>
      </c>
      <c r="F1662" s="13" t="s">
        <v>1310</v>
      </c>
      <c r="G1662" s="45">
        <v>1400</v>
      </c>
      <c r="H1662" s="29"/>
      <c r="I1662" s="29"/>
      <c r="J1662" s="29"/>
      <c r="K1662" s="29"/>
      <c r="L1662" s="45">
        <v>0</v>
      </c>
      <c r="M1662" s="29"/>
      <c r="N1662" s="45">
        <v>1399.71</v>
      </c>
      <c r="O1662" s="29"/>
      <c r="P1662" s="45">
        <v>0.28999999999999998</v>
      </c>
      <c r="Q1662" s="29"/>
      <c r="R1662" s="29"/>
      <c r="S1662" s="47" t="s">
        <v>6</v>
      </c>
      <c r="T1662" s="29"/>
      <c r="U1662" s="29"/>
      <c r="V1662" s="29"/>
    </row>
    <row r="1663" spans="2:22" ht="24" x14ac:dyDescent="0.25">
      <c r="B1663" s="28" t="s">
        <v>9</v>
      </c>
      <c r="C1663" s="29"/>
      <c r="D1663" s="13" t="s">
        <v>1700</v>
      </c>
      <c r="E1663" s="17">
        <v>44162</v>
      </c>
      <c r="F1663" s="13" t="s">
        <v>1310</v>
      </c>
      <c r="G1663" s="45">
        <v>1400</v>
      </c>
      <c r="H1663" s="29"/>
      <c r="I1663" s="29"/>
      <c r="J1663" s="29"/>
      <c r="K1663" s="29"/>
      <c r="L1663" s="45">
        <v>0</v>
      </c>
      <c r="M1663" s="29"/>
      <c r="N1663" s="45">
        <v>1399.71</v>
      </c>
      <c r="O1663" s="29"/>
      <c r="P1663" s="45">
        <v>0.28999999999999998</v>
      </c>
      <c r="Q1663" s="29"/>
      <c r="R1663" s="29"/>
      <c r="S1663" s="47" t="s">
        <v>6</v>
      </c>
      <c r="T1663" s="29"/>
      <c r="U1663" s="29"/>
      <c r="V1663" s="29"/>
    </row>
    <row r="1664" spans="2:22" ht="24" x14ac:dyDescent="0.25">
      <c r="B1664" s="28" t="s">
        <v>9</v>
      </c>
      <c r="C1664" s="29"/>
      <c r="D1664" s="13" t="s">
        <v>1699</v>
      </c>
      <c r="E1664" s="17">
        <v>44162</v>
      </c>
      <c r="F1664" s="13" t="s">
        <v>1310</v>
      </c>
      <c r="G1664" s="45">
        <v>1400</v>
      </c>
      <c r="H1664" s="29"/>
      <c r="I1664" s="29"/>
      <c r="J1664" s="29"/>
      <c r="K1664" s="29"/>
      <c r="L1664" s="45">
        <v>0</v>
      </c>
      <c r="M1664" s="29"/>
      <c r="N1664" s="45">
        <v>1399.71</v>
      </c>
      <c r="O1664" s="29"/>
      <c r="P1664" s="45">
        <v>0.28999999999999998</v>
      </c>
      <c r="Q1664" s="29"/>
      <c r="R1664" s="29"/>
      <c r="S1664" s="47" t="s">
        <v>6</v>
      </c>
      <c r="T1664" s="29"/>
      <c r="U1664" s="29"/>
      <c r="V1664" s="29"/>
    </row>
    <row r="1665" spans="2:22" ht="24" x14ac:dyDescent="0.25">
      <c r="B1665" s="28" t="s">
        <v>9</v>
      </c>
      <c r="C1665" s="29"/>
      <c r="D1665" s="13" t="s">
        <v>1698</v>
      </c>
      <c r="E1665" s="17">
        <v>44165</v>
      </c>
      <c r="F1665" s="13" t="s">
        <v>1310</v>
      </c>
      <c r="G1665" s="45">
        <v>1400</v>
      </c>
      <c r="H1665" s="29"/>
      <c r="I1665" s="29"/>
      <c r="J1665" s="29"/>
      <c r="K1665" s="29"/>
      <c r="L1665" s="45">
        <v>0</v>
      </c>
      <c r="M1665" s="29"/>
      <c r="N1665" s="45">
        <v>1399.71</v>
      </c>
      <c r="O1665" s="29"/>
      <c r="P1665" s="45">
        <v>0.28999999999999998</v>
      </c>
      <c r="Q1665" s="29"/>
      <c r="R1665" s="29"/>
      <c r="S1665" s="47" t="s">
        <v>6</v>
      </c>
      <c r="T1665" s="29"/>
      <c r="U1665" s="29"/>
      <c r="V1665" s="29"/>
    </row>
    <row r="1666" spans="2:22" ht="24" x14ac:dyDescent="0.25">
      <c r="B1666" s="28" t="s">
        <v>9</v>
      </c>
      <c r="C1666" s="29"/>
      <c r="D1666" s="13" t="s">
        <v>1697</v>
      </c>
      <c r="E1666" s="17">
        <v>44165</v>
      </c>
      <c r="F1666" s="13" t="s">
        <v>1310</v>
      </c>
      <c r="G1666" s="45">
        <v>1400</v>
      </c>
      <c r="H1666" s="29"/>
      <c r="I1666" s="29"/>
      <c r="J1666" s="29"/>
      <c r="K1666" s="29"/>
      <c r="L1666" s="45">
        <v>0</v>
      </c>
      <c r="M1666" s="29"/>
      <c r="N1666" s="45">
        <v>1399.71</v>
      </c>
      <c r="O1666" s="29"/>
      <c r="P1666" s="45">
        <v>0.28999999999999998</v>
      </c>
      <c r="Q1666" s="29"/>
      <c r="R1666" s="29"/>
      <c r="S1666" s="47" t="s">
        <v>6</v>
      </c>
      <c r="T1666" s="29"/>
      <c r="U1666" s="29"/>
      <c r="V1666" s="29"/>
    </row>
    <row r="1667" spans="2:22" ht="24" x14ac:dyDescent="0.25">
      <c r="B1667" s="28" t="s">
        <v>9</v>
      </c>
      <c r="C1667" s="29"/>
      <c r="D1667" s="13" t="s">
        <v>1696</v>
      </c>
      <c r="E1667" s="17">
        <v>44148</v>
      </c>
      <c r="F1667" s="13" t="s">
        <v>1310</v>
      </c>
      <c r="G1667" s="45">
        <v>1400</v>
      </c>
      <c r="H1667" s="29"/>
      <c r="I1667" s="29"/>
      <c r="J1667" s="29"/>
      <c r="K1667" s="29"/>
      <c r="L1667" s="45">
        <v>0</v>
      </c>
      <c r="M1667" s="29"/>
      <c r="N1667" s="45">
        <v>1399.71</v>
      </c>
      <c r="O1667" s="29"/>
      <c r="P1667" s="45">
        <v>0.28999999999999998</v>
      </c>
      <c r="Q1667" s="29"/>
      <c r="R1667" s="29"/>
      <c r="S1667" s="47" t="s">
        <v>6</v>
      </c>
      <c r="T1667" s="29"/>
      <c r="U1667" s="29"/>
      <c r="V1667" s="29"/>
    </row>
    <row r="1668" spans="2:22" ht="24" x14ac:dyDescent="0.25">
      <c r="B1668" s="28" t="s">
        <v>9</v>
      </c>
      <c r="C1668" s="29"/>
      <c r="D1668" s="13" t="s">
        <v>1695</v>
      </c>
      <c r="E1668" s="17">
        <v>44148</v>
      </c>
      <c r="F1668" s="13" t="s">
        <v>1310</v>
      </c>
      <c r="G1668" s="45">
        <v>1400</v>
      </c>
      <c r="H1668" s="29"/>
      <c r="I1668" s="29"/>
      <c r="J1668" s="29"/>
      <c r="K1668" s="29"/>
      <c r="L1668" s="45">
        <v>0</v>
      </c>
      <c r="M1668" s="29"/>
      <c r="N1668" s="45">
        <v>1399.71</v>
      </c>
      <c r="O1668" s="29"/>
      <c r="P1668" s="45">
        <v>0.28999999999999998</v>
      </c>
      <c r="Q1668" s="29"/>
      <c r="R1668" s="29"/>
      <c r="S1668" s="47" t="s">
        <v>6</v>
      </c>
      <c r="T1668" s="29"/>
      <c r="U1668" s="29"/>
      <c r="V1668" s="29"/>
    </row>
    <row r="1669" spans="2:22" ht="24" x14ac:dyDescent="0.25">
      <c r="B1669" s="28" t="s">
        <v>9</v>
      </c>
      <c r="C1669" s="29"/>
      <c r="D1669" s="13" t="s">
        <v>1694</v>
      </c>
      <c r="E1669" s="17">
        <v>44148</v>
      </c>
      <c r="F1669" s="13" t="s">
        <v>1310</v>
      </c>
      <c r="G1669" s="45">
        <v>1400</v>
      </c>
      <c r="H1669" s="29"/>
      <c r="I1669" s="29"/>
      <c r="J1669" s="29"/>
      <c r="K1669" s="29"/>
      <c r="L1669" s="45">
        <v>0</v>
      </c>
      <c r="M1669" s="29"/>
      <c r="N1669" s="45">
        <v>1399.71</v>
      </c>
      <c r="O1669" s="29"/>
      <c r="P1669" s="45">
        <v>0.28999999999999998</v>
      </c>
      <c r="Q1669" s="29"/>
      <c r="R1669" s="29"/>
      <c r="S1669" s="47" t="s">
        <v>6</v>
      </c>
      <c r="T1669" s="29"/>
      <c r="U1669" s="29"/>
      <c r="V1669" s="29"/>
    </row>
    <row r="1670" spans="2:22" ht="24" x14ac:dyDescent="0.25">
      <c r="B1670" s="28" t="s">
        <v>9</v>
      </c>
      <c r="C1670" s="29"/>
      <c r="D1670" s="13" t="s">
        <v>1693</v>
      </c>
      <c r="E1670" s="17">
        <v>44153</v>
      </c>
      <c r="F1670" s="13" t="s">
        <v>1310</v>
      </c>
      <c r="G1670" s="45">
        <v>1400</v>
      </c>
      <c r="H1670" s="29"/>
      <c r="I1670" s="29"/>
      <c r="J1670" s="29"/>
      <c r="K1670" s="29"/>
      <c r="L1670" s="45">
        <v>0</v>
      </c>
      <c r="M1670" s="29"/>
      <c r="N1670" s="45">
        <v>1399.71</v>
      </c>
      <c r="O1670" s="29"/>
      <c r="P1670" s="45">
        <v>0.28999999999999998</v>
      </c>
      <c r="Q1670" s="29"/>
      <c r="R1670" s="29"/>
      <c r="S1670" s="47" t="s">
        <v>6</v>
      </c>
      <c r="T1670" s="29"/>
      <c r="U1670" s="29"/>
      <c r="V1670" s="29"/>
    </row>
    <row r="1671" spans="2:22" ht="24" x14ac:dyDescent="0.25">
      <c r="B1671" s="28" t="s">
        <v>9</v>
      </c>
      <c r="C1671" s="29"/>
      <c r="D1671" s="13" t="s">
        <v>1692</v>
      </c>
      <c r="E1671" s="17">
        <v>44299</v>
      </c>
      <c r="F1671" s="13" t="s">
        <v>1310</v>
      </c>
      <c r="G1671" s="45">
        <v>1400</v>
      </c>
      <c r="H1671" s="29"/>
      <c r="I1671" s="29"/>
      <c r="J1671" s="29"/>
      <c r="K1671" s="29"/>
      <c r="L1671" s="45">
        <v>0</v>
      </c>
      <c r="M1671" s="29"/>
      <c r="N1671" s="45">
        <v>1399.71</v>
      </c>
      <c r="O1671" s="29"/>
      <c r="P1671" s="45">
        <v>0.28999999999999998</v>
      </c>
      <c r="Q1671" s="29"/>
      <c r="R1671" s="29"/>
      <c r="S1671" s="47" t="s">
        <v>6</v>
      </c>
      <c r="T1671" s="29"/>
      <c r="U1671" s="29"/>
      <c r="V1671" s="29"/>
    </row>
    <row r="1672" spans="2:22" ht="24" x14ac:dyDescent="0.25">
      <c r="B1672" s="28" t="s">
        <v>9</v>
      </c>
      <c r="C1672" s="29"/>
      <c r="D1672" s="13" t="s">
        <v>1691</v>
      </c>
      <c r="E1672" s="17">
        <v>44158</v>
      </c>
      <c r="F1672" s="13" t="s">
        <v>1310</v>
      </c>
      <c r="G1672" s="45">
        <v>1400</v>
      </c>
      <c r="H1672" s="29"/>
      <c r="I1672" s="29"/>
      <c r="J1672" s="29"/>
      <c r="K1672" s="29"/>
      <c r="L1672" s="45">
        <v>0</v>
      </c>
      <c r="M1672" s="29"/>
      <c r="N1672" s="45">
        <v>1399.71</v>
      </c>
      <c r="O1672" s="29"/>
      <c r="P1672" s="45">
        <v>0.28999999999999998</v>
      </c>
      <c r="Q1672" s="29"/>
      <c r="R1672" s="29"/>
      <c r="S1672" s="47" t="s">
        <v>6</v>
      </c>
      <c r="T1672" s="29"/>
      <c r="U1672" s="29"/>
      <c r="V1672" s="29"/>
    </row>
    <row r="1673" spans="2:22" ht="24" x14ac:dyDescent="0.25">
      <c r="B1673" s="28" t="s">
        <v>9</v>
      </c>
      <c r="C1673" s="29"/>
      <c r="D1673" s="13" t="s">
        <v>1690</v>
      </c>
      <c r="E1673" s="17">
        <v>44162</v>
      </c>
      <c r="F1673" s="13" t="s">
        <v>1310</v>
      </c>
      <c r="G1673" s="45">
        <v>1400</v>
      </c>
      <c r="H1673" s="29"/>
      <c r="I1673" s="29"/>
      <c r="J1673" s="29"/>
      <c r="K1673" s="29"/>
      <c r="L1673" s="45">
        <v>0</v>
      </c>
      <c r="M1673" s="29"/>
      <c r="N1673" s="45">
        <v>1399.71</v>
      </c>
      <c r="O1673" s="29"/>
      <c r="P1673" s="45">
        <v>0.28999999999999998</v>
      </c>
      <c r="Q1673" s="29"/>
      <c r="R1673" s="29"/>
      <c r="S1673" s="47" t="s">
        <v>6</v>
      </c>
      <c r="T1673" s="29"/>
      <c r="U1673" s="29"/>
      <c r="V1673" s="29"/>
    </row>
    <row r="1674" spans="2:22" ht="24" x14ac:dyDescent="0.25">
      <c r="B1674" s="28" t="s">
        <v>9</v>
      </c>
      <c r="C1674" s="29"/>
      <c r="D1674" s="13" t="s">
        <v>1689</v>
      </c>
      <c r="E1674" s="17">
        <v>44158</v>
      </c>
      <c r="F1674" s="13" t="s">
        <v>1310</v>
      </c>
      <c r="G1674" s="45">
        <v>1400</v>
      </c>
      <c r="H1674" s="29"/>
      <c r="I1674" s="29"/>
      <c r="J1674" s="29"/>
      <c r="K1674" s="29"/>
      <c r="L1674" s="45">
        <v>0</v>
      </c>
      <c r="M1674" s="29"/>
      <c r="N1674" s="45">
        <v>1399.71</v>
      </c>
      <c r="O1674" s="29"/>
      <c r="P1674" s="45">
        <v>0.28999999999999998</v>
      </c>
      <c r="Q1674" s="29"/>
      <c r="R1674" s="29"/>
      <c r="S1674" s="47" t="s">
        <v>6</v>
      </c>
      <c r="T1674" s="29"/>
      <c r="U1674" s="29"/>
      <c r="V1674" s="29"/>
    </row>
    <row r="1675" spans="2:22" ht="24" x14ac:dyDescent="0.25">
      <c r="B1675" s="28" t="s">
        <v>9</v>
      </c>
      <c r="C1675" s="29"/>
      <c r="D1675" s="13" t="s">
        <v>1688</v>
      </c>
      <c r="E1675" s="17">
        <v>44158</v>
      </c>
      <c r="F1675" s="13" t="s">
        <v>1310</v>
      </c>
      <c r="G1675" s="45">
        <v>1400</v>
      </c>
      <c r="H1675" s="29"/>
      <c r="I1675" s="29"/>
      <c r="J1675" s="29"/>
      <c r="K1675" s="29"/>
      <c r="L1675" s="45">
        <v>0</v>
      </c>
      <c r="M1675" s="29"/>
      <c r="N1675" s="45">
        <v>1399.71</v>
      </c>
      <c r="O1675" s="29"/>
      <c r="P1675" s="45">
        <v>0.28999999999999998</v>
      </c>
      <c r="Q1675" s="29"/>
      <c r="R1675" s="29"/>
      <c r="S1675" s="47" t="s">
        <v>6</v>
      </c>
      <c r="T1675" s="29"/>
      <c r="U1675" s="29"/>
      <c r="V1675" s="29"/>
    </row>
    <row r="1676" spans="2:22" ht="24" x14ac:dyDescent="0.25">
      <c r="B1676" s="28" t="s">
        <v>9</v>
      </c>
      <c r="C1676" s="29"/>
      <c r="D1676" s="13" t="s">
        <v>1687</v>
      </c>
      <c r="E1676" s="17">
        <v>44162</v>
      </c>
      <c r="F1676" s="13" t="s">
        <v>1310</v>
      </c>
      <c r="G1676" s="45">
        <v>1400</v>
      </c>
      <c r="H1676" s="29"/>
      <c r="I1676" s="29"/>
      <c r="J1676" s="29"/>
      <c r="K1676" s="29"/>
      <c r="L1676" s="45">
        <v>0</v>
      </c>
      <c r="M1676" s="29"/>
      <c r="N1676" s="45">
        <v>1399.71</v>
      </c>
      <c r="O1676" s="29"/>
      <c r="P1676" s="45">
        <v>0.28999999999999998</v>
      </c>
      <c r="Q1676" s="29"/>
      <c r="R1676" s="29"/>
      <c r="S1676" s="47" t="s">
        <v>6</v>
      </c>
      <c r="T1676" s="29"/>
      <c r="U1676" s="29"/>
      <c r="V1676" s="29"/>
    </row>
    <row r="1677" spans="2:22" ht="24" x14ac:dyDescent="0.25">
      <c r="B1677" s="28" t="s">
        <v>9</v>
      </c>
      <c r="C1677" s="29"/>
      <c r="D1677" s="13" t="s">
        <v>1686</v>
      </c>
      <c r="E1677" s="17">
        <v>44158</v>
      </c>
      <c r="F1677" s="13" t="s">
        <v>1310</v>
      </c>
      <c r="G1677" s="45">
        <v>1400</v>
      </c>
      <c r="H1677" s="29"/>
      <c r="I1677" s="29"/>
      <c r="J1677" s="29"/>
      <c r="K1677" s="29"/>
      <c r="L1677" s="45">
        <v>0</v>
      </c>
      <c r="M1677" s="29"/>
      <c r="N1677" s="45">
        <v>1399.71</v>
      </c>
      <c r="O1677" s="29"/>
      <c r="P1677" s="45">
        <v>0.28999999999999998</v>
      </c>
      <c r="Q1677" s="29"/>
      <c r="R1677" s="29"/>
      <c r="S1677" s="47" t="s">
        <v>6</v>
      </c>
      <c r="T1677" s="29"/>
      <c r="U1677" s="29"/>
      <c r="V1677" s="29"/>
    </row>
    <row r="1678" spans="2:22" ht="24" x14ac:dyDescent="0.25">
      <c r="B1678" s="28" t="s">
        <v>9</v>
      </c>
      <c r="C1678" s="29"/>
      <c r="D1678" s="13" t="s">
        <v>1685</v>
      </c>
      <c r="E1678" s="17">
        <v>44162</v>
      </c>
      <c r="F1678" s="13" t="s">
        <v>1310</v>
      </c>
      <c r="G1678" s="45">
        <v>1400</v>
      </c>
      <c r="H1678" s="29"/>
      <c r="I1678" s="29"/>
      <c r="J1678" s="29"/>
      <c r="K1678" s="29"/>
      <c r="L1678" s="45">
        <v>0</v>
      </c>
      <c r="M1678" s="29"/>
      <c r="N1678" s="45">
        <v>1399.71</v>
      </c>
      <c r="O1678" s="29"/>
      <c r="P1678" s="45">
        <v>0.28999999999999998</v>
      </c>
      <c r="Q1678" s="29"/>
      <c r="R1678" s="29"/>
      <c r="S1678" s="47" t="s">
        <v>6</v>
      </c>
      <c r="T1678" s="29"/>
      <c r="U1678" s="29"/>
      <c r="V1678" s="29"/>
    </row>
    <row r="1679" spans="2:22" ht="24" x14ac:dyDescent="0.25">
      <c r="B1679" s="28" t="s">
        <v>9</v>
      </c>
      <c r="C1679" s="29"/>
      <c r="D1679" s="13" t="s">
        <v>1684</v>
      </c>
      <c r="E1679" s="17">
        <v>44162</v>
      </c>
      <c r="F1679" s="13" t="s">
        <v>1310</v>
      </c>
      <c r="G1679" s="45">
        <v>1400</v>
      </c>
      <c r="H1679" s="29"/>
      <c r="I1679" s="29"/>
      <c r="J1679" s="29"/>
      <c r="K1679" s="29"/>
      <c r="L1679" s="45">
        <v>0</v>
      </c>
      <c r="M1679" s="29"/>
      <c r="N1679" s="45">
        <v>1399.71</v>
      </c>
      <c r="O1679" s="29"/>
      <c r="P1679" s="45">
        <v>0.28999999999999998</v>
      </c>
      <c r="Q1679" s="29"/>
      <c r="R1679" s="29"/>
      <c r="S1679" s="47" t="s">
        <v>6</v>
      </c>
      <c r="T1679" s="29"/>
      <c r="U1679" s="29"/>
      <c r="V1679" s="29"/>
    </row>
    <row r="1680" spans="2:22" ht="24" x14ac:dyDescent="0.25">
      <c r="B1680" s="28" t="s">
        <v>9</v>
      </c>
      <c r="C1680" s="29"/>
      <c r="D1680" s="13" t="s">
        <v>1683</v>
      </c>
      <c r="E1680" s="17">
        <v>44162</v>
      </c>
      <c r="F1680" s="13" t="s">
        <v>1310</v>
      </c>
      <c r="G1680" s="45">
        <v>1400</v>
      </c>
      <c r="H1680" s="29"/>
      <c r="I1680" s="29"/>
      <c r="J1680" s="29"/>
      <c r="K1680" s="29"/>
      <c r="L1680" s="45">
        <v>0</v>
      </c>
      <c r="M1680" s="29"/>
      <c r="N1680" s="45">
        <v>1399.71</v>
      </c>
      <c r="O1680" s="29"/>
      <c r="P1680" s="45">
        <v>0.28999999999999998</v>
      </c>
      <c r="Q1680" s="29"/>
      <c r="R1680" s="29"/>
      <c r="S1680" s="47" t="s">
        <v>6</v>
      </c>
      <c r="T1680" s="29"/>
      <c r="U1680" s="29"/>
      <c r="V1680" s="29"/>
    </row>
    <row r="1681" spans="2:22" ht="24" x14ac:dyDescent="0.25">
      <c r="B1681" s="28" t="s">
        <v>9</v>
      </c>
      <c r="C1681" s="29"/>
      <c r="D1681" s="13" t="s">
        <v>1682</v>
      </c>
      <c r="E1681" s="17">
        <v>44162</v>
      </c>
      <c r="F1681" s="13" t="s">
        <v>1310</v>
      </c>
      <c r="G1681" s="45">
        <v>1400</v>
      </c>
      <c r="H1681" s="29"/>
      <c r="I1681" s="29"/>
      <c r="J1681" s="29"/>
      <c r="K1681" s="29"/>
      <c r="L1681" s="45">
        <v>0</v>
      </c>
      <c r="M1681" s="29"/>
      <c r="N1681" s="45">
        <v>1399.71</v>
      </c>
      <c r="O1681" s="29"/>
      <c r="P1681" s="45">
        <v>0.28999999999999998</v>
      </c>
      <c r="Q1681" s="29"/>
      <c r="R1681" s="29"/>
      <c r="S1681" s="47" t="s">
        <v>6</v>
      </c>
      <c r="T1681" s="29"/>
      <c r="U1681" s="29"/>
      <c r="V1681" s="29"/>
    </row>
    <row r="1682" spans="2:22" ht="24" x14ac:dyDescent="0.25">
      <c r="B1682" s="28" t="s">
        <v>9</v>
      </c>
      <c r="C1682" s="29"/>
      <c r="D1682" s="13" t="s">
        <v>1681</v>
      </c>
      <c r="E1682" s="17">
        <v>44162</v>
      </c>
      <c r="F1682" s="13" t="s">
        <v>1310</v>
      </c>
      <c r="G1682" s="45">
        <v>1400</v>
      </c>
      <c r="H1682" s="29"/>
      <c r="I1682" s="29"/>
      <c r="J1682" s="29"/>
      <c r="K1682" s="29"/>
      <c r="L1682" s="45">
        <v>0</v>
      </c>
      <c r="M1682" s="29"/>
      <c r="N1682" s="45">
        <v>1399.71</v>
      </c>
      <c r="O1682" s="29"/>
      <c r="P1682" s="45">
        <v>0.28999999999999998</v>
      </c>
      <c r="Q1682" s="29"/>
      <c r="R1682" s="29"/>
      <c r="S1682" s="47" t="s">
        <v>6</v>
      </c>
      <c r="T1682" s="29"/>
      <c r="U1682" s="29"/>
      <c r="V1682" s="29"/>
    </row>
    <row r="1683" spans="2:22" ht="24" x14ac:dyDescent="0.25">
      <c r="B1683" s="28" t="s">
        <v>9</v>
      </c>
      <c r="C1683" s="29"/>
      <c r="D1683" s="13" t="s">
        <v>1680</v>
      </c>
      <c r="E1683" s="17">
        <v>44158</v>
      </c>
      <c r="F1683" s="13" t="s">
        <v>1310</v>
      </c>
      <c r="G1683" s="45">
        <v>1400</v>
      </c>
      <c r="H1683" s="29"/>
      <c r="I1683" s="29"/>
      <c r="J1683" s="29"/>
      <c r="K1683" s="29"/>
      <c r="L1683" s="45">
        <v>0</v>
      </c>
      <c r="M1683" s="29"/>
      <c r="N1683" s="45">
        <v>1399.71</v>
      </c>
      <c r="O1683" s="29"/>
      <c r="P1683" s="45">
        <v>0.28999999999999998</v>
      </c>
      <c r="Q1683" s="29"/>
      <c r="R1683" s="29"/>
      <c r="S1683" s="47" t="s">
        <v>6</v>
      </c>
      <c r="T1683" s="29"/>
      <c r="U1683" s="29"/>
      <c r="V1683" s="29"/>
    </row>
    <row r="1684" spans="2:22" ht="24" x14ac:dyDescent="0.25">
      <c r="B1684" s="28" t="s">
        <v>9</v>
      </c>
      <c r="C1684" s="29"/>
      <c r="D1684" s="13" t="s">
        <v>1679</v>
      </c>
      <c r="E1684" s="17">
        <v>44162</v>
      </c>
      <c r="F1684" s="13" t="s">
        <v>1310</v>
      </c>
      <c r="G1684" s="45">
        <v>1400</v>
      </c>
      <c r="H1684" s="29"/>
      <c r="I1684" s="29"/>
      <c r="J1684" s="29"/>
      <c r="K1684" s="29"/>
      <c r="L1684" s="45">
        <v>0</v>
      </c>
      <c r="M1684" s="29"/>
      <c r="N1684" s="45">
        <v>1399.71</v>
      </c>
      <c r="O1684" s="29"/>
      <c r="P1684" s="45">
        <v>0.28999999999999998</v>
      </c>
      <c r="Q1684" s="29"/>
      <c r="R1684" s="29"/>
      <c r="S1684" s="47" t="s">
        <v>6</v>
      </c>
      <c r="T1684" s="29"/>
      <c r="U1684" s="29"/>
      <c r="V1684" s="29"/>
    </row>
    <row r="1685" spans="2:22" ht="24" x14ac:dyDescent="0.25">
      <c r="B1685" s="28" t="s">
        <v>9</v>
      </c>
      <c r="C1685" s="29"/>
      <c r="D1685" s="13" t="s">
        <v>1678</v>
      </c>
      <c r="E1685" s="17">
        <v>44162</v>
      </c>
      <c r="F1685" s="13" t="s">
        <v>1310</v>
      </c>
      <c r="G1685" s="45">
        <v>1400</v>
      </c>
      <c r="H1685" s="29"/>
      <c r="I1685" s="29"/>
      <c r="J1685" s="29"/>
      <c r="K1685" s="29"/>
      <c r="L1685" s="45">
        <v>0</v>
      </c>
      <c r="M1685" s="29"/>
      <c r="N1685" s="45">
        <v>1399.71</v>
      </c>
      <c r="O1685" s="29"/>
      <c r="P1685" s="45">
        <v>0.28999999999999998</v>
      </c>
      <c r="Q1685" s="29"/>
      <c r="R1685" s="29"/>
      <c r="S1685" s="47" t="s">
        <v>6</v>
      </c>
      <c r="T1685" s="29"/>
      <c r="U1685" s="29"/>
      <c r="V1685" s="29"/>
    </row>
    <row r="1686" spans="2:22" ht="24" x14ac:dyDescent="0.25">
      <c r="B1686" s="28" t="s">
        <v>9</v>
      </c>
      <c r="C1686" s="29"/>
      <c r="D1686" s="13" t="s">
        <v>1677</v>
      </c>
      <c r="E1686" s="17">
        <v>44088</v>
      </c>
      <c r="F1686" s="13" t="s">
        <v>1310</v>
      </c>
      <c r="G1686" s="45">
        <v>1400</v>
      </c>
      <c r="H1686" s="29"/>
      <c r="I1686" s="29"/>
      <c r="J1686" s="29"/>
      <c r="K1686" s="29"/>
      <c r="L1686" s="45">
        <v>0</v>
      </c>
      <c r="M1686" s="29"/>
      <c r="N1686" s="45">
        <v>1399.71</v>
      </c>
      <c r="O1686" s="29"/>
      <c r="P1686" s="45">
        <v>0.28999999999999998</v>
      </c>
      <c r="Q1686" s="29"/>
      <c r="R1686" s="29"/>
      <c r="S1686" s="47" t="s">
        <v>6</v>
      </c>
      <c r="T1686" s="29"/>
      <c r="U1686" s="29"/>
      <c r="V1686" s="29"/>
    </row>
    <row r="1687" spans="2:22" ht="24" x14ac:dyDescent="0.25">
      <c r="B1687" s="28" t="s">
        <v>9</v>
      </c>
      <c r="C1687" s="29"/>
      <c r="D1687" s="13" t="s">
        <v>1676</v>
      </c>
      <c r="E1687" s="17">
        <v>44088</v>
      </c>
      <c r="F1687" s="13" t="s">
        <v>1310</v>
      </c>
      <c r="G1687" s="45">
        <v>1400</v>
      </c>
      <c r="H1687" s="29"/>
      <c r="I1687" s="29"/>
      <c r="J1687" s="29"/>
      <c r="K1687" s="29"/>
      <c r="L1687" s="45">
        <v>0</v>
      </c>
      <c r="M1687" s="29"/>
      <c r="N1687" s="45">
        <v>1399.71</v>
      </c>
      <c r="O1687" s="29"/>
      <c r="P1687" s="45">
        <v>0.28999999999999998</v>
      </c>
      <c r="Q1687" s="29"/>
      <c r="R1687" s="29"/>
      <c r="S1687" s="47" t="s">
        <v>6</v>
      </c>
      <c r="T1687" s="29"/>
      <c r="U1687" s="29"/>
      <c r="V1687" s="29"/>
    </row>
    <row r="1688" spans="2:22" ht="24" x14ac:dyDescent="0.25">
      <c r="B1688" s="28" t="s">
        <v>9</v>
      </c>
      <c r="C1688" s="29"/>
      <c r="D1688" s="13" t="s">
        <v>1675</v>
      </c>
      <c r="E1688" s="17">
        <v>44088</v>
      </c>
      <c r="F1688" s="13" t="s">
        <v>1310</v>
      </c>
      <c r="G1688" s="45">
        <v>1400</v>
      </c>
      <c r="H1688" s="29"/>
      <c r="I1688" s="29"/>
      <c r="J1688" s="29"/>
      <c r="K1688" s="29"/>
      <c r="L1688" s="45">
        <v>0</v>
      </c>
      <c r="M1688" s="29"/>
      <c r="N1688" s="45">
        <v>1399.71</v>
      </c>
      <c r="O1688" s="29"/>
      <c r="P1688" s="45">
        <v>0.28999999999999998</v>
      </c>
      <c r="Q1688" s="29"/>
      <c r="R1688" s="29"/>
      <c r="S1688" s="47" t="s">
        <v>6</v>
      </c>
      <c r="T1688" s="29"/>
      <c r="U1688" s="29"/>
      <c r="V1688" s="29"/>
    </row>
    <row r="1689" spans="2:22" ht="24" x14ac:dyDescent="0.25">
      <c r="B1689" s="28" t="s">
        <v>9</v>
      </c>
      <c r="C1689" s="29"/>
      <c r="D1689" s="13" t="s">
        <v>1674</v>
      </c>
      <c r="E1689" s="17">
        <v>44091</v>
      </c>
      <c r="F1689" s="13" t="s">
        <v>1310</v>
      </c>
      <c r="G1689" s="45">
        <v>1400</v>
      </c>
      <c r="H1689" s="29"/>
      <c r="I1689" s="29"/>
      <c r="J1689" s="29"/>
      <c r="K1689" s="29"/>
      <c r="L1689" s="45">
        <v>0</v>
      </c>
      <c r="M1689" s="29"/>
      <c r="N1689" s="45">
        <v>1399.71</v>
      </c>
      <c r="O1689" s="29"/>
      <c r="P1689" s="45">
        <v>0.28999999999999998</v>
      </c>
      <c r="Q1689" s="29"/>
      <c r="R1689" s="29"/>
      <c r="S1689" s="47" t="s">
        <v>6</v>
      </c>
      <c r="T1689" s="29"/>
      <c r="U1689" s="29"/>
      <c r="V1689" s="29"/>
    </row>
    <row r="1690" spans="2:22" ht="24" x14ac:dyDescent="0.25">
      <c r="B1690" s="28" t="s">
        <v>9</v>
      </c>
      <c r="C1690" s="29"/>
      <c r="D1690" s="13" t="s">
        <v>1673</v>
      </c>
      <c r="E1690" s="17">
        <v>44099</v>
      </c>
      <c r="F1690" s="13" t="s">
        <v>1310</v>
      </c>
      <c r="G1690" s="45">
        <v>1400</v>
      </c>
      <c r="H1690" s="29"/>
      <c r="I1690" s="29"/>
      <c r="J1690" s="29"/>
      <c r="K1690" s="29"/>
      <c r="L1690" s="45">
        <v>0</v>
      </c>
      <c r="M1690" s="29"/>
      <c r="N1690" s="45">
        <v>1399.71</v>
      </c>
      <c r="O1690" s="29"/>
      <c r="P1690" s="45">
        <v>0.28999999999999998</v>
      </c>
      <c r="Q1690" s="29"/>
      <c r="R1690" s="29"/>
      <c r="S1690" s="47" t="s">
        <v>6</v>
      </c>
      <c r="T1690" s="29"/>
      <c r="U1690" s="29"/>
      <c r="V1690" s="29"/>
    </row>
    <row r="1691" spans="2:22" ht="24" x14ac:dyDescent="0.25">
      <c r="B1691" s="28" t="s">
        <v>9</v>
      </c>
      <c r="C1691" s="29"/>
      <c r="D1691" s="13" t="s">
        <v>1672</v>
      </c>
      <c r="E1691" s="17">
        <v>44099</v>
      </c>
      <c r="F1691" s="13" t="s">
        <v>1310</v>
      </c>
      <c r="G1691" s="45">
        <v>1400</v>
      </c>
      <c r="H1691" s="29"/>
      <c r="I1691" s="29"/>
      <c r="J1691" s="29"/>
      <c r="K1691" s="29"/>
      <c r="L1691" s="45">
        <v>0</v>
      </c>
      <c r="M1691" s="29"/>
      <c r="N1691" s="45">
        <v>1399.71</v>
      </c>
      <c r="O1691" s="29"/>
      <c r="P1691" s="45">
        <v>0.28999999999999998</v>
      </c>
      <c r="Q1691" s="29"/>
      <c r="R1691" s="29"/>
      <c r="S1691" s="47" t="s">
        <v>6</v>
      </c>
      <c r="T1691" s="29"/>
      <c r="U1691" s="29"/>
      <c r="V1691" s="29"/>
    </row>
    <row r="1692" spans="2:22" ht="24" x14ac:dyDescent="0.25">
      <c r="B1692" s="28" t="s">
        <v>9</v>
      </c>
      <c r="C1692" s="29"/>
      <c r="D1692" s="13" t="s">
        <v>1671</v>
      </c>
      <c r="E1692" s="17">
        <v>44088</v>
      </c>
      <c r="F1692" s="13" t="s">
        <v>1310</v>
      </c>
      <c r="G1692" s="45">
        <v>1400</v>
      </c>
      <c r="H1692" s="29"/>
      <c r="I1692" s="29"/>
      <c r="J1692" s="29"/>
      <c r="K1692" s="29"/>
      <c r="L1692" s="45">
        <v>0</v>
      </c>
      <c r="M1692" s="29"/>
      <c r="N1692" s="45">
        <v>1399.71</v>
      </c>
      <c r="O1692" s="29"/>
      <c r="P1692" s="45">
        <v>0.28999999999999998</v>
      </c>
      <c r="Q1692" s="29"/>
      <c r="R1692" s="29"/>
      <c r="S1692" s="47" t="s">
        <v>6</v>
      </c>
      <c r="T1692" s="29"/>
      <c r="U1692" s="29"/>
      <c r="V1692" s="29"/>
    </row>
    <row r="1693" spans="2:22" ht="24" x14ac:dyDescent="0.25">
      <c r="B1693" s="28" t="s">
        <v>9</v>
      </c>
      <c r="C1693" s="29"/>
      <c r="D1693" s="13" t="s">
        <v>1670</v>
      </c>
      <c r="E1693" s="17">
        <v>44091</v>
      </c>
      <c r="F1693" s="13" t="s">
        <v>1310</v>
      </c>
      <c r="G1693" s="45">
        <v>1400</v>
      </c>
      <c r="H1693" s="29"/>
      <c r="I1693" s="29"/>
      <c r="J1693" s="29"/>
      <c r="K1693" s="29"/>
      <c r="L1693" s="45">
        <v>0</v>
      </c>
      <c r="M1693" s="29"/>
      <c r="N1693" s="45">
        <v>1399.71</v>
      </c>
      <c r="O1693" s="29"/>
      <c r="P1693" s="45">
        <v>0.28999999999999998</v>
      </c>
      <c r="Q1693" s="29"/>
      <c r="R1693" s="29"/>
      <c r="S1693" s="47" t="s">
        <v>6</v>
      </c>
      <c r="T1693" s="29"/>
      <c r="U1693" s="29"/>
      <c r="V1693" s="29"/>
    </row>
    <row r="1694" spans="2:22" ht="24" x14ac:dyDescent="0.25">
      <c r="B1694" s="28" t="s">
        <v>9</v>
      </c>
      <c r="C1694" s="29"/>
      <c r="D1694" s="13" t="s">
        <v>1669</v>
      </c>
      <c r="E1694" s="17">
        <v>44083</v>
      </c>
      <c r="F1694" s="13" t="s">
        <v>1310</v>
      </c>
      <c r="G1694" s="45">
        <v>1400</v>
      </c>
      <c r="H1694" s="29"/>
      <c r="I1694" s="29"/>
      <c r="J1694" s="29"/>
      <c r="K1694" s="29"/>
      <c r="L1694" s="45">
        <v>0</v>
      </c>
      <c r="M1694" s="29"/>
      <c r="N1694" s="45">
        <v>1399.71</v>
      </c>
      <c r="O1694" s="29"/>
      <c r="P1694" s="45">
        <v>0.28999999999999998</v>
      </c>
      <c r="Q1694" s="29"/>
      <c r="R1694" s="29"/>
      <c r="S1694" s="47" t="s">
        <v>6</v>
      </c>
      <c r="T1694" s="29"/>
      <c r="U1694" s="29"/>
      <c r="V1694" s="29"/>
    </row>
    <row r="1695" spans="2:22" ht="24" x14ac:dyDescent="0.25">
      <c r="B1695" s="28" t="s">
        <v>9</v>
      </c>
      <c r="C1695" s="29"/>
      <c r="D1695" s="13" t="s">
        <v>1668</v>
      </c>
      <c r="E1695" s="17">
        <v>44099</v>
      </c>
      <c r="F1695" s="13" t="s">
        <v>1310</v>
      </c>
      <c r="G1695" s="45">
        <v>1400</v>
      </c>
      <c r="H1695" s="29"/>
      <c r="I1695" s="29"/>
      <c r="J1695" s="29"/>
      <c r="K1695" s="29"/>
      <c r="L1695" s="45">
        <v>0</v>
      </c>
      <c r="M1695" s="29"/>
      <c r="N1695" s="45">
        <v>1399.71</v>
      </c>
      <c r="O1695" s="29"/>
      <c r="P1695" s="45">
        <v>0.28999999999999998</v>
      </c>
      <c r="Q1695" s="29"/>
      <c r="R1695" s="29"/>
      <c r="S1695" s="47" t="s">
        <v>6</v>
      </c>
      <c r="T1695" s="29"/>
      <c r="U1695" s="29"/>
      <c r="V1695" s="29"/>
    </row>
    <row r="1696" spans="2:22" ht="24" x14ac:dyDescent="0.25">
      <c r="B1696" s="28" t="s">
        <v>9</v>
      </c>
      <c r="C1696" s="29"/>
      <c r="D1696" s="13" t="s">
        <v>1667</v>
      </c>
      <c r="E1696" s="17">
        <v>44099</v>
      </c>
      <c r="F1696" s="13" t="s">
        <v>1310</v>
      </c>
      <c r="G1696" s="45">
        <v>1400</v>
      </c>
      <c r="H1696" s="29"/>
      <c r="I1696" s="29"/>
      <c r="J1696" s="29"/>
      <c r="K1696" s="29"/>
      <c r="L1696" s="45">
        <v>0</v>
      </c>
      <c r="M1696" s="29"/>
      <c r="N1696" s="45">
        <v>1399.71</v>
      </c>
      <c r="O1696" s="29"/>
      <c r="P1696" s="45">
        <v>0.28999999999999998</v>
      </c>
      <c r="Q1696" s="29"/>
      <c r="R1696" s="29"/>
      <c r="S1696" s="47" t="s">
        <v>6</v>
      </c>
      <c r="T1696" s="29"/>
      <c r="U1696" s="29"/>
      <c r="V1696" s="29"/>
    </row>
    <row r="1697" spans="2:22" ht="24" x14ac:dyDescent="0.25">
      <c r="B1697" s="28" t="s">
        <v>9</v>
      </c>
      <c r="C1697" s="29"/>
      <c r="D1697" s="13" t="s">
        <v>1666</v>
      </c>
      <c r="E1697" s="17">
        <v>44099</v>
      </c>
      <c r="F1697" s="13" t="s">
        <v>1310</v>
      </c>
      <c r="G1697" s="45">
        <v>1400</v>
      </c>
      <c r="H1697" s="29"/>
      <c r="I1697" s="29"/>
      <c r="J1697" s="29"/>
      <c r="K1697" s="29"/>
      <c r="L1697" s="45">
        <v>0</v>
      </c>
      <c r="M1697" s="29"/>
      <c r="N1697" s="45">
        <v>1399.71</v>
      </c>
      <c r="O1697" s="29"/>
      <c r="P1697" s="45">
        <v>0.28999999999999998</v>
      </c>
      <c r="Q1697" s="29"/>
      <c r="R1697" s="29"/>
      <c r="S1697" s="47" t="s">
        <v>6</v>
      </c>
      <c r="T1697" s="29"/>
      <c r="U1697" s="29"/>
      <c r="V1697" s="29"/>
    </row>
    <row r="1698" spans="2:22" ht="24" x14ac:dyDescent="0.25">
      <c r="B1698" s="28" t="s">
        <v>9</v>
      </c>
      <c r="C1698" s="29"/>
      <c r="D1698" s="13" t="s">
        <v>1665</v>
      </c>
      <c r="E1698" s="17">
        <v>44099</v>
      </c>
      <c r="F1698" s="13" t="s">
        <v>1310</v>
      </c>
      <c r="G1698" s="45">
        <v>1400</v>
      </c>
      <c r="H1698" s="29"/>
      <c r="I1698" s="29"/>
      <c r="J1698" s="29"/>
      <c r="K1698" s="29"/>
      <c r="L1698" s="45">
        <v>0</v>
      </c>
      <c r="M1698" s="29"/>
      <c r="N1698" s="45">
        <v>1399.71</v>
      </c>
      <c r="O1698" s="29"/>
      <c r="P1698" s="45">
        <v>0.28999999999999998</v>
      </c>
      <c r="Q1698" s="29"/>
      <c r="R1698" s="29"/>
      <c r="S1698" s="47" t="s">
        <v>6</v>
      </c>
      <c r="T1698" s="29"/>
      <c r="U1698" s="29"/>
      <c r="V1698" s="29"/>
    </row>
    <row r="1699" spans="2:22" ht="24" x14ac:dyDescent="0.25">
      <c r="B1699" s="28" t="s">
        <v>9</v>
      </c>
      <c r="C1699" s="29"/>
      <c r="D1699" s="13" t="s">
        <v>1664</v>
      </c>
      <c r="E1699" s="17">
        <v>44127</v>
      </c>
      <c r="F1699" s="13" t="s">
        <v>1310</v>
      </c>
      <c r="G1699" s="45">
        <v>1400</v>
      </c>
      <c r="H1699" s="29"/>
      <c r="I1699" s="29"/>
      <c r="J1699" s="29"/>
      <c r="K1699" s="29"/>
      <c r="L1699" s="45">
        <v>0</v>
      </c>
      <c r="M1699" s="29"/>
      <c r="N1699" s="45">
        <v>1399.71</v>
      </c>
      <c r="O1699" s="29"/>
      <c r="P1699" s="45">
        <v>0.28999999999999998</v>
      </c>
      <c r="Q1699" s="29"/>
      <c r="R1699" s="29"/>
      <c r="S1699" s="47" t="s">
        <v>6</v>
      </c>
      <c r="T1699" s="29"/>
      <c r="U1699" s="29"/>
      <c r="V1699" s="29"/>
    </row>
    <row r="1700" spans="2:22" ht="24" x14ac:dyDescent="0.25">
      <c r="B1700" s="28" t="s">
        <v>9</v>
      </c>
      <c r="C1700" s="29"/>
      <c r="D1700" s="13" t="s">
        <v>1663</v>
      </c>
      <c r="E1700" s="17">
        <v>44104</v>
      </c>
      <c r="F1700" s="13" t="s">
        <v>1310</v>
      </c>
      <c r="G1700" s="45">
        <v>1400</v>
      </c>
      <c r="H1700" s="29"/>
      <c r="I1700" s="29"/>
      <c r="J1700" s="29"/>
      <c r="K1700" s="29"/>
      <c r="L1700" s="45">
        <v>0</v>
      </c>
      <c r="M1700" s="29"/>
      <c r="N1700" s="45">
        <v>1399.71</v>
      </c>
      <c r="O1700" s="29"/>
      <c r="P1700" s="45">
        <v>0.28999999999999998</v>
      </c>
      <c r="Q1700" s="29"/>
      <c r="R1700" s="29"/>
      <c r="S1700" s="47" t="s">
        <v>6</v>
      </c>
      <c r="T1700" s="29"/>
      <c r="U1700" s="29"/>
      <c r="V1700" s="29"/>
    </row>
    <row r="1701" spans="2:22" ht="24" x14ac:dyDescent="0.25">
      <c r="B1701" s="28" t="s">
        <v>9</v>
      </c>
      <c r="C1701" s="29"/>
      <c r="D1701" s="13" t="s">
        <v>1662</v>
      </c>
      <c r="E1701" s="17">
        <v>44104</v>
      </c>
      <c r="F1701" s="13" t="s">
        <v>1310</v>
      </c>
      <c r="G1701" s="45">
        <v>1400</v>
      </c>
      <c r="H1701" s="29"/>
      <c r="I1701" s="29"/>
      <c r="J1701" s="29"/>
      <c r="K1701" s="29"/>
      <c r="L1701" s="45">
        <v>0</v>
      </c>
      <c r="M1701" s="29"/>
      <c r="N1701" s="45">
        <v>1399.71</v>
      </c>
      <c r="O1701" s="29"/>
      <c r="P1701" s="45">
        <v>0.28999999999999998</v>
      </c>
      <c r="Q1701" s="29"/>
      <c r="R1701" s="29"/>
      <c r="S1701" s="47" t="s">
        <v>6</v>
      </c>
      <c r="T1701" s="29"/>
      <c r="U1701" s="29"/>
      <c r="V1701" s="29"/>
    </row>
    <row r="1702" spans="2:22" ht="24" x14ac:dyDescent="0.25">
      <c r="B1702" s="28" t="s">
        <v>9</v>
      </c>
      <c r="C1702" s="29"/>
      <c r="D1702" s="13" t="s">
        <v>1661</v>
      </c>
      <c r="E1702" s="17">
        <v>44104</v>
      </c>
      <c r="F1702" s="13" t="s">
        <v>1310</v>
      </c>
      <c r="G1702" s="45">
        <v>1400</v>
      </c>
      <c r="H1702" s="29"/>
      <c r="I1702" s="29"/>
      <c r="J1702" s="29"/>
      <c r="K1702" s="29"/>
      <c r="L1702" s="45">
        <v>0</v>
      </c>
      <c r="M1702" s="29"/>
      <c r="N1702" s="45">
        <v>1399.71</v>
      </c>
      <c r="O1702" s="29"/>
      <c r="P1702" s="45">
        <v>0.28999999999999998</v>
      </c>
      <c r="Q1702" s="29"/>
      <c r="R1702" s="29"/>
      <c r="S1702" s="47" t="s">
        <v>6</v>
      </c>
      <c r="T1702" s="29"/>
      <c r="U1702" s="29"/>
      <c r="V1702" s="29"/>
    </row>
    <row r="1703" spans="2:22" ht="24" x14ac:dyDescent="0.25">
      <c r="B1703" s="28" t="s">
        <v>9</v>
      </c>
      <c r="C1703" s="29"/>
      <c r="D1703" s="13" t="s">
        <v>1660</v>
      </c>
      <c r="E1703" s="17">
        <v>44116</v>
      </c>
      <c r="F1703" s="13" t="s">
        <v>1310</v>
      </c>
      <c r="G1703" s="45">
        <v>1400</v>
      </c>
      <c r="H1703" s="29"/>
      <c r="I1703" s="29"/>
      <c r="J1703" s="29"/>
      <c r="K1703" s="29"/>
      <c r="L1703" s="45">
        <v>0</v>
      </c>
      <c r="M1703" s="29"/>
      <c r="N1703" s="45">
        <v>1399.71</v>
      </c>
      <c r="O1703" s="29"/>
      <c r="P1703" s="45">
        <v>0.28999999999999998</v>
      </c>
      <c r="Q1703" s="29"/>
      <c r="R1703" s="29"/>
      <c r="S1703" s="47" t="s">
        <v>6</v>
      </c>
      <c r="T1703" s="29"/>
      <c r="U1703" s="29"/>
      <c r="V1703" s="29"/>
    </row>
    <row r="1704" spans="2:22" ht="24" x14ac:dyDescent="0.25">
      <c r="B1704" s="28" t="s">
        <v>9</v>
      </c>
      <c r="C1704" s="29"/>
      <c r="D1704" s="13" t="s">
        <v>1659</v>
      </c>
      <c r="E1704" s="17">
        <v>44116</v>
      </c>
      <c r="F1704" s="13" t="s">
        <v>1310</v>
      </c>
      <c r="G1704" s="45">
        <v>1400</v>
      </c>
      <c r="H1704" s="29"/>
      <c r="I1704" s="29"/>
      <c r="J1704" s="29"/>
      <c r="K1704" s="29"/>
      <c r="L1704" s="45">
        <v>0</v>
      </c>
      <c r="M1704" s="29"/>
      <c r="N1704" s="45">
        <v>1399.71</v>
      </c>
      <c r="O1704" s="29"/>
      <c r="P1704" s="45">
        <v>0.28999999999999998</v>
      </c>
      <c r="Q1704" s="29"/>
      <c r="R1704" s="29"/>
      <c r="S1704" s="47" t="s">
        <v>6</v>
      </c>
      <c r="T1704" s="29"/>
      <c r="U1704" s="29"/>
      <c r="V1704" s="29"/>
    </row>
    <row r="1705" spans="2:22" ht="24" x14ac:dyDescent="0.25">
      <c r="B1705" s="28" t="s">
        <v>9</v>
      </c>
      <c r="C1705" s="29"/>
      <c r="D1705" s="13" t="s">
        <v>1658</v>
      </c>
      <c r="E1705" s="17">
        <v>44116</v>
      </c>
      <c r="F1705" s="13" t="s">
        <v>1310</v>
      </c>
      <c r="G1705" s="45">
        <v>1400</v>
      </c>
      <c r="H1705" s="29"/>
      <c r="I1705" s="29"/>
      <c r="J1705" s="29"/>
      <c r="K1705" s="29"/>
      <c r="L1705" s="45">
        <v>0</v>
      </c>
      <c r="M1705" s="29"/>
      <c r="N1705" s="45">
        <v>1399.71</v>
      </c>
      <c r="O1705" s="29"/>
      <c r="P1705" s="45">
        <v>0.28999999999999998</v>
      </c>
      <c r="Q1705" s="29"/>
      <c r="R1705" s="29"/>
      <c r="S1705" s="47" t="s">
        <v>6</v>
      </c>
      <c r="T1705" s="29"/>
      <c r="U1705" s="29"/>
      <c r="V1705" s="29"/>
    </row>
    <row r="1706" spans="2:22" ht="24" x14ac:dyDescent="0.25">
      <c r="B1706" s="28" t="s">
        <v>9</v>
      </c>
      <c r="C1706" s="29"/>
      <c r="D1706" s="13" t="s">
        <v>1657</v>
      </c>
      <c r="E1706" s="17">
        <v>44116</v>
      </c>
      <c r="F1706" s="13" t="s">
        <v>1310</v>
      </c>
      <c r="G1706" s="45">
        <v>1400</v>
      </c>
      <c r="H1706" s="29"/>
      <c r="I1706" s="29"/>
      <c r="J1706" s="29"/>
      <c r="K1706" s="29"/>
      <c r="L1706" s="45">
        <v>0</v>
      </c>
      <c r="M1706" s="29"/>
      <c r="N1706" s="45">
        <v>1399.71</v>
      </c>
      <c r="O1706" s="29"/>
      <c r="P1706" s="45">
        <v>0.28999999999999998</v>
      </c>
      <c r="Q1706" s="29"/>
      <c r="R1706" s="29"/>
      <c r="S1706" s="47" t="s">
        <v>6</v>
      </c>
      <c r="T1706" s="29"/>
      <c r="U1706" s="29"/>
      <c r="V1706" s="29"/>
    </row>
    <row r="1707" spans="2:22" ht="24" x14ac:dyDescent="0.25">
      <c r="B1707" s="28" t="s">
        <v>9</v>
      </c>
      <c r="C1707" s="29"/>
      <c r="D1707" s="13" t="s">
        <v>1656</v>
      </c>
      <c r="E1707" s="17">
        <v>44116</v>
      </c>
      <c r="F1707" s="13" t="s">
        <v>1310</v>
      </c>
      <c r="G1707" s="45">
        <v>1400</v>
      </c>
      <c r="H1707" s="29"/>
      <c r="I1707" s="29"/>
      <c r="J1707" s="29"/>
      <c r="K1707" s="29"/>
      <c r="L1707" s="45">
        <v>0</v>
      </c>
      <c r="M1707" s="29"/>
      <c r="N1707" s="45">
        <v>1399.71</v>
      </c>
      <c r="O1707" s="29"/>
      <c r="P1707" s="45">
        <v>0.28999999999999998</v>
      </c>
      <c r="Q1707" s="29"/>
      <c r="R1707" s="29"/>
      <c r="S1707" s="47" t="s">
        <v>6</v>
      </c>
      <c r="T1707" s="29"/>
      <c r="U1707" s="29"/>
      <c r="V1707" s="29"/>
    </row>
    <row r="1708" spans="2:22" ht="24" x14ac:dyDescent="0.25">
      <c r="B1708" s="28" t="s">
        <v>9</v>
      </c>
      <c r="C1708" s="29"/>
      <c r="D1708" s="13" t="s">
        <v>1655</v>
      </c>
      <c r="E1708" s="17">
        <v>44104</v>
      </c>
      <c r="F1708" s="13" t="s">
        <v>1310</v>
      </c>
      <c r="G1708" s="45">
        <v>1400</v>
      </c>
      <c r="H1708" s="29"/>
      <c r="I1708" s="29"/>
      <c r="J1708" s="29"/>
      <c r="K1708" s="29"/>
      <c r="L1708" s="45">
        <v>0</v>
      </c>
      <c r="M1708" s="29"/>
      <c r="N1708" s="45">
        <v>1399.71</v>
      </c>
      <c r="O1708" s="29"/>
      <c r="P1708" s="45">
        <v>0.28999999999999998</v>
      </c>
      <c r="Q1708" s="29"/>
      <c r="R1708" s="29"/>
      <c r="S1708" s="47" t="s">
        <v>6</v>
      </c>
      <c r="T1708" s="29"/>
      <c r="U1708" s="29"/>
      <c r="V1708" s="29"/>
    </row>
    <row r="1709" spans="2:22" ht="24" x14ac:dyDescent="0.25">
      <c r="B1709" s="28" t="s">
        <v>9</v>
      </c>
      <c r="C1709" s="29"/>
      <c r="D1709" s="13" t="s">
        <v>1654</v>
      </c>
      <c r="E1709" s="17">
        <v>44116</v>
      </c>
      <c r="F1709" s="13" t="s">
        <v>1310</v>
      </c>
      <c r="G1709" s="45">
        <v>1400</v>
      </c>
      <c r="H1709" s="29"/>
      <c r="I1709" s="29"/>
      <c r="J1709" s="29"/>
      <c r="K1709" s="29"/>
      <c r="L1709" s="45">
        <v>0</v>
      </c>
      <c r="M1709" s="29"/>
      <c r="N1709" s="45">
        <v>1399.71</v>
      </c>
      <c r="O1709" s="29"/>
      <c r="P1709" s="45">
        <v>0.28999999999999998</v>
      </c>
      <c r="Q1709" s="29"/>
      <c r="R1709" s="29"/>
      <c r="S1709" s="47" t="s">
        <v>6</v>
      </c>
      <c r="T1709" s="29"/>
      <c r="U1709" s="29"/>
      <c r="V1709" s="29"/>
    </row>
    <row r="1710" spans="2:22" ht="24" x14ac:dyDescent="0.25">
      <c r="B1710" s="28" t="s">
        <v>9</v>
      </c>
      <c r="C1710" s="29"/>
      <c r="D1710" s="13" t="s">
        <v>1653</v>
      </c>
      <c r="E1710" s="17">
        <v>44116</v>
      </c>
      <c r="F1710" s="13" t="s">
        <v>1310</v>
      </c>
      <c r="G1710" s="45">
        <v>1400</v>
      </c>
      <c r="H1710" s="29"/>
      <c r="I1710" s="29"/>
      <c r="J1710" s="29"/>
      <c r="K1710" s="29"/>
      <c r="L1710" s="45">
        <v>0</v>
      </c>
      <c r="M1710" s="29"/>
      <c r="N1710" s="45">
        <v>1399.71</v>
      </c>
      <c r="O1710" s="29"/>
      <c r="P1710" s="45">
        <v>0.28999999999999998</v>
      </c>
      <c r="Q1710" s="29"/>
      <c r="R1710" s="29"/>
      <c r="S1710" s="47" t="s">
        <v>6</v>
      </c>
      <c r="T1710" s="29"/>
      <c r="U1710" s="29"/>
      <c r="V1710" s="29"/>
    </row>
    <row r="1711" spans="2:22" ht="24" x14ac:dyDescent="0.25">
      <c r="B1711" s="28" t="s">
        <v>9</v>
      </c>
      <c r="C1711" s="29"/>
      <c r="D1711" s="13" t="s">
        <v>1652</v>
      </c>
      <c r="E1711" s="17">
        <v>44091</v>
      </c>
      <c r="F1711" s="13" t="s">
        <v>1310</v>
      </c>
      <c r="G1711" s="45">
        <v>1400</v>
      </c>
      <c r="H1711" s="29"/>
      <c r="I1711" s="29"/>
      <c r="J1711" s="29"/>
      <c r="K1711" s="29"/>
      <c r="L1711" s="45">
        <v>0</v>
      </c>
      <c r="M1711" s="29"/>
      <c r="N1711" s="45">
        <v>1399.71</v>
      </c>
      <c r="O1711" s="29"/>
      <c r="P1711" s="45">
        <v>0.28999999999999998</v>
      </c>
      <c r="Q1711" s="29"/>
      <c r="R1711" s="29"/>
      <c r="S1711" s="47" t="s">
        <v>6</v>
      </c>
      <c r="T1711" s="29"/>
      <c r="U1711" s="29"/>
      <c r="V1711" s="29"/>
    </row>
    <row r="1712" spans="2:22" ht="24" x14ac:dyDescent="0.25">
      <c r="B1712" s="28" t="s">
        <v>9</v>
      </c>
      <c r="C1712" s="29"/>
      <c r="D1712" s="13" t="s">
        <v>1651</v>
      </c>
      <c r="E1712" s="17">
        <v>44117</v>
      </c>
      <c r="F1712" s="13" t="s">
        <v>1310</v>
      </c>
      <c r="G1712" s="45">
        <v>1400</v>
      </c>
      <c r="H1712" s="29"/>
      <c r="I1712" s="29"/>
      <c r="J1712" s="29"/>
      <c r="K1712" s="29"/>
      <c r="L1712" s="45">
        <v>0</v>
      </c>
      <c r="M1712" s="29"/>
      <c r="N1712" s="45">
        <v>1399.71</v>
      </c>
      <c r="O1712" s="29"/>
      <c r="P1712" s="45">
        <v>0.28999999999999998</v>
      </c>
      <c r="Q1712" s="29"/>
      <c r="R1712" s="29"/>
      <c r="S1712" s="47" t="s">
        <v>6</v>
      </c>
      <c r="T1712" s="29"/>
      <c r="U1712" s="29"/>
      <c r="V1712" s="29"/>
    </row>
    <row r="1713" spans="2:22" ht="24" x14ac:dyDescent="0.25">
      <c r="B1713" s="28" t="s">
        <v>9</v>
      </c>
      <c r="C1713" s="29"/>
      <c r="D1713" s="13" t="s">
        <v>1650</v>
      </c>
      <c r="E1713" s="17">
        <v>44117</v>
      </c>
      <c r="F1713" s="13" t="s">
        <v>1310</v>
      </c>
      <c r="G1713" s="45">
        <v>1400</v>
      </c>
      <c r="H1713" s="29"/>
      <c r="I1713" s="29"/>
      <c r="J1713" s="29"/>
      <c r="K1713" s="29"/>
      <c r="L1713" s="45">
        <v>0</v>
      </c>
      <c r="M1713" s="29"/>
      <c r="N1713" s="45">
        <v>1399.71</v>
      </c>
      <c r="O1713" s="29"/>
      <c r="P1713" s="45">
        <v>0.28999999999999998</v>
      </c>
      <c r="Q1713" s="29"/>
      <c r="R1713" s="29"/>
      <c r="S1713" s="47" t="s">
        <v>6</v>
      </c>
      <c r="T1713" s="29"/>
      <c r="U1713" s="29"/>
      <c r="V1713" s="29"/>
    </row>
    <row r="1714" spans="2:22" ht="24" x14ac:dyDescent="0.25">
      <c r="B1714" s="28" t="s">
        <v>9</v>
      </c>
      <c r="C1714" s="29"/>
      <c r="D1714" s="13" t="s">
        <v>1649</v>
      </c>
      <c r="E1714" s="17">
        <v>44116</v>
      </c>
      <c r="F1714" s="13" t="s">
        <v>1310</v>
      </c>
      <c r="G1714" s="45">
        <v>1400</v>
      </c>
      <c r="H1714" s="29"/>
      <c r="I1714" s="29"/>
      <c r="J1714" s="29"/>
      <c r="K1714" s="29"/>
      <c r="L1714" s="45">
        <v>0</v>
      </c>
      <c r="M1714" s="29"/>
      <c r="N1714" s="45">
        <v>1399.71</v>
      </c>
      <c r="O1714" s="29"/>
      <c r="P1714" s="45">
        <v>0.28999999999999998</v>
      </c>
      <c r="Q1714" s="29"/>
      <c r="R1714" s="29"/>
      <c r="S1714" s="47" t="s">
        <v>6</v>
      </c>
      <c r="T1714" s="29"/>
      <c r="U1714" s="29"/>
      <c r="V1714" s="29"/>
    </row>
    <row r="1715" spans="2:22" ht="24" x14ac:dyDescent="0.25">
      <c r="B1715" s="28" t="s">
        <v>9</v>
      </c>
      <c r="C1715" s="29"/>
      <c r="D1715" s="13" t="s">
        <v>1648</v>
      </c>
      <c r="E1715" s="17">
        <v>44117</v>
      </c>
      <c r="F1715" s="13" t="s">
        <v>1310</v>
      </c>
      <c r="G1715" s="45">
        <v>1400</v>
      </c>
      <c r="H1715" s="29"/>
      <c r="I1715" s="29"/>
      <c r="J1715" s="29"/>
      <c r="K1715" s="29"/>
      <c r="L1715" s="45">
        <v>0</v>
      </c>
      <c r="M1715" s="29"/>
      <c r="N1715" s="45">
        <v>1399.71</v>
      </c>
      <c r="O1715" s="29"/>
      <c r="P1715" s="45">
        <v>0.28999999999999998</v>
      </c>
      <c r="Q1715" s="29"/>
      <c r="R1715" s="29"/>
      <c r="S1715" s="47" t="s">
        <v>6</v>
      </c>
      <c r="T1715" s="29"/>
      <c r="U1715" s="29"/>
      <c r="V1715" s="29"/>
    </row>
    <row r="1716" spans="2:22" ht="24" x14ac:dyDescent="0.25">
      <c r="B1716" s="28" t="s">
        <v>9</v>
      </c>
      <c r="C1716" s="29"/>
      <c r="D1716" s="13" t="s">
        <v>1647</v>
      </c>
      <c r="E1716" s="17">
        <v>44116</v>
      </c>
      <c r="F1716" s="13" t="s">
        <v>1310</v>
      </c>
      <c r="G1716" s="45">
        <v>1400</v>
      </c>
      <c r="H1716" s="29"/>
      <c r="I1716" s="29"/>
      <c r="J1716" s="29"/>
      <c r="K1716" s="29"/>
      <c r="L1716" s="45">
        <v>0</v>
      </c>
      <c r="M1716" s="29"/>
      <c r="N1716" s="45">
        <v>1399.71</v>
      </c>
      <c r="O1716" s="29"/>
      <c r="P1716" s="45">
        <v>0.28999999999999998</v>
      </c>
      <c r="Q1716" s="29"/>
      <c r="R1716" s="29"/>
      <c r="S1716" s="47" t="s">
        <v>6</v>
      </c>
      <c r="T1716" s="29"/>
      <c r="U1716" s="29"/>
      <c r="V1716" s="29"/>
    </row>
    <row r="1717" spans="2:22" ht="24" x14ac:dyDescent="0.25">
      <c r="B1717" s="28" t="s">
        <v>9</v>
      </c>
      <c r="C1717" s="29"/>
      <c r="D1717" s="13" t="s">
        <v>1646</v>
      </c>
      <c r="E1717" s="17">
        <v>44127</v>
      </c>
      <c r="F1717" s="13" t="s">
        <v>1310</v>
      </c>
      <c r="G1717" s="45">
        <v>1400</v>
      </c>
      <c r="H1717" s="29"/>
      <c r="I1717" s="29"/>
      <c r="J1717" s="29"/>
      <c r="K1717" s="29"/>
      <c r="L1717" s="45">
        <v>0</v>
      </c>
      <c r="M1717" s="29"/>
      <c r="N1717" s="45">
        <v>1399.71</v>
      </c>
      <c r="O1717" s="29"/>
      <c r="P1717" s="45">
        <v>0.28999999999999998</v>
      </c>
      <c r="Q1717" s="29"/>
      <c r="R1717" s="29"/>
      <c r="S1717" s="47" t="s">
        <v>6</v>
      </c>
      <c r="T1717" s="29"/>
      <c r="U1717" s="29"/>
      <c r="V1717" s="29"/>
    </row>
    <row r="1718" spans="2:22" ht="24" x14ac:dyDescent="0.25">
      <c r="B1718" s="28" t="s">
        <v>9</v>
      </c>
      <c r="C1718" s="29"/>
      <c r="D1718" s="13" t="s">
        <v>1645</v>
      </c>
      <c r="E1718" s="17">
        <v>44127</v>
      </c>
      <c r="F1718" s="13" t="s">
        <v>1310</v>
      </c>
      <c r="G1718" s="45">
        <v>1400</v>
      </c>
      <c r="H1718" s="29"/>
      <c r="I1718" s="29"/>
      <c r="J1718" s="29"/>
      <c r="K1718" s="29"/>
      <c r="L1718" s="45">
        <v>0</v>
      </c>
      <c r="M1718" s="29"/>
      <c r="N1718" s="45">
        <v>1399.71</v>
      </c>
      <c r="O1718" s="29"/>
      <c r="P1718" s="45">
        <v>0.28999999999999998</v>
      </c>
      <c r="Q1718" s="29"/>
      <c r="R1718" s="29"/>
      <c r="S1718" s="47" t="s">
        <v>6</v>
      </c>
      <c r="T1718" s="29"/>
      <c r="U1718" s="29"/>
      <c r="V1718" s="29"/>
    </row>
    <row r="1719" spans="2:22" ht="24" x14ac:dyDescent="0.25">
      <c r="B1719" s="28" t="s">
        <v>9</v>
      </c>
      <c r="C1719" s="29"/>
      <c r="D1719" s="13" t="s">
        <v>1644</v>
      </c>
      <c r="E1719" s="17">
        <v>44091</v>
      </c>
      <c r="F1719" s="13" t="s">
        <v>1310</v>
      </c>
      <c r="G1719" s="45">
        <v>1400</v>
      </c>
      <c r="H1719" s="29"/>
      <c r="I1719" s="29"/>
      <c r="J1719" s="29"/>
      <c r="K1719" s="29"/>
      <c r="L1719" s="45">
        <v>0</v>
      </c>
      <c r="M1719" s="29"/>
      <c r="N1719" s="45">
        <v>1399.71</v>
      </c>
      <c r="O1719" s="29"/>
      <c r="P1719" s="45">
        <v>0.28999999999999998</v>
      </c>
      <c r="Q1719" s="29"/>
      <c r="R1719" s="29"/>
      <c r="S1719" s="47" t="s">
        <v>6</v>
      </c>
      <c r="T1719" s="29"/>
      <c r="U1719" s="29"/>
      <c r="V1719" s="29"/>
    </row>
    <row r="1720" spans="2:22" ht="24" x14ac:dyDescent="0.25">
      <c r="B1720" s="28" t="s">
        <v>9</v>
      </c>
      <c r="C1720" s="29"/>
      <c r="D1720" s="13" t="s">
        <v>1643</v>
      </c>
      <c r="E1720" s="17">
        <v>44083</v>
      </c>
      <c r="F1720" s="13" t="s">
        <v>1310</v>
      </c>
      <c r="G1720" s="45">
        <v>1400</v>
      </c>
      <c r="H1720" s="29"/>
      <c r="I1720" s="29"/>
      <c r="J1720" s="29"/>
      <c r="K1720" s="29"/>
      <c r="L1720" s="45">
        <v>0</v>
      </c>
      <c r="M1720" s="29"/>
      <c r="N1720" s="45">
        <v>1399.71</v>
      </c>
      <c r="O1720" s="29"/>
      <c r="P1720" s="45">
        <v>0.28999999999999998</v>
      </c>
      <c r="Q1720" s="29"/>
      <c r="R1720" s="29"/>
      <c r="S1720" s="47" t="s">
        <v>6</v>
      </c>
      <c r="T1720" s="29"/>
      <c r="U1720" s="29"/>
      <c r="V1720" s="29"/>
    </row>
    <row r="1721" spans="2:22" ht="24" x14ac:dyDescent="0.25">
      <c r="B1721" s="28" t="s">
        <v>9</v>
      </c>
      <c r="C1721" s="29"/>
      <c r="D1721" s="13" t="s">
        <v>1642</v>
      </c>
      <c r="E1721" s="17">
        <v>44127</v>
      </c>
      <c r="F1721" s="13" t="s">
        <v>1310</v>
      </c>
      <c r="G1721" s="45">
        <v>1400</v>
      </c>
      <c r="H1721" s="29"/>
      <c r="I1721" s="29"/>
      <c r="J1721" s="29"/>
      <c r="K1721" s="29"/>
      <c r="L1721" s="45">
        <v>0</v>
      </c>
      <c r="M1721" s="29"/>
      <c r="N1721" s="45">
        <v>1399.71</v>
      </c>
      <c r="O1721" s="29"/>
      <c r="P1721" s="45">
        <v>0.28999999999999998</v>
      </c>
      <c r="Q1721" s="29"/>
      <c r="R1721" s="29"/>
      <c r="S1721" s="47" t="s">
        <v>6</v>
      </c>
      <c r="T1721" s="29"/>
      <c r="U1721" s="29"/>
      <c r="V1721" s="29"/>
    </row>
    <row r="1722" spans="2:22" ht="24" x14ac:dyDescent="0.25">
      <c r="B1722" s="28" t="s">
        <v>9</v>
      </c>
      <c r="C1722" s="29"/>
      <c r="D1722" s="13" t="s">
        <v>1641</v>
      </c>
      <c r="E1722" s="17">
        <v>44127</v>
      </c>
      <c r="F1722" s="13" t="s">
        <v>1310</v>
      </c>
      <c r="G1722" s="45">
        <v>1400</v>
      </c>
      <c r="H1722" s="29"/>
      <c r="I1722" s="29"/>
      <c r="J1722" s="29"/>
      <c r="K1722" s="29"/>
      <c r="L1722" s="45">
        <v>0</v>
      </c>
      <c r="M1722" s="29"/>
      <c r="N1722" s="45">
        <v>1399.71</v>
      </c>
      <c r="O1722" s="29"/>
      <c r="P1722" s="45">
        <v>0.28999999999999998</v>
      </c>
      <c r="Q1722" s="29"/>
      <c r="R1722" s="29"/>
      <c r="S1722" s="47" t="s">
        <v>6</v>
      </c>
      <c r="T1722" s="29"/>
      <c r="U1722" s="29"/>
      <c r="V1722" s="29"/>
    </row>
    <row r="1723" spans="2:22" ht="24" x14ac:dyDescent="0.25">
      <c r="B1723" s="28" t="s">
        <v>9</v>
      </c>
      <c r="C1723" s="29"/>
      <c r="D1723" s="13" t="s">
        <v>1640</v>
      </c>
      <c r="E1723" s="17">
        <v>44127</v>
      </c>
      <c r="F1723" s="13" t="s">
        <v>1310</v>
      </c>
      <c r="G1723" s="45">
        <v>1400</v>
      </c>
      <c r="H1723" s="29"/>
      <c r="I1723" s="29"/>
      <c r="J1723" s="29"/>
      <c r="K1723" s="29"/>
      <c r="L1723" s="45">
        <v>0</v>
      </c>
      <c r="M1723" s="29"/>
      <c r="N1723" s="45">
        <v>1399.71</v>
      </c>
      <c r="O1723" s="29"/>
      <c r="P1723" s="45">
        <v>0.28999999999999998</v>
      </c>
      <c r="Q1723" s="29"/>
      <c r="R1723" s="29"/>
      <c r="S1723" s="47" t="s">
        <v>6</v>
      </c>
      <c r="T1723" s="29"/>
      <c r="U1723" s="29"/>
      <c r="V1723" s="29"/>
    </row>
    <row r="1724" spans="2:22" ht="24" x14ac:dyDescent="0.25">
      <c r="B1724" s="28" t="s">
        <v>9</v>
      </c>
      <c r="C1724" s="29"/>
      <c r="D1724" s="13" t="s">
        <v>1639</v>
      </c>
      <c r="E1724" s="17">
        <v>44127</v>
      </c>
      <c r="F1724" s="13" t="s">
        <v>1310</v>
      </c>
      <c r="G1724" s="45">
        <v>1400</v>
      </c>
      <c r="H1724" s="29"/>
      <c r="I1724" s="29"/>
      <c r="J1724" s="29"/>
      <c r="K1724" s="29"/>
      <c r="L1724" s="45">
        <v>0</v>
      </c>
      <c r="M1724" s="29"/>
      <c r="N1724" s="45">
        <v>1399.71</v>
      </c>
      <c r="O1724" s="29"/>
      <c r="P1724" s="45">
        <v>0.28999999999999998</v>
      </c>
      <c r="Q1724" s="29"/>
      <c r="R1724" s="29"/>
      <c r="S1724" s="47" t="s">
        <v>6</v>
      </c>
      <c r="T1724" s="29"/>
      <c r="U1724" s="29"/>
      <c r="V1724" s="29"/>
    </row>
    <row r="1725" spans="2:22" ht="24" x14ac:dyDescent="0.25">
      <c r="B1725" s="28" t="s">
        <v>9</v>
      </c>
      <c r="C1725" s="29"/>
      <c r="D1725" s="13" t="s">
        <v>1638</v>
      </c>
      <c r="E1725" s="17">
        <v>44127</v>
      </c>
      <c r="F1725" s="13" t="s">
        <v>1310</v>
      </c>
      <c r="G1725" s="45">
        <v>1400</v>
      </c>
      <c r="H1725" s="29"/>
      <c r="I1725" s="29"/>
      <c r="J1725" s="29"/>
      <c r="K1725" s="29"/>
      <c r="L1725" s="45">
        <v>0</v>
      </c>
      <c r="M1725" s="29"/>
      <c r="N1725" s="45">
        <v>1399.71</v>
      </c>
      <c r="O1725" s="29"/>
      <c r="P1725" s="45">
        <v>0.28999999999999998</v>
      </c>
      <c r="Q1725" s="29"/>
      <c r="R1725" s="29"/>
      <c r="S1725" s="47" t="s">
        <v>6</v>
      </c>
      <c r="T1725" s="29"/>
      <c r="U1725" s="29"/>
      <c r="V1725" s="29"/>
    </row>
    <row r="1726" spans="2:22" ht="24" x14ac:dyDescent="0.25">
      <c r="B1726" s="28" t="s">
        <v>9</v>
      </c>
      <c r="C1726" s="29"/>
      <c r="D1726" s="13" t="s">
        <v>1637</v>
      </c>
      <c r="E1726" s="17">
        <v>44116</v>
      </c>
      <c r="F1726" s="13" t="s">
        <v>1310</v>
      </c>
      <c r="G1726" s="45">
        <v>1400</v>
      </c>
      <c r="H1726" s="29"/>
      <c r="I1726" s="29"/>
      <c r="J1726" s="29"/>
      <c r="K1726" s="29"/>
      <c r="L1726" s="45">
        <v>0</v>
      </c>
      <c r="M1726" s="29"/>
      <c r="N1726" s="45">
        <v>1399.71</v>
      </c>
      <c r="O1726" s="29"/>
      <c r="P1726" s="45">
        <v>0.28999999999999998</v>
      </c>
      <c r="Q1726" s="29"/>
      <c r="R1726" s="29"/>
      <c r="S1726" s="47" t="s">
        <v>6</v>
      </c>
      <c r="T1726" s="29"/>
      <c r="U1726" s="29"/>
      <c r="V1726" s="29"/>
    </row>
    <row r="1727" spans="2:22" ht="24" x14ac:dyDescent="0.25">
      <c r="B1727" s="28" t="s">
        <v>9</v>
      </c>
      <c r="C1727" s="29"/>
      <c r="D1727" s="13" t="s">
        <v>1636</v>
      </c>
      <c r="E1727" s="17">
        <v>44127</v>
      </c>
      <c r="F1727" s="13" t="s">
        <v>1310</v>
      </c>
      <c r="G1727" s="45">
        <v>1400</v>
      </c>
      <c r="H1727" s="29"/>
      <c r="I1727" s="29"/>
      <c r="J1727" s="29"/>
      <c r="K1727" s="29"/>
      <c r="L1727" s="45">
        <v>0</v>
      </c>
      <c r="M1727" s="29"/>
      <c r="N1727" s="45">
        <v>1399.71</v>
      </c>
      <c r="O1727" s="29"/>
      <c r="P1727" s="45">
        <v>0.28999999999999998</v>
      </c>
      <c r="Q1727" s="29"/>
      <c r="R1727" s="29"/>
      <c r="S1727" s="47" t="s">
        <v>6</v>
      </c>
      <c r="T1727" s="29"/>
      <c r="U1727" s="29"/>
      <c r="V1727" s="29"/>
    </row>
    <row r="1728" spans="2:22" ht="24" x14ac:dyDescent="0.25">
      <c r="B1728" s="28" t="s">
        <v>9</v>
      </c>
      <c r="C1728" s="29"/>
      <c r="D1728" s="13" t="s">
        <v>1635</v>
      </c>
      <c r="E1728" s="17">
        <v>44127</v>
      </c>
      <c r="F1728" s="13" t="s">
        <v>1310</v>
      </c>
      <c r="G1728" s="45">
        <v>1400</v>
      </c>
      <c r="H1728" s="29"/>
      <c r="I1728" s="29"/>
      <c r="J1728" s="29"/>
      <c r="K1728" s="29"/>
      <c r="L1728" s="45">
        <v>0</v>
      </c>
      <c r="M1728" s="29"/>
      <c r="N1728" s="45">
        <v>1399.71</v>
      </c>
      <c r="O1728" s="29"/>
      <c r="P1728" s="45">
        <v>0.28999999999999998</v>
      </c>
      <c r="Q1728" s="29"/>
      <c r="R1728" s="29"/>
      <c r="S1728" s="47" t="s">
        <v>6</v>
      </c>
      <c r="T1728" s="29"/>
      <c r="U1728" s="29"/>
      <c r="V1728" s="29"/>
    </row>
    <row r="1729" spans="2:22" ht="24" x14ac:dyDescent="0.25">
      <c r="B1729" s="28" t="s">
        <v>9</v>
      </c>
      <c r="C1729" s="29"/>
      <c r="D1729" s="13" t="s">
        <v>1634</v>
      </c>
      <c r="E1729" s="17">
        <v>44127</v>
      </c>
      <c r="F1729" s="13" t="s">
        <v>1310</v>
      </c>
      <c r="G1729" s="45">
        <v>1400</v>
      </c>
      <c r="H1729" s="29"/>
      <c r="I1729" s="29"/>
      <c r="J1729" s="29"/>
      <c r="K1729" s="29"/>
      <c r="L1729" s="45">
        <v>0</v>
      </c>
      <c r="M1729" s="29"/>
      <c r="N1729" s="45">
        <v>1399.71</v>
      </c>
      <c r="O1729" s="29"/>
      <c r="P1729" s="45">
        <v>0.28999999999999998</v>
      </c>
      <c r="Q1729" s="29"/>
      <c r="R1729" s="29"/>
      <c r="S1729" s="47" t="s">
        <v>6</v>
      </c>
      <c r="T1729" s="29"/>
      <c r="U1729" s="29"/>
      <c r="V1729" s="29"/>
    </row>
    <row r="1730" spans="2:22" ht="24" x14ac:dyDescent="0.25">
      <c r="B1730" s="28" t="s">
        <v>9</v>
      </c>
      <c r="C1730" s="29"/>
      <c r="D1730" s="13" t="s">
        <v>1633</v>
      </c>
      <c r="E1730" s="17">
        <v>44194</v>
      </c>
      <c r="F1730" s="13" t="s">
        <v>1310</v>
      </c>
      <c r="G1730" s="45">
        <v>1400</v>
      </c>
      <c r="H1730" s="29"/>
      <c r="I1730" s="29"/>
      <c r="J1730" s="29"/>
      <c r="K1730" s="29"/>
      <c r="L1730" s="45">
        <v>0</v>
      </c>
      <c r="M1730" s="29"/>
      <c r="N1730" s="45">
        <v>1399.71</v>
      </c>
      <c r="O1730" s="29"/>
      <c r="P1730" s="45">
        <v>0.28999999999999998</v>
      </c>
      <c r="Q1730" s="29"/>
      <c r="R1730" s="29"/>
      <c r="S1730" s="47" t="s">
        <v>6</v>
      </c>
      <c r="T1730" s="29"/>
      <c r="U1730" s="29"/>
      <c r="V1730" s="29"/>
    </row>
    <row r="1731" spans="2:22" ht="24" x14ac:dyDescent="0.25">
      <c r="B1731" s="28" t="s">
        <v>9</v>
      </c>
      <c r="C1731" s="29"/>
      <c r="D1731" s="13" t="s">
        <v>1632</v>
      </c>
      <c r="E1731" s="17">
        <v>44133</v>
      </c>
      <c r="F1731" s="13" t="s">
        <v>1310</v>
      </c>
      <c r="G1731" s="45">
        <v>1400</v>
      </c>
      <c r="H1731" s="29"/>
      <c r="I1731" s="29"/>
      <c r="J1731" s="29"/>
      <c r="K1731" s="29"/>
      <c r="L1731" s="45">
        <v>0</v>
      </c>
      <c r="M1731" s="29"/>
      <c r="N1731" s="45">
        <v>1399.71</v>
      </c>
      <c r="O1731" s="29"/>
      <c r="P1731" s="45">
        <v>0.28999999999999998</v>
      </c>
      <c r="Q1731" s="29"/>
      <c r="R1731" s="29"/>
      <c r="S1731" s="47" t="s">
        <v>6</v>
      </c>
      <c r="T1731" s="29"/>
      <c r="U1731" s="29"/>
      <c r="V1731" s="29"/>
    </row>
    <row r="1732" spans="2:22" ht="24" x14ac:dyDescent="0.25">
      <c r="B1732" s="28" t="s">
        <v>9</v>
      </c>
      <c r="C1732" s="29"/>
      <c r="D1732" s="13" t="s">
        <v>1631</v>
      </c>
      <c r="E1732" s="17">
        <v>44116</v>
      </c>
      <c r="F1732" s="13" t="s">
        <v>1310</v>
      </c>
      <c r="G1732" s="45">
        <v>1400</v>
      </c>
      <c r="H1732" s="29"/>
      <c r="I1732" s="29"/>
      <c r="J1732" s="29"/>
      <c r="K1732" s="29"/>
      <c r="L1732" s="45">
        <v>0</v>
      </c>
      <c r="M1732" s="29"/>
      <c r="N1732" s="45">
        <v>1399.71</v>
      </c>
      <c r="O1732" s="29"/>
      <c r="P1732" s="45">
        <v>0.28999999999999998</v>
      </c>
      <c r="Q1732" s="29"/>
      <c r="R1732" s="29"/>
      <c r="S1732" s="47" t="s">
        <v>6</v>
      </c>
      <c r="T1732" s="29"/>
      <c r="U1732" s="29"/>
      <c r="V1732" s="29"/>
    </row>
    <row r="1733" spans="2:22" ht="24" x14ac:dyDescent="0.25">
      <c r="B1733" s="28" t="s">
        <v>9</v>
      </c>
      <c r="C1733" s="29"/>
      <c r="D1733" s="13" t="s">
        <v>1630</v>
      </c>
      <c r="E1733" s="17">
        <v>44127</v>
      </c>
      <c r="F1733" s="13" t="s">
        <v>1310</v>
      </c>
      <c r="G1733" s="45">
        <v>1400</v>
      </c>
      <c r="H1733" s="29"/>
      <c r="I1733" s="29"/>
      <c r="J1733" s="29"/>
      <c r="K1733" s="29"/>
      <c r="L1733" s="45">
        <v>0</v>
      </c>
      <c r="M1733" s="29"/>
      <c r="N1733" s="45">
        <v>1399.71</v>
      </c>
      <c r="O1733" s="29"/>
      <c r="P1733" s="45">
        <v>0.28999999999999998</v>
      </c>
      <c r="Q1733" s="29"/>
      <c r="R1733" s="29"/>
      <c r="S1733" s="47" t="s">
        <v>6</v>
      </c>
      <c r="T1733" s="29"/>
      <c r="U1733" s="29"/>
      <c r="V1733" s="29"/>
    </row>
    <row r="1734" spans="2:22" ht="24" x14ac:dyDescent="0.25">
      <c r="B1734" s="28" t="s">
        <v>9</v>
      </c>
      <c r="C1734" s="29"/>
      <c r="D1734" s="13" t="s">
        <v>1629</v>
      </c>
      <c r="E1734" s="17">
        <v>44099</v>
      </c>
      <c r="F1734" s="13" t="s">
        <v>1310</v>
      </c>
      <c r="G1734" s="45">
        <v>1400</v>
      </c>
      <c r="H1734" s="29"/>
      <c r="I1734" s="29"/>
      <c r="J1734" s="29"/>
      <c r="K1734" s="29"/>
      <c r="L1734" s="45">
        <v>0</v>
      </c>
      <c r="M1734" s="29"/>
      <c r="N1734" s="45">
        <v>1399.71</v>
      </c>
      <c r="O1734" s="29"/>
      <c r="P1734" s="45">
        <v>0.28999999999999998</v>
      </c>
      <c r="Q1734" s="29"/>
      <c r="R1734" s="29"/>
      <c r="S1734" s="47" t="s">
        <v>6</v>
      </c>
      <c r="T1734" s="29"/>
      <c r="U1734" s="29"/>
      <c r="V1734" s="29"/>
    </row>
    <row r="1735" spans="2:22" ht="24" x14ac:dyDescent="0.25">
      <c r="B1735" s="28" t="s">
        <v>9</v>
      </c>
      <c r="C1735" s="29"/>
      <c r="D1735" s="13" t="s">
        <v>1628</v>
      </c>
      <c r="E1735" s="17">
        <v>44127</v>
      </c>
      <c r="F1735" s="13" t="s">
        <v>1310</v>
      </c>
      <c r="G1735" s="45">
        <v>1400</v>
      </c>
      <c r="H1735" s="29"/>
      <c r="I1735" s="29"/>
      <c r="J1735" s="29"/>
      <c r="K1735" s="29"/>
      <c r="L1735" s="45">
        <v>0</v>
      </c>
      <c r="M1735" s="29"/>
      <c r="N1735" s="45">
        <v>1399.71</v>
      </c>
      <c r="O1735" s="29"/>
      <c r="P1735" s="45">
        <v>0.28999999999999998</v>
      </c>
      <c r="Q1735" s="29"/>
      <c r="R1735" s="29"/>
      <c r="S1735" s="47" t="s">
        <v>6</v>
      </c>
      <c r="T1735" s="29"/>
      <c r="U1735" s="29"/>
      <c r="V1735" s="29"/>
    </row>
    <row r="1736" spans="2:22" ht="24" x14ac:dyDescent="0.25">
      <c r="B1736" s="28" t="s">
        <v>9</v>
      </c>
      <c r="C1736" s="29"/>
      <c r="D1736" s="13" t="s">
        <v>1627</v>
      </c>
      <c r="E1736" s="17">
        <v>44116</v>
      </c>
      <c r="F1736" s="13" t="s">
        <v>1310</v>
      </c>
      <c r="G1736" s="45">
        <v>1400</v>
      </c>
      <c r="H1736" s="29"/>
      <c r="I1736" s="29"/>
      <c r="J1736" s="29"/>
      <c r="K1736" s="29"/>
      <c r="L1736" s="45">
        <v>0</v>
      </c>
      <c r="M1736" s="29"/>
      <c r="N1736" s="45">
        <v>1399.71</v>
      </c>
      <c r="O1736" s="29"/>
      <c r="P1736" s="45">
        <v>0.28999999999999998</v>
      </c>
      <c r="Q1736" s="29"/>
      <c r="R1736" s="29"/>
      <c r="S1736" s="47" t="s">
        <v>6</v>
      </c>
      <c r="T1736" s="29"/>
      <c r="U1736" s="29"/>
      <c r="V1736" s="29"/>
    </row>
    <row r="1737" spans="2:22" ht="24" x14ac:dyDescent="0.25">
      <c r="B1737" s="28" t="s">
        <v>9</v>
      </c>
      <c r="C1737" s="29"/>
      <c r="D1737" s="13" t="s">
        <v>1626</v>
      </c>
      <c r="E1737" s="17">
        <v>44116</v>
      </c>
      <c r="F1737" s="13" t="s">
        <v>1310</v>
      </c>
      <c r="G1737" s="45">
        <v>1400</v>
      </c>
      <c r="H1737" s="29"/>
      <c r="I1737" s="29"/>
      <c r="J1737" s="29"/>
      <c r="K1737" s="29"/>
      <c r="L1737" s="45">
        <v>0</v>
      </c>
      <c r="M1737" s="29"/>
      <c r="N1737" s="45">
        <v>1399.71</v>
      </c>
      <c r="O1737" s="29"/>
      <c r="P1737" s="45">
        <v>0.28999999999999998</v>
      </c>
      <c r="Q1737" s="29"/>
      <c r="R1737" s="29"/>
      <c r="S1737" s="47" t="s">
        <v>6</v>
      </c>
      <c r="T1737" s="29"/>
      <c r="U1737" s="29"/>
      <c r="V1737" s="29"/>
    </row>
    <row r="1738" spans="2:22" ht="24" x14ac:dyDescent="0.25">
      <c r="B1738" s="28" t="s">
        <v>9</v>
      </c>
      <c r="C1738" s="29"/>
      <c r="D1738" s="13" t="s">
        <v>1625</v>
      </c>
      <c r="E1738" s="17">
        <v>44099</v>
      </c>
      <c r="F1738" s="13" t="s">
        <v>1310</v>
      </c>
      <c r="G1738" s="45">
        <v>1400</v>
      </c>
      <c r="H1738" s="29"/>
      <c r="I1738" s="29"/>
      <c r="J1738" s="29"/>
      <c r="K1738" s="29"/>
      <c r="L1738" s="45">
        <v>0</v>
      </c>
      <c r="M1738" s="29"/>
      <c r="N1738" s="45">
        <v>1399.71</v>
      </c>
      <c r="O1738" s="29"/>
      <c r="P1738" s="45">
        <v>0.28999999999999998</v>
      </c>
      <c r="Q1738" s="29"/>
      <c r="R1738" s="29"/>
      <c r="S1738" s="47" t="s">
        <v>6</v>
      </c>
      <c r="T1738" s="29"/>
      <c r="U1738" s="29"/>
      <c r="V1738" s="29"/>
    </row>
    <row r="1739" spans="2:22" ht="24" x14ac:dyDescent="0.25">
      <c r="B1739" s="28" t="s">
        <v>9</v>
      </c>
      <c r="C1739" s="29"/>
      <c r="D1739" s="13" t="s">
        <v>1624</v>
      </c>
      <c r="E1739" s="17">
        <v>44091</v>
      </c>
      <c r="F1739" s="13" t="s">
        <v>1310</v>
      </c>
      <c r="G1739" s="45">
        <v>1400</v>
      </c>
      <c r="H1739" s="29"/>
      <c r="I1739" s="29"/>
      <c r="J1739" s="29"/>
      <c r="K1739" s="29"/>
      <c r="L1739" s="45">
        <v>0</v>
      </c>
      <c r="M1739" s="29"/>
      <c r="N1739" s="45">
        <v>1399.71</v>
      </c>
      <c r="O1739" s="29"/>
      <c r="P1739" s="45">
        <v>0.28999999999999998</v>
      </c>
      <c r="Q1739" s="29"/>
      <c r="R1739" s="29"/>
      <c r="S1739" s="47" t="s">
        <v>6</v>
      </c>
      <c r="T1739" s="29"/>
      <c r="U1739" s="29"/>
      <c r="V1739" s="29"/>
    </row>
    <row r="1740" spans="2:22" ht="24" x14ac:dyDescent="0.25">
      <c r="B1740" s="28" t="s">
        <v>9</v>
      </c>
      <c r="C1740" s="29"/>
      <c r="D1740" s="13" t="s">
        <v>1623</v>
      </c>
      <c r="E1740" s="17">
        <v>44083</v>
      </c>
      <c r="F1740" s="13" t="s">
        <v>1310</v>
      </c>
      <c r="G1740" s="45">
        <v>1400</v>
      </c>
      <c r="H1740" s="29"/>
      <c r="I1740" s="29"/>
      <c r="J1740" s="29"/>
      <c r="K1740" s="29"/>
      <c r="L1740" s="45">
        <v>0</v>
      </c>
      <c r="M1740" s="29"/>
      <c r="N1740" s="45">
        <v>1399.71</v>
      </c>
      <c r="O1740" s="29"/>
      <c r="P1740" s="45">
        <v>0.28999999999999998</v>
      </c>
      <c r="Q1740" s="29"/>
      <c r="R1740" s="29"/>
      <c r="S1740" s="47" t="s">
        <v>6</v>
      </c>
      <c r="T1740" s="29"/>
      <c r="U1740" s="29"/>
      <c r="V1740" s="29"/>
    </row>
    <row r="1741" spans="2:22" ht="24" x14ac:dyDescent="0.25">
      <c r="B1741" s="28" t="s">
        <v>9</v>
      </c>
      <c r="C1741" s="29"/>
      <c r="D1741" s="13" t="s">
        <v>1622</v>
      </c>
      <c r="E1741" s="17">
        <v>44133</v>
      </c>
      <c r="F1741" s="13" t="s">
        <v>1310</v>
      </c>
      <c r="G1741" s="45">
        <v>1400</v>
      </c>
      <c r="H1741" s="29"/>
      <c r="I1741" s="29"/>
      <c r="J1741" s="29"/>
      <c r="K1741" s="29"/>
      <c r="L1741" s="45">
        <v>0</v>
      </c>
      <c r="M1741" s="29"/>
      <c r="N1741" s="45">
        <v>1399.71</v>
      </c>
      <c r="O1741" s="29"/>
      <c r="P1741" s="45">
        <v>0.28999999999999998</v>
      </c>
      <c r="Q1741" s="29"/>
      <c r="R1741" s="29"/>
      <c r="S1741" s="47" t="s">
        <v>6</v>
      </c>
      <c r="T1741" s="29"/>
      <c r="U1741" s="29"/>
      <c r="V1741" s="29"/>
    </row>
    <row r="1742" spans="2:22" ht="24" x14ac:dyDescent="0.25">
      <c r="B1742" s="28" t="s">
        <v>9</v>
      </c>
      <c r="C1742" s="29"/>
      <c r="D1742" s="13" t="s">
        <v>1621</v>
      </c>
      <c r="E1742" s="17">
        <v>44116</v>
      </c>
      <c r="F1742" s="13" t="s">
        <v>1310</v>
      </c>
      <c r="G1742" s="45">
        <v>1400</v>
      </c>
      <c r="H1742" s="29"/>
      <c r="I1742" s="29"/>
      <c r="J1742" s="29"/>
      <c r="K1742" s="29"/>
      <c r="L1742" s="45">
        <v>0</v>
      </c>
      <c r="M1742" s="29"/>
      <c r="N1742" s="45">
        <v>1399.71</v>
      </c>
      <c r="O1742" s="29"/>
      <c r="P1742" s="45">
        <v>0.28999999999999998</v>
      </c>
      <c r="Q1742" s="29"/>
      <c r="R1742" s="29"/>
      <c r="S1742" s="47" t="s">
        <v>6</v>
      </c>
      <c r="T1742" s="29"/>
      <c r="U1742" s="29"/>
      <c r="V1742" s="29"/>
    </row>
    <row r="1743" spans="2:22" ht="24" x14ac:dyDescent="0.25">
      <c r="B1743" s="28" t="s">
        <v>9</v>
      </c>
      <c r="C1743" s="29"/>
      <c r="D1743" s="13" t="s">
        <v>1620</v>
      </c>
      <c r="E1743" s="17">
        <v>44127</v>
      </c>
      <c r="F1743" s="13" t="s">
        <v>1310</v>
      </c>
      <c r="G1743" s="45">
        <v>1400</v>
      </c>
      <c r="H1743" s="29"/>
      <c r="I1743" s="29"/>
      <c r="J1743" s="29"/>
      <c r="K1743" s="29"/>
      <c r="L1743" s="45">
        <v>0</v>
      </c>
      <c r="M1743" s="29"/>
      <c r="N1743" s="45">
        <v>1399.71</v>
      </c>
      <c r="O1743" s="29"/>
      <c r="P1743" s="45">
        <v>0.28999999999999998</v>
      </c>
      <c r="Q1743" s="29"/>
      <c r="R1743" s="29"/>
      <c r="S1743" s="47" t="s">
        <v>6</v>
      </c>
      <c r="T1743" s="29"/>
      <c r="U1743" s="29"/>
      <c r="V1743" s="29"/>
    </row>
    <row r="1744" spans="2:22" ht="24" x14ac:dyDescent="0.25">
      <c r="B1744" s="28" t="s">
        <v>9</v>
      </c>
      <c r="C1744" s="29"/>
      <c r="D1744" s="13" t="s">
        <v>1619</v>
      </c>
      <c r="E1744" s="17">
        <v>44088</v>
      </c>
      <c r="F1744" s="13" t="s">
        <v>1310</v>
      </c>
      <c r="G1744" s="45">
        <v>1400</v>
      </c>
      <c r="H1744" s="29"/>
      <c r="I1744" s="29"/>
      <c r="J1744" s="29"/>
      <c r="K1744" s="29"/>
      <c r="L1744" s="45">
        <v>0</v>
      </c>
      <c r="M1744" s="29"/>
      <c r="N1744" s="45">
        <v>1399.71</v>
      </c>
      <c r="O1744" s="29"/>
      <c r="P1744" s="45">
        <v>0.28999999999999998</v>
      </c>
      <c r="Q1744" s="29"/>
      <c r="R1744" s="29"/>
      <c r="S1744" s="47" t="s">
        <v>6</v>
      </c>
      <c r="T1744" s="29"/>
      <c r="U1744" s="29"/>
      <c r="V1744" s="29"/>
    </row>
    <row r="1745" spans="2:22" ht="24" x14ac:dyDescent="0.25">
      <c r="B1745" s="28" t="s">
        <v>9</v>
      </c>
      <c r="C1745" s="29"/>
      <c r="D1745" s="13" t="s">
        <v>1618</v>
      </c>
      <c r="E1745" s="17">
        <v>44127</v>
      </c>
      <c r="F1745" s="13" t="s">
        <v>1310</v>
      </c>
      <c r="G1745" s="45">
        <v>1400</v>
      </c>
      <c r="H1745" s="29"/>
      <c r="I1745" s="29"/>
      <c r="J1745" s="29"/>
      <c r="K1745" s="29"/>
      <c r="L1745" s="45">
        <v>0</v>
      </c>
      <c r="M1745" s="29"/>
      <c r="N1745" s="45">
        <v>1399.71</v>
      </c>
      <c r="O1745" s="29"/>
      <c r="P1745" s="45">
        <v>0.28999999999999998</v>
      </c>
      <c r="Q1745" s="29"/>
      <c r="R1745" s="29"/>
      <c r="S1745" s="47" t="s">
        <v>6</v>
      </c>
      <c r="T1745" s="29"/>
      <c r="U1745" s="29"/>
      <c r="V1745" s="29"/>
    </row>
    <row r="1746" spans="2:22" ht="24" x14ac:dyDescent="0.25">
      <c r="B1746" s="28" t="s">
        <v>9</v>
      </c>
      <c r="C1746" s="29"/>
      <c r="D1746" s="13" t="s">
        <v>1617</v>
      </c>
      <c r="E1746" s="17">
        <v>44127</v>
      </c>
      <c r="F1746" s="13" t="s">
        <v>1310</v>
      </c>
      <c r="G1746" s="45">
        <v>1400</v>
      </c>
      <c r="H1746" s="29"/>
      <c r="I1746" s="29"/>
      <c r="J1746" s="29"/>
      <c r="K1746" s="29"/>
      <c r="L1746" s="45">
        <v>0</v>
      </c>
      <c r="M1746" s="29"/>
      <c r="N1746" s="45">
        <v>1399.71</v>
      </c>
      <c r="O1746" s="29"/>
      <c r="P1746" s="45">
        <v>0.28999999999999998</v>
      </c>
      <c r="Q1746" s="29"/>
      <c r="R1746" s="29"/>
      <c r="S1746" s="47" t="s">
        <v>6</v>
      </c>
      <c r="T1746" s="29"/>
      <c r="U1746" s="29"/>
      <c r="V1746" s="29"/>
    </row>
    <row r="1747" spans="2:22" ht="24" x14ac:dyDescent="0.25">
      <c r="B1747" s="28" t="s">
        <v>9</v>
      </c>
      <c r="C1747" s="29"/>
      <c r="D1747" s="13" t="s">
        <v>1616</v>
      </c>
      <c r="E1747" s="17">
        <v>44127</v>
      </c>
      <c r="F1747" s="13" t="s">
        <v>1310</v>
      </c>
      <c r="G1747" s="45">
        <v>1400</v>
      </c>
      <c r="H1747" s="29"/>
      <c r="I1747" s="29"/>
      <c r="J1747" s="29"/>
      <c r="K1747" s="29"/>
      <c r="L1747" s="45">
        <v>0</v>
      </c>
      <c r="M1747" s="29"/>
      <c r="N1747" s="45">
        <v>1399.71</v>
      </c>
      <c r="O1747" s="29"/>
      <c r="P1747" s="45">
        <v>0.28999999999999998</v>
      </c>
      <c r="Q1747" s="29"/>
      <c r="R1747" s="29"/>
      <c r="S1747" s="47" t="s">
        <v>6</v>
      </c>
      <c r="T1747" s="29"/>
      <c r="U1747" s="29"/>
      <c r="V1747" s="29"/>
    </row>
    <row r="1748" spans="2:22" ht="24" x14ac:dyDescent="0.25">
      <c r="B1748" s="28" t="s">
        <v>9</v>
      </c>
      <c r="C1748" s="29"/>
      <c r="D1748" s="13" t="s">
        <v>1615</v>
      </c>
      <c r="E1748" s="17">
        <v>44104</v>
      </c>
      <c r="F1748" s="13" t="s">
        <v>1310</v>
      </c>
      <c r="G1748" s="45">
        <v>1400</v>
      </c>
      <c r="H1748" s="29"/>
      <c r="I1748" s="29"/>
      <c r="J1748" s="29"/>
      <c r="K1748" s="29"/>
      <c r="L1748" s="45">
        <v>0</v>
      </c>
      <c r="M1748" s="29"/>
      <c r="N1748" s="45">
        <v>1399.71</v>
      </c>
      <c r="O1748" s="29"/>
      <c r="P1748" s="45">
        <v>0.28999999999999998</v>
      </c>
      <c r="Q1748" s="29"/>
      <c r="R1748" s="29"/>
      <c r="S1748" s="47" t="s">
        <v>6</v>
      </c>
      <c r="T1748" s="29"/>
      <c r="U1748" s="29"/>
      <c r="V1748" s="29"/>
    </row>
    <row r="1749" spans="2:22" ht="24" x14ac:dyDescent="0.25">
      <c r="B1749" s="28" t="s">
        <v>9</v>
      </c>
      <c r="C1749" s="29"/>
      <c r="D1749" s="13" t="s">
        <v>1614</v>
      </c>
      <c r="E1749" s="17">
        <v>44104</v>
      </c>
      <c r="F1749" s="13" t="s">
        <v>1310</v>
      </c>
      <c r="G1749" s="45">
        <v>1400</v>
      </c>
      <c r="H1749" s="29"/>
      <c r="I1749" s="29"/>
      <c r="J1749" s="29"/>
      <c r="K1749" s="29"/>
      <c r="L1749" s="45">
        <v>0</v>
      </c>
      <c r="M1749" s="29"/>
      <c r="N1749" s="45">
        <v>1399.71</v>
      </c>
      <c r="O1749" s="29"/>
      <c r="P1749" s="45">
        <v>0.28999999999999998</v>
      </c>
      <c r="Q1749" s="29"/>
      <c r="R1749" s="29"/>
      <c r="S1749" s="47" t="s">
        <v>6</v>
      </c>
      <c r="T1749" s="29"/>
      <c r="U1749" s="29"/>
      <c r="V1749" s="29"/>
    </row>
    <row r="1750" spans="2:22" ht="24" x14ac:dyDescent="0.25">
      <c r="B1750" s="28" t="s">
        <v>9</v>
      </c>
      <c r="C1750" s="29"/>
      <c r="D1750" s="13" t="s">
        <v>1613</v>
      </c>
      <c r="E1750" s="17">
        <v>44127</v>
      </c>
      <c r="F1750" s="13" t="s">
        <v>1310</v>
      </c>
      <c r="G1750" s="45">
        <v>1400</v>
      </c>
      <c r="H1750" s="29"/>
      <c r="I1750" s="29"/>
      <c r="J1750" s="29"/>
      <c r="K1750" s="29"/>
      <c r="L1750" s="45">
        <v>0</v>
      </c>
      <c r="M1750" s="29"/>
      <c r="N1750" s="45">
        <v>1399.71</v>
      </c>
      <c r="O1750" s="29"/>
      <c r="P1750" s="45">
        <v>0.28999999999999998</v>
      </c>
      <c r="Q1750" s="29"/>
      <c r="R1750" s="29"/>
      <c r="S1750" s="47" t="s">
        <v>6</v>
      </c>
      <c r="T1750" s="29"/>
      <c r="U1750" s="29"/>
      <c r="V1750" s="29"/>
    </row>
    <row r="1751" spans="2:22" ht="24" x14ac:dyDescent="0.25">
      <c r="B1751" s="28" t="s">
        <v>9</v>
      </c>
      <c r="C1751" s="29"/>
      <c r="D1751" s="13" t="s">
        <v>1612</v>
      </c>
      <c r="E1751" s="17">
        <v>44127</v>
      </c>
      <c r="F1751" s="13" t="s">
        <v>1310</v>
      </c>
      <c r="G1751" s="45">
        <v>1400</v>
      </c>
      <c r="H1751" s="29"/>
      <c r="I1751" s="29"/>
      <c r="J1751" s="29"/>
      <c r="K1751" s="29"/>
      <c r="L1751" s="45">
        <v>0</v>
      </c>
      <c r="M1751" s="29"/>
      <c r="N1751" s="45">
        <v>1399.71</v>
      </c>
      <c r="O1751" s="29"/>
      <c r="P1751" s="45">
        <v>0.28999999999999998</v>
      </c>
      <c r="Q1751" s="29"/>
      <c r="R1751" s="29"/>
      <c r="S1751" s="47" t="s">
        <v>6</v>
      </c>
      <c r="T1751" s="29"/>
      <c r="U1751" s="29"/>
      <c r="V1751" s="29"/>
    </row>
    <row r="1752" spans="2:22" ht="24" x14ac:dyDescent="0.25">
      <c r="B1752" s="28" t="s">
        <v>9</v>
      </c>
      <c r="C1752" s="29"/>
      <c r="D1752" s="13" t="s">
        <v>1611</v>
      </c>
      <c r="E1752" s="17">
        <v>44099</v>
      </c>
      <c r="F1752" s="13" t="s">
        <v>1310</v>
      </c>
      <c r="G1752" s="45">
        <v>1400</v>
      </c>
      <c r="H1752" s="29"/>
      <c r="I1752" s="29"/>
      <c r="J1752" s="29"/>
      <c r="K1752" s="29"/>
      <c r="L1752" s="45">
        <v>0</v>
      </c>
      <c r="M1752" s="29"/>
      <c r="N1752" s="45">
        <v>1399.71</v>
      </c>
      <c r="O1752" s="29"/>
      <c r="P1752" s="45">
        <v>0.28999999999999998</v>
      </c>
      <c r="Q1752" s="29"/>
      <c r="R1752" s="29"/>
      <c r="S1752" s="47" t="s">
        <v>6</v>
      </c>
      <c r="T1752" s="29"/>
      <c r="U1752" s="29"/>
      <c r="V1752" s="29"/>
    </row>
    <row r="1753" spans="2:22" ht="24" x14ac:dyDescent="0.25">
      <c r="B1753" s="28" t="s">
        <v>9</v>
      </c>
      <c r="C1753" s="29"/>
      <c r="D1753" s="13" t="s">
        <v>1610</v>
      </c>
      <c r="E1753" s="17">
        <v>44099</v>
      </c>
      <c r="F1753" s="13" t="s">
        <v>1310</v>
      </c>
      <c r="G1753" s="45">
        <v>1400</v>
      </c>
      <c r="H1753" s="29"/>
      <c r="I1753" s="29"/>
      <c r="J1753" s="29"/>
      <c r="K1753" s="29"/>
      <c r="L1753" s="45">
        <v>0</v>
      </c>
      <c r="M1753" s="29"/>
      <c r="N1753" s="45">
        <v>1399.71</v>
      </c>
      <c r="O1753" s="29"/>
      <c r="P1753" s="45">
        <v>0.28999999999999998</v>
      </c>
      <c r="Q1753" s="29"/>
      <c r="R1753" s="29"/>
      <c r="S1753" s="47" t="s">
        <v>6</v>
      </c>
      <c r="T1753" s="29"/>
      <c r="U1753" s="29"/>
      <c r="V1753" s="29"/>
    </row>
    <row r="1754" spans="2:22" ht="24" x14ac:dyDescent="0.25">
      <c r="B1754" s="28" t="s">
        <v>9</v>
      </c>
      <c r="C1754" s="29"/>
      <c r="D1754" s="13" t="s">
        <v>1609</v>
      </c>
      <c r="E1754" s="17">
        <v>44127</v>
      </c>
      <c r="F1754" s="13" t="s">
        <v>1310</v>
      </c>
      <c r="G1754" s="45">
        <v>1400</v>
      </c>
      <c r="H1754" s="29"/>
      <c r="I1754" s="29"/>
      <c r="J1754" s="29"/>
      <c r="K1754" s="29"/>
      <c r="L1754" s="45">
        <v>0</v>
      </c>
      <c r="M1754" s="29"/>
      <c r="N1754" s="45">
        <v>1399.71</v>
      </c>
      <c r="O1754" s="29"/>
      <c r="P1754" s="45">
        <v>0.28999999999999998</v>
      </c>
      <c r="Q1754" s="29"/>
      <c r="R1754" s="29"/>
      <c r="S1754" s="47" t="s">
        <v>6</v>
      </c>
      <c r="T1754" s="29"/>
      <c r="U1754" s="29"/>
      <c r="V1754" s="29"/>
    </row>
    <row r="1755" spans="2:22" ht="24" x14ac:dyDescent="0.25">
      <c r="B1755" s="28" t="s">
        <v>9</v>
      </c>
      <c r="C1755" s="29"/>
      <c r="D1755" s="13" t="s">
        <v>1608</v>
      </c>
      <c r="E1755" s="17">
        <v>44127</v>
      </c>
      <c r="F1755" s="13" t="s">
        <v>1310</v>
      </c>
      <c r="G1755" s="45">
        <v>1400</v>
      </c>
      <c r="H1755" s="29"/>
      <c r="I1755" s="29"/>
      <c r="J1755" s="29"/>
      <c r="K1755" s="29"/>
      <c r="L1755" s="45">
        <v>0</v>
      </c>
      <c r="M1755" s="29"/>
      <c r="N1755" s="45">
        <v>1399.71</v>
      </c>
      <c r="O1755" s="29"/>
      <c r="P1755" s="45">
        <v>0.28999999999999998</v>
      </c>
      <c r="Q1755" s="29"/>
      <c r="R1755" s="29"/>
      <c r="S1755" s="47" t="s">
        <v>6</v>
      </c>
      <c r="T1755" s="29"/>
      <c r="U1755" s="29"/>
      <c r="V1755" s="29"/>
    </row>
    <row r="1756" spans="2:22" ht="24" x14ac:dyDescent="0.25">
      <c r="B1756" s="28" t="s">
        <v>9</v>
      </c>
      <c r="C1756" s="29"/>
      <c r="D1756" s="13" t="s">
        <v>1607</v>
      </c>
      <c r="E1756" s="17">
        <v>44116</v>
      </c>
      <c r="F1756" s="13" t="s">
        <v>1310</v>
      </c>
      <c r="G1756" s="45">
        <v>1400</v>
      </c>
      <c r="H1756" s="29"/>
      <c r="I1756" s="29"/>
      <c r="J1756" s="29"/>
      <c r="K1756" s="29"/>
      <c r="L1756" s="45">
        <v>0</v>
      </c>
      <c r="M1756" s="29"/>
      <c r="N1756" s="45">
        <v>1399.71</v>
      </c>
      <c r="O1756" s="29"/>
      <c r="P1756" s="45">
        <v>0.28999999999999998</v>
      </c>
      <c r="Q1756" s="29"/>
      <c r="R1756" s="29"/>
      <c r="S1756" s="47" t="s">
        <v>6</v>
      </c>
      <c r="T1756" s="29"/>
      <c r="U1756" s="29"/>
      <c r="V1756" s="29"/>
    </row>
    <row r="1757" spans="2:22" ht="24" x14ac:dyDescent="0.25">
      <c r="B1757" s="28" t="s">
        <v>9</v>
      </c>
      <c r="C1757" s="29"/>
      <c r="D1757" s="13" t="s">
        <v>1606</v>
      </c>
      <c r="E1757" s="17">
        <v>44127</v>
      </c>
      <c r="F1757" s="13" t="s">
        <v>1310</v>
      </c>
      <c r="G1757" s="45">
        <v>1400</v>
      </c>
      <c r="H1757" s="29"/>
      <c r="I1757" s="29"/>
      <c r="J1757" s="29"/>
      <c r="K1757" s="29"/>
      <c r="L1757" s="45">
        <v>0</v>
      </c>
      <c r="M1757" s="29"/>
      <c r="N1757" s="45">
        <v>1399.71</v>
      </c>
      <c r="O1757" s="29"/>
      <c r="P1757" s="45">
        <v>0.28999999999999998</v>
      </c>
      <c r="Q1757" s="29"/>
      <c r="R1757" s="29"/>
      <c r="S1757" s="47" t="s">
        <v>6</v>
      </c>
      <c r="T1757" s="29"/>
      <c r="U1757" s="29"/>
      <c r="V1757" s="29"/>
    </row>
    <row r="1758" spans="2:22" ht="24" x14ac:dyDescent="0.25">
      <c r="B1758" s="28" t="s">
        <v>9</v>
      </c>
      <c r="C1758" s="29"/>
      <c r="D1758" s="13" t="s">
        <v>1605</v>
      </c>
      <c r="E1758" s="17">
        <v>44091</v>
      </c>
      <c r="F1758" s="13" t="s">
        <v>1310</v>
      </c>
      <c r="G1758" s="45">
        <v>1400</v>
      </c>
      <c r="H1758" s="29"/>
      <c r="I1758" s="29"/>
      <c r="J1758" s="29"/>
      <c r="K1758" s="29"/>
      <c r="L1758" s="45">
        <v>0</v>
      </c>
      <c r="M1758" s="29"/>
      <c r="N1758" s="45">
        <v>1399.71</v>
      </c>
      <c r="O1758" s="29"/>
      <c r="P1758" s="45">
        <v>0.28999999999999998</v>
      </c>
      <c r="Q1758" s="29"/>
      <c r="R1758" s="29"/>
      <c r="S1758" s="47" t="s">
        <v>6</v>
      </c>
      <c r="T1758" s="29"/>
      <c r="U1758" s="29"/>
      <c r="V1758" s="29"/>
    </row>
    <row r="1759" spans="2:22" ht="24" x14ac:dyDescent="0.25">
      <c r="B1759" s="28" t="s">
        <v>9</v>
      </c>
      <c r="C1759" s="29"/>
      <c r="D1759" s="13" t="s">
        <v>1604</v>
      </c>
      <c r="E1759" s="17">
        <v>44091</v>
      </c>
      <c r="F1759" s="13" t="s">
        <v>1310</v>
      </c>
      <c r="G1759" s="45">
        <v>1400</v>
      </c>
      <c r="H1759" s="29"/>
      <c r="I1759" s="29"/>
      <c r="J1759" s="29"/>
      <c r="K1759" s="29"/>
      <c r="L1759" s="45">
        <v>0</v>
      </c>
      <c r="M1759" s="29"/>
      <c r="N1759" s="45">
        <v>1399.71</v>
      </c>
      <c r="O1759" s="29"/>
      <c r="P1759" s="45">
        <v>0.28999999999999998</v>
      </c>
      <c r="Q1759" s="29"/>
      <c r="R1759" s="29"/>
      <c r="S1759" s="47" t="s">
        <v>6</v>
      </c>
      <c r="T1759" s="29"/>
      <c r="U1759" s="29"/>
      <c r="V1759" s="29"/>
    </row>
    <row r="1760" spans="2:22" ht="24" x14ac:dyDescent="0.25">
      <c r="B1760" s="28" t="s">
        <v>9</v>
      </c>
      <c r="C1760" s="29"/>
      <c r="D1760" s="13" t="s">
        <v>1603</v>
      </c>
      <c r="E1760" s="17">
        <v>44116</v>
      </c>
      <c r="F1760" s="13" t="s">
        <v>1310</v>
      </c>
      <c r="G1760" s="45">
        <v>1400</v>
      </c>
      <c r="H1760" s="29"/>
      <c r="I1760" s="29"/>
      <c r="J1760" s="29"/>
      <c r="K1760" s="29"/>
      <c r="L1760" s="45">
        <v>0</v>
      </c>
      <c r="M1760" s="29"/>
      <c r="N1760" s="45">
        <v>1399.71</v>
      </c>
      <c r="O1760" s="29"/>
      <c r="P1760" s="45">
        <v>0.28999999999999998</v>
      </c>
      <c r="Q1760" s="29"/>
      <c r="R1760" s="29"/>
      <c r="S1760" s="47" t="s">
        <v>6</v>
      </c>
      <c r="T1760" s="29"/>
      <c r="U1760" s="29"/>
      <c r="V1760" s="29"/>
    </row>
    <row r="1761" spans="2:22" ht="24" x14ac:dyDescent="0.25">
      <c r="B1761" s="28" t="s">
        <v>9</v>
      </c>
      <c r="C1761" s="29"/>
      <c r="D1761" s="13" t="s">
        <v>1602</v>
      </c>
      <c r="E1761" s="17">
        <v>44116</v>
      </c>
      <c r="F1761" s="13" t="s">
        <v>1310</v>
      </c>
      <c r="G1761" s="45">
        <v>1400</v>
      </c>
      <c r="H1761" s="29"/>
      <c r="I1761" s="29"/>
      <c r="J1761" s="29"/>
      <c r="K1761" s="29"/>
      <c r="L1761" s="45">
        <v>0</v>
      </c>
      <c r="M1761" s="29"/>
      <c r="N1761" s="45">
        <v>1399.71</v>
      </c>
      <c r="O1761" s="29"/>
      <c r="P1761" s="45">
        <v>0.28999999999999998</v>
      </c>
      <c r="Q1761" s="29"/>
      <c r="R1761" s="29"/>
      <c r="S1761" s="47" t="s">
        <v>6</v>
      </c>
      <c r="T1761" s="29"/>
      <c r="U1761" s="29"/>
      <c r="V1761" s="29"/>
    </row>
    <row r="1762" spans="2:22" ht="24" x14ac:dyDescent="0.25">
      <c r="B1762" s="28" t="s">
        <v>9</v>
      </c>
      <c r="C1762" s="29"/>
      <c r="D1762" s="13" t="s">
        <v>1601</v>
      </c>
      <c r="E1762" s="17">
        <v>44117</v>
      </c>
      <c r="F1762" s="13" t="s">
        <v>1310</v>
      </c>
      <c r="G1762" s="45">
        <v>1400</v>
      </c>
      <c r="H1762" s="29"/>
      <c r="I1762" s="29"/>
      <c r="J1762" s="29"/>
      <c r="K1762" s="29"/>
      <c r="L1762" s="45">
        <v>0</v>
      </c>
      <c r="M1762" s="29"/>
      <c r="N1762" s="45">
        <v>1399.71</v>
      </c>
      <c r="O1762" s="29"/>
      <c r="P1762" s="45">
        <v>0.28999999999999998</v>
      </c>
      <c r="Q1762" s="29"/>
      <c r="R1762" s="29"/>
      <c r="S1762" s="47" t="s">
        <v>6</v>
      </c>
      <c r="T1762" s="29"/>
      <c r="U1762" s="29"/>
      <c r="V1762" s="29"/>
    </row>
    <row r="1763" spans="2:22" ht="24" x14ac:dyDescent="0.25">
      <c r="B1763" s="28" t="s">
        <v>9</v>
      </c>
      <c r="C1763" s="29"/>
      <c r="D1763" s="13" t="s">
        <v>1600</v>
      </c>
      <c r="E1763" s="17">
        <v>44127</v>
      </c>
      <c r="F1763" s="13" t="s">
        <v>1310</v>
      </c>
      <c r="G1763" s="45">
        <v>1400</v>
      </c>
      <c r="H1763" s="29"/>
      <c r="I1763" s="29"/>
      <c r="J1763" s="29"/>
      <c r="K1763" s="29"/>
      <c r="L1763" s="45">
        <v>0</v>
      </c>
      <c r="M1763" s="29"/>
      <c r="N1763" s="45">
        <v>1399.71</v>
      </c>
      <c r="O1763" s="29"/>
      <c r="P1763" s="45">
        <v>0.28999999999999998</v>
      </c>
      <c r="Q1763" s="29"/>
      <c r="R1763" s="29"/>
      <c r="S1763" s="47" t="s">
        <v>6</v>
      </c>
      <c r="T1763" s="29"/>
      <c r="U1763" s="29"/>
      <c r="V1763" s="29"/>
    </row>
    <row r="1764" spans="2:22" ht="24" x14ac:dyDescent="0.25">
      <c r="B1764" s="28" t="s">
        <v>9</v>
      </c>
      <c r="C1764" s="29"/>
      <c r="D1764" s="13" t="s">
        <v>1599</v>
      </c>
      <c r="E1764" s="17">
        <v>44083</v>
      </c>
      <c r="F1764" s="13" t="s">
        <v>1310</v>
      </c>
      <c r="G1764" s="45">
        <v>1400</v>
      </c>
      <c r="H1764" s="29"/>
      <c r="I1764" s="29"/>
      <c r="J1764" s="29"/>
      <c r="K1764" s="29"/>
      <c r="L1764" s="45">
        <v>0</v>
      </c>
      <c r="M1764" s="29"/>
      <c r="N1764" s="45">
        <v>1399.71</v>
      </c>
      <c r="O1764" s="29"/>
      <c r="P1764" s="45">
        <v>0.28999999999999998</v>
      </c>
      <c r="Q1764" s="29"/>
      <c r="R1764" s="29"/>
      <c r="S1764" s="47" t="s">
        <v>6</v>
      </c>
      <c r="T1764" s="29"/>
      <c r="U1764" s="29"/>
      <c r="V1764" s="29"/>
    </row>
    <row r="1765" spans="2:22" ht="24" x14ac:dyDescent="0.25">
      <c r="B1765" s="28" t="s">
        <v>9</v>
      </c>
      <c r="C1765" s="29"/>
      <c r="D1765" s="13" t="s">
        <v>1598</v>
      </c>
      <c r="E1765" s="17">
        <v>44127</v>
      </c>
      <c r="F1765" s="13" t="s">
        <v>1310</v>
      </c>
      <c r="G1765" s="45">
        <v>1400</v>
      </c>
      <c r="H1765" s="29"/>
      <c r="I1765" s="29"/>
      <c r="J1765" s="29"/>
      <c r="K1765" s="29"/>
      <c r="L1765" s="45">
        <v>0</v>
      </c>
      <c r="M1765" s="29"/>
      <c r="N1765" s="45">
        <v>1399.71</v>
      </c>
      <c r="O1765" s="29"/>
      <c r="P1765" s="45">
        <v>0.28999999999999998</v>
      </c>
      <c r="Q1765" s="29"/>
      <c r="R1765" s="29"/>
      <c r="S1765" s="47" t="s">
        <v>6</v>
      </c>
      <c r="T1765" s="29"/>
      <c r="U1765" s="29"/>
      <c r="V1765" s="29"/>
    </row>
    <row r="1766" spans="2:22" ht="24" x14ac:dyDescent="0.25">
      <c r="B1766" s="28" t="s">
        <v>9</v>
      </c>
      <c r="C1766" s="29"/>
      <c r="D1766" s="13" t="s">
        <v>1597</v>
      </c>
      <c r="E1766" s="17">
        <v>44116</v>
      </c>
      <c r="F1766" s="13" t="s">
        <v>1310</v>
      </c>
      <c r="G1766" s="45">
        <v>1400</v>
      </c>
      <c r="H1766" s="29"/>
      <c r="I1766" s="29"/>
      <c r="J1766" s="29"/>
      <c r="K1766" s="29"/>
      <c r="L1766" s="45">
        <v>0</v>
      </c>
      <c r="M1766" s="29"/>
      <c r="N1766" s="45">
        <v>1399.71</v>
      </c>
      <c r="O1766" s="29"/>
      <c r="P1766" s="45">
        <v>0.28999999999999998</v>
      </c>
      <c r="Q1766" s="29"/>
      <c r="R1766" s="29"/>
      <c r="S1766" s="47" t="s">
        <v>6</v>
      </c>
      <c r="T1766" s="29"/>
      <c r="U1766" s="29"/>
      <c r="V1766" s="29"/>
    </row>
    <row r="1767" spans="2:22" ht="24" x14ac:dyDescent="0.25">
      <c r="B1767" s="28" t="s">
        <v>9</v>
      </c>
      <c r="C1767" s="29"/>
      <c r="D1767" s="13" t="s">
        <v>1596</v>
      </c>
      <c r="E1767" s="17">
        <v>44083</v>
      </c>
      <c r="F1767" s="13" t="s">
        <v>1310</v>
      </c>
      <c r="G1767" s="45">
        <v>1400</v>
      </c>
      <c r="H1767" s="29"/>
      <c r="I1767" s="29"/>
      <c r="J1767" s="29"/>
      <c r="K1767" s="29"/>
      <c r="L1767" s="45">
        <v>0</v>
      </c>
      <c r="M1767" s="29"/>
      <c r="N1767" s="45">
        <v>1399.71</v>
      </c>
      <c r="O1767" s="29"/>
      <c r="P1767" s="45">
        <v>0.28999999999999998</v>
      </c>
      <c r="Q1767" s="29"/>
      <c r="R1767" s="29"/>
      <c r="S1767" s="47" t="s">
        <v>6</v>
      </c>
      <c r="T1767" s="29"/>
      <c r="U1767" s="29"/>
      <c r="V1767" s="29"/>
    </row>
    <row r="1768" spans="2:22" ht="24" x14ac:dyDescent="0.25">
      <c r="B1768" s="28" t="s">
        <v>9</v>
      </c>
      <c r="C1768" s="29"/>
      <c r="D1768" s="13" t="s">
        <v>1595</v>
      </c>
      <c r="E1768" s="17">
        <v>44099</v>
      </c>
      <c r="F1768" s="13" t="s">
        <v>1310</v>
      </c>
      <c r="G1768" s="45">
        <v>1400</v>
      </c>
      <c r="H1768" s="29"/>
      <c r="I1768" s="29"/>
      <c r="J1768" s="29"/>
      <c r="K1768" s="29"/>
      <c r="L1768" s="45">
        <v>0</v>
      </c>
      <c r="M1768" s="29"/>
      <c r="N1768" s="45">
        <v>1399.71</v>
      </c>
      <c r="O1768" s="29"/>
      <c r="P1768" s="45">
        <v>0.28999999999999998</v>
      </c>
      <c r="Q1768" s="29"/>
      <c r="R1768" s="29"/>
      <c r="S1768" s="47" t="s">
        <v>6</v>
      </c>
      <c r="T1768" s="29"/>
      <c r="U1768" s="29"/>
      <c r="V1768" s="29"/>
    </row>
    <row r="1769" spans="2:22" ht="24" x14ac:dyDescent="0.25">
      <c r="B1769" s="28" t="s">
        <v>9</v>
      </c>
      <c r="C1769" s="29"/>
      <c r="D1769" s="13" t="s">
        <v>1594</v>
      </c>
      <c r="E1769" s="17">
        <v>44116</v>
      </c>
      <c r="F1769" s="13" t="s">
        <v>1310</v>
      </c>
      <c r="G1769" s="45">
        <v>1400</v>
      </c>
      <c r="H1769" s="29"/>
      <c r="I1769" s="29"/>
      <c r="J1769" s="29"/>
      <c r="K1769" s="29"/>
      <c r="L1769" s="45">
        <v>0</v>
      </c>
      <c r="M1769" s="29"/>
      <c r="N1769" s="45">
        <v>1399.71</v>
      </c>
      <c r="O1769" s="29"/>
      <c r="P1769" s="45">
        <v>0.28999999999999998</v>
      </c>
      <c r="Q1769" s="29"/>
      <c r="R1769" s="29"/>
      <c r="S1769" s="47" t="s">
        <v>6</v>
      </c>
      <c r="T1769" s="29"/>
      <c r="U1769" s="29"/>
      <c r="V1769" s="29"/>
    </row>
    <row r="1770" spans="2:22" ht="24" x14ac:dyDescent="0.25">
      <c r="B1770" s="28" t="s">
        <v>9</v>
      </c>
      <c r="C1770" s="29"/>
      <c r="D1770" s="13" t="s">
        <v>1593</v>
      </c>
      <c r="E1770" s="17">
        <v>44127</v>
      </c>
      <c r="F1770" s="13" t="s">
        <v>1310</v>
      </c>
      <c r="G1770" s="45">
        <v>1400</v>
      </c>
      <c r="H1770" s="29"/>
      <c r="I1770" s="29"/>
      <c r="J1770" s="29"/>
      <c r="K1770" s="29"/>
      <c r="L1770" s="45">
        <v>0</v>
      </c>
      <c r="M1770" s="29"/>
      <c r="N1770" s="45">
        <v>1399.71</v>
      </c>
      <c r="O1770" s="29"/>
      <c r="P1770" s="45">
        <v>0.28999999999999998</v>
      </c>
      <c r="Q1770" s="29"/>
      <c r="R1770" s="29"/>
      <c r="S1770" s="47" t="s">
        <v>6</v>
      </c>
      <c r="T1770" s="29"/>
      <c r="U1770" s="29"/>
      <c r="V1770" s="29"/>
    </row>
    <row r="1771" spans="2:22" ht="24" x14ac:dyDescent="0.25">
      <c r="B1771" s="28" t="s">
        <v>9</v>
      </c>
      <c r="C1771" s="29"/>
      <c r="D1771" s="13" t="s">
        <v>1592</v>
      </c>
      <c r="E1771" s="17">
        <v>44095</v>
      </c>
      <c r="F1771" s="13" t="s">
        <v>1310</v>
      </c>
      <c r="G1771" s="45">
        <v>1400</v>
      </c>
      <c r="H1771" s="29"/>
      <c r="I1771" s="29"/>
      <c r="J1771" s="29"/>
      <c r="K1771" s="29"/>
      <c r="L1771" s="45">
        <v>0</v>
      </c>
      <c r="M1771" s="29"/>
      <c r="N1771" s="45">
        <v>1399.71</v>
      </c>
      <c r="O1771" s="29"/>
      <c r="P1771" s="45">
        <v>0.28999999999999998</v>
      </c>
      <c r="Q1771" s="29"/>
      <c r="R1771" s="29"/>
      <c r="S1771" s="47" t="s">
        <v>6</v>
      </c>
      <c r="T1771" s="29"/>
      <c r="U1771" s="29"/>
      <c r="V1771" s="29"/>
    </row>
    <row r="1772" spans="2:22" ht="24" x14ac:dyDescent="0.25">
      <c r="B1772" s="28" t="s">
        <v>9</v>
      </c>
      <c r="C1772" s="29"/>
      <c r="D1772" s="13" t="s">
        <v>1591</v>
      </c>
      <c r="E1772" s="17">
        <v>44083</v>
      </c>
      <c r="F1772" s="13" t="s">
        <v>1310</v>
      </c>
      <c r="G1772" s="45">
        <v>1400</v>
      </c>
      <c r="H1772" s="29"/>
      <c r="I1772" s="29"/>
      <c r="J1772" s="29"/>
      <c r="K1772" s="29"/>
      <c r="L1772" s="45">
        <v>0</v>
      </c>
      <c r="M1772" s="29"/>
      <c r="N1772" s="45">
        <v>1399.71</v>
      </c>
      <c r="O1772" s="29"/>
      <c r="P1772" s="45">
        <v>0.28999999999999998</v>
      </c>
      <c r="Q1772" s="29"/>
      <c r="R1772" s="29"/>
      <c r="S1772" s="47" t="s">
        <v>6</v>
      </c>
      <c r="T1772" s="29"/>
      <c r="U1772" s="29"/>
      <c r="V1772" s="29"/>
    </row>
    <row r="1773" spans="2:22" ht="24" x14ac:dyDescent="0.25">
      <c r="B1773" s="28" t="s">
        <v>9</v>
      </c>
      <c r="C1773" s="29"/>
      <c r="D1773" s="13" t="s">
        <v>1590</v>
      </c>
      <c r="E1773" s="17">
        <v>44083</v>
      </c>
      <c r="F1773" s="13" t="s">
        <v>1310</v>
      </c>
      <c r="G1773" s="45">
        <v>1400</v>
      </c>
      <c r="H1773" s="29"/>
      <c r="I1773" s="29"/>
      <c r="J1773" s="29"/>
      <c r="K1773" s="29"/>
      <c r="L1773" s="45">
        <v>0</v>
      </c>
      <c r="M1773" s="29"/>
      <c r="N1773" s="45">
        <v>1399.71</v>
      </c>
      <c r="O1773" s="29"/>
      <c r="P1773" s="45">
        <v>0.28999999999999998</v>
      </c>
      <c r="Q1773" s="29"/>
      <c r="R1773" s="29"/>
      <c r="S1773" s="47" t="s">
        <v>6</v>
      </c>
      <c r="T1773" s="29"/>
      <c r="U1773" s="29"/>
      <c r="V1773" s="29"/>
    </row>
    <row r="1774" spans="2:22" ht="24" x14ac:dyDescent="0.25">
      <c r="B1774" s="28" t="s">
        <v>9</v>
      </c>
      <c r="C1774" s="29"/>
      <c r="D1774" s="13" t="s">
        <v>1589</v>
      </c>
      <c r="E1774" s="17">
        <v>44089</v>
      </c>
      <c r="F1774" s="13" t="s">
        <v>1310</v>
      </c>
      <c r="G1774" s="45">
        <v>1400</v>
      </c>
      <c r="H1774" s="29"/>
      <c r="I1774" s="29"/>
      <c r="J1774" s="29"/>
      <c r="K1774" s="29"/>
      <c r="L1774" s="45">
        <v>0</v>
      </c>
      <c r="M1774" s="29"/>
      <c r="N1774" s="45">
        <v>1399.71</v>
      </c>
      <c r="O1774" s="29"/>
      <c r="P1774" s="45">
        <v>0.28999999999999998</v>
      </c>
      <c r="Q1774" s="29"/>
      <c r="R1774" s="29"/>
      <c r="S1774" s="47" t="s">
        <v>6</v>
      </c>
      <c r="T1774" s="29"/>
      <c r="U1774" s="29"/>
      <c r="V1774" s="29"/>
    </row>
    <row r="1775" spans="2:22" ht="24" x14ac:dyDescent="0.25">
      <c r="B1775" s="28" t="s">
        <v>9</v>
      </c>
      <c r="C1775" s="29"/>
      <c r="D1775" s="13" t="s">
        <v>1588</v>
      </c>
      <c r="E1775" s="17">
        <v>44089</v>
      </c>
      <c r="F1775" s="13" t="s">
        <v>1310</v>
      </c>
      <c r="G1775" s="45">
        <v>1400</v>
      </c>
      <c r="H1775" s="29"/>
      <c r="I1775" s="29"/>
      <c r="J1775" s="29"/>
      <c r="K1775" s="29"/>
      <c r="L1775" s="45">
        <v>0</v>
      </c>
      <c r="M1775" s="29"/>
      <c r="N1775" s="45">
        <v>1399.71</v>
      </c>
      <c r="O1775" s="29"/>
      <c r="P1775" s="45">
        <v>0.28999999999999998</v>
      </c>
      <c r="Q1775" s="29"/>
      <c r="R1775" s="29"/>
      <c r="S1775" s="47" t="s">
        <v>6</v>
      </c>
      <c r="T1775" s="29"/>
      <c r="U1775" s="29"/>
      <c r="V1775" s="29"/>
    </row>
    <row r="1776" spans="2:22" ht="24" x14ac:dyDescent="0.25">
      <c r="B1776" s="28" t="s">
        <v>9</v>
      </c>
      <c r="C1776" s="29"/>
      <c r="D1776" s="13" t="s">
        <v>1587</v>
      </c>
      <c r="E1776" s="17">
        <v>44089</v>
      </c>
      <c r="F1776" s="13" t="s">
        <v>1310</v>
      </c>
      <c r="G1776" s="45">
        <v>1400</v>
      </c>
      <c r="H1776" s="29"/>
      <c r="I1776" s="29"/>
      <c r="J1776" s="29"/>
      <c r="K1776" s="29"/>
      <c r="L1776" s="45">
        <v>0</v>
      </c>
      <c r="M1776" s="29"/>
      <c r="N1776" s="45">
        <v>1399.71</v>
      </c>
      <c r="O1776" s="29"/>
      <c r="P1776" s="45">
        <v>0.28999999999999998</v>
      </c>
      <c r="Q1776" s="29"/>
      <c r="R1776" s="29"/>
      <c r="S1776" s="47" t="s">
        <v>6</v>
      </c>
      <c r="T1776" s="29"/>
      <c r="U1776" s="29"/>
      <c r="V1776" s="29"/>
    </row>
    <row r="1777" spans="2:22" ht="24" x14ac:dyDescent="0.25">
      <c r="B1777" s="28" t="s">
        <v>9</v>
      </c>
      <c r="C1777" s="29"/>
      <c r="D1777" s="13" t="s">
        <v>1586</v>
      </c>
      <c r="E1777" s="17">
        <v>44089</v>
      </c>
      <c r="F1777" s="13" t="s">
        <v>1310</v>
      </c>
      <c r="G1777" s="45">
        <v>1400</v>
      </c>
      <c r="H1777" s="29"/>
      <c r="I1777" s="29"/>
      <c r="J1777" s="29"/>
      <c r="K1777" s="29"/>
      <c r="L1777" s="45">
        <v>0</v>
      </c>
      <c r="M1777" s="29"/>
      <c r="N1777" s="45">
        <v>1399.71</v>
      </c>
      <c r="O1777" s="29"/>
      <c r="P1777" s="45">
        <v>0.28999999999999998</v>
      </c>
      <c r="Q1777" s="29"/>
      <c r="R1777" s="29"/>
      <c r="S1777" s="47" t="s">
        <v>6</v>
      </c>
      <c r="T1777" s="29"/>
      <c r="U1777" s="29"/>
      <c r="V1777" s="29"/>
    </row>
    <row r="1778" spans="2:22" ht="24" x14ac:dyDescent="0.25">
      <c r="B1778" s="28" t="s">
        <v>9</v>
      </c>
      <c r="C1778" s="29"/>
      <c r="D1778" s="13" t="s">
        <v>1585</v>
      </c>
      <c r="E1778" s="17">
        <v>44097</v>
      </c>
      <c r="F1778" s="13" t="s">
        <v>1310</v>
      </c>
      <c r="G1778" s="45">
        <v>1400</v>
      </c>
      <c r="H1778" s="29"/>
      <c r="I1778" s="29"/>
      <c r="J1778" s="29"/>
      <c r="K1778" s="29"/>
      <c r="L1778" s="45">
        <v>0</v>
      </c>
      <c r="M1778" s="29"/>
      <c r="N1778" s="45">
        <v>1399.71</v>
      </c>
      <c r="O1778" s="29"/>
      <c r="P1778" s="45">
        <v>0.28999999999999998</v>
      </c>
      <c r="Q1778" s="29"/>
      <c r="R1778" s="29"/>
      <c r="S1778" s="47" t="s">
        <v>6</v>
      </c>
      <c r="T1778" s="29"/>
      <c r="U1778" s="29"/>
      <c r="V1778" s="29"/>
    </row>
    <row r="1779" spans="2:22" ht="24" x14ac:dyDescent="0.25">
      <c r="B1779" s="28" t="s">
        <v>9</v>
      </c>
      <c r="C1779" s="29"/>
      <c r="D1779" s="13" t="s">
        <v>1584</v>
      </c>
      <c r="E1779" s="17">
        <v>44083</v>
      </c>
      <c r="F1779" s="13" t="s">
        <v>1310</v>
      </c>
      <c r="G1779" s="45">
        <v>1400</v>
      </c>
      <c r="H1779" s="29"/>
      <c r="I1779" s="29"/>
      <c r="J1779" s="29"/>
      <c r="K1779" s="29"/>
      <c r="L1779" s="45">
        <v>0</v>
      </c>
      <c r="M1779" s="29"/>
      <c r="N1779" s="45">
        <v>1399.71</v>
      </c>
      <c r="O1779" s="29"/>
      <c r="P1779" s="45">
        <v>0.28999999999999998</v>
      </c>
      <c r="Q1779" s="29"/>
      <c r="R1779" s="29"/>
      <c r="S1779" s="47" t="s">
        <v>6</v>
      </c>
      <c r="T1779" s="29"/>
      <c r="U1779" s="29"/>
      <c r="V1779" s="29"/>
    </row>
    <row r="1780" spans="2:22" ht="24" x14ac:dyDescent="0.25">
      <c r="B1780" s="28" t="s">
        <v>9</v>
      </c>
      <c r="C1780" s="29"/>
      <c r="D1780" s="13" t="s">
        <v>1583</v>
      </c>
      <c r="E1780" s="17">
        <v>44089</v>
      </c>
      <c r="F1780" s="13" t="s">
        <v>1310</v>
      </c>
      <c r="G1780" s="45">
        <v>1400</v>
      </c>
      <c r="H1780" s="29"/>
      <c r="I1780" s="29"/>
      <c r="J1780" s="29"/>
      <c r="K1780" s="29"/>
      <c r="L1780" s="45">
        <v>0</v>
      </c>
      <c r="M1780" s="29"/>
      <c r="N1780" s="45">
        <v>1399.71</v>
      </c>
      <c r="O1780" s="29"/>
      <c r="P1780" s="45">
        <v>0.28999999999999998</v>
      </c>
      <c r="Q1780" s="29"/>
      <c r="R1780" s="29"/>
      <c r="S1780" s="47" t="s">
        <v>6</v>
      </c>
      <c r="T1780" s="29"/>
      <c r="U1780" s="29"/>
      <c r="V1780" s="29"/>
    </row>
    <row r="1781" spans="2:22" ht="24" x14ac:dyDescent="0.25">
      <c r="B1781" s="28" t="s">
        <v>9</v>
      </c>
      <c r="C1781" s="29"/>
      <c r="D1781" s="13" t="s">
        <v>1582</v>
      </c>
      <c r="E1781" s="17">
        <v>44104</v>
      </c>
      <c r="F1781" s="13" t="s">
        <v>1310</v>
      </c>
      <c r="G1781" s="45">
        <v>1400</v>
      </c>
      <c r="H1781" s="29"/>
      <c r="I1781" s="29"/>
      <c r="J1781" s="29"/>
      <c r="K1781" s="29"/>
      <c r="L1781" s="45">
        <v>0</v>
      </c>
      <c r="M1781" s="29"/>
      <c r="N1781" s="45">
        <v>1399.71</v>
      </c>
      <c r="O1781" s="29"/>
      <c r="P1781" s="45">
        <v>0.28999999999999998</v>
      </c>
      <c r="Q1781" s="29"/>
      <c r="R1781" s="29"/>
      <c r="S1781" s="47" t="s">
        <v>6</v>
      </c>
      <c r="T1781" s="29"/>
      <c r="U1781" s="29"/>
      <c r="V1781" s="29"/>
    </row>
    <row r="1782" spans="2:22" ht="24" x14ac:dyDescent="0.25">
      <c r="B1782" s="28" t="s">
        <v>9</v>
      </c>
      <c r="C1782" s="29"/>
      <c r="D1782" s="13" t="s">
        <v>1581</v>
      </c>
      <c r="E1782" s="17">
        <v>44095</v>
      </c>
      <c r="F1782" s="13" t="s">
        <v>1310</v>
      </c>
      <c r="G1782" s="45">
        <v>1400</v>
      </c>
      <c r="H1782" s="29"/>
      <c r="I1782" s="29"/>
      <c r="J1782" s="29"/>
      <c r="K1782" s="29"/>
      <c r="L1782" s="45">
        <v>0</v>
      </c>
      <c r="M1782" s="29"/>
      <c r="N1782" s="45">
        <v>1399.71</v>
      </c>
      <c r="O1782" s="29"/>
      <c r="P1782" s="45">
        <v>0.28999999999999998</v>
      </c>
      <c r="Q1782" s="29"/>
      <c r="R1782" s="29"/>
      <c r="S1782" s="47" t="s">
        <v>6</v>
      </c>
      <c r="T1782" s="29"/>
      <c r="U1782" s="29"/>
      <c r="V1782" s="29"/>
    </row>
    <row r="1783" spans="2:22" ht="24" x14ac:dyDescent="0.25">
      <c r="B1783" s="28" t="s">
        <v>9</v>
      </c>
      <c r="C1783" s="29"/>
      <c r="D1783" s="13" t="s">
        <v>1580</v>
      </c>
      <c r="E1783" s="17">
        <v>44104</v>
      </c>
      <c r="F1783" s="13" t="s">
        <v>1310</v>
      </c>
      <c r="G1783" s="45">
        <v>1400</v>
      </c>
      <c r="H1783" s="29"/>
      <c r="I1783" s="29"/>
      <c r="J1783" s="29"/>
      <c r="K1783" s="29"/>
      <c r="L1783" s="45">
        <v>0</v>
      </c>
      <c r="M1783" s="29"/>
      <c r="N1783" s="45">
        <v>1399.71</v>
      </c>
      <c r="O1783" s="29"/>
      <c r="P1783" s="45">
        <v>0.28999999999999998</v>
      </c>
      <c r="Q1783" s="29"/>
      <c r="R1783" s="29"/>
      <c r="S1783" s="47" t="s">
        <v>6</v>
      </c>
      <c r="T1783" s="29"/>
      <c r="U1783" s="29"/>
      <c r="V1783" s="29"/>
    </row>
    <row r="1784" spans="2:22" ht="24" x14ac:dyDescent="0.25">
      <c r="B1784" s="28" t="s">
        <v>9</v>
      </c>
      <c r="C1784" s="29"/>
      <c r="D1784" s="13" t="s">
        <v>1579</v>
      </c>
      <c r="E1784" s="17">
        <v>44089</v>
      </c>
      <c r="F1784" s="13" t="s">
        <v>1310</v>
      </c>
      <c r="G1784" s="45">
        <v>1400</v>
      </c>
      <c r="H1784" s="29"/>
      <c r="I1784" s="29"/>
      <c r="J1784" s="29"/>
      <c r="K1784" s="29"/>
      <c r="L1784" s="45">
        <v>0</v>
      </c>
      <c r="M1784" s="29"/>
      <c r="N1784" s="45">
        <v>1399.71</v>
      </c>
      <c r="O1784" s="29"/>
      <c r="P1784" s="45">
        <v>0.28999999999999998</v>
      </c>
      <c r="Q1784" s="29"/>
      <c r="R1784" s="29"/>
      <c r="S1784" s="47" t="s">
        <v>6</v>
      </c>
      <c r="T1784" s="29"/>
      <c r="U1784" s="29"/>
      <c r="V1784" s="29"/>
    </row>
    <row r="1785" spans="2:22" ht="24" x14ac:dyDescent="0.25">
      <c r="B1785" s="28" t="s">
        <v>9</v>
      </c>
      <c r="C1785" s="29"/>
      <c r="D1785" s="13" t="s">
        <v>1578</v>
      </c>
      <c r="E1785" s="17">
        <v>44095</v>
      </c>
      <c r="F1785" s="13" t="s">
        <v>1310</v>
      </c>
      <c r="G1785" s="45">
        <v>1400</v>
      </c>
      <c r="H1785" s="29"/>
      <c r="I1785" s="29"/>
      <c r="J1785" s="29"/>
      <c r="K1785" s="29"/>
      <c r="L1785" s="45">
        <v>0</v>
      </c>
      <c r="M1785" s="29"/>
      <c r="N1785" s="45">
        <v>1399.71</v>
      </c>
      <c r="O1785" s="29"/>
      <c r="P1785" s="45">
        <v>0.28999999999999998</v>
      </c>
      <c r="Q1785" s="29"/>
      <c r="R1785" s="29"/>
      <c r="S1785" s="47" t="s">
        <v>6</v>
      </c>
      <c r="T1785" s="29"/>
      <c r="U1785" s="29"/>
      <c r="V1785" s="29"/>
    </row>
    <row r="1786" spans="2:22" ht="24" x14ac:dyDescent="0.25">
      <c r="B1786" s="28" t="s">
        <v>9</v>
      </c>
      <c r="C1786" s="29"/>
      <c r="D1786" s="13" t="s">
        <v>1577</v>
      </c>
      <c r="E1786" s="17">
        <v>44104</v>
      </c>
      <c r="F1786" s="13" t="s">
        <v>1310</v>
      </c>
      <c r="G1786" s="45">
        <v>1400</v>
      </c>
      <c r="H1786" s="29"/>
      <c r="I1786" s="29"/>
      <c r="J1786" s="29"/>
      <c r="K1786" s="29"/>
      <c r="L1786" s="45">
        <v>0</v>
      </c>
      <c r="M1786" s="29"/>
      <c r="N1786" s="45">
        <v>1399.71</v>
      </c>
      <c r="O1786" s="29"/>
      <c r="P1786" s="45">
        <v>0.28999999999999998</v>
      </c>
      <c r="Q1786" s="29"/>
      <c r="R1786" s="29"/>
      <c r="S1786" s="47" t="s">
        <v>6</v>
      </c>
      <c r="T1786" s="29"/>
      <c r="U1786" s="29"/>
      <c r="V1786" s="29"/>
    </row>
    <row r="1787" spans="2:22" ht="24" x14ac:dyDescent="0.25">
      <c r="B1787" s="28" t="s">
        <v>9</v>
      </c>
      <c r="C1787" s="29"/>
      <c r="D1787" s="13" t="s">
        <v>1576</v>
      </c>
      <c r="E1787" s="17">
        <v>44097</v>
      </c>
      <c r="F1787" s="13" t="s">
        <v>1310</v>
      </c>
      <c r="G1787" s="45">
        <v>1400</v>
      </c>
      <c r="H1787" s="29"/>
      <c r="I1787" s="29"/>
      <c r="J1787" s="29"/>
      <c r="K1787" s="29"/>
      <c r="L1787" s="45">
        <v>0</v>
      </c>
      <c r="M1787" s="29"/>
      <c r="N1787" s="45">
        <v>1399.71</v>
      </c>
      <c r="O1787" s="29"/>
      <c r="P1787" s="45">
        <v>0.28999999999999998</v>
      </c>
      <c r="Q1787" s="29"/>
      <c r="R1787" s="29"/>
      <c r="S1787" s="47" t="s">
        <v>6</v>
      </c>
      <c r="T1787" s="29"/>
      <c r="U1787" s="29"/>
      <c r="V1787" s="29"/>
    </row>
    <row r="1788" spans="2:22" ht="24" x14ac:dyDescent="0.25">
      <c r="B1788" s="28" t="s">
        <v>9</v>
      </c>
      <c r="C1788" s="29"/>
      <c r="D1788" s="13" t="s">
        <v>1575</v>
      </c>
      <c r="E1788" s="17">
        <v>44104</v>
      </c>
      <c r="F1788" s="13" t="s">
        <v>1310</v>
      </c>
      <c r="G1788" s="45">
        <v>1400</v>
      </c>
      <c r="H1788" s="29"/>
      <c r="I1788" s="29"/>
      <c r="J1788" s="29"/>
      <c r="K1788" s="29"/>
      <c r="L1788" s="45">
        <v>0</v>
      </c>
      <c r="M1788" s="29"/>
      <c r="N1788" s="45">
        <v>1399.71</v>
      </c>
      <c r="O1788" s="29"/>
      <c r="P1788" s="45">
        <v>0.28999999999999998</v>
      </c>
      <c r="Q1788" s="29"/>
      <c r="R1788" s="29"/>
      <c r="S1788" s="47" t="s">
        <v>6</v>
      </c>
      <c r="T1788" s="29"/>
      <c r="U1788" s="29"/>
      <c r="V1788" s="29"/>
    </row>
    <row r="1789" spans="2:22" ht="24" x14ac:dyDescent="0.25">
      <c r="B1789" s="28" t="s">
        <v>9</v>
      </c>
      <c r="C1789" s="29"/>
      <c r="D1789" s="13" t="s">
        <v>1574</v>
      </c>
      <c r="E1789" s="17">
        <v>44083</v>
      </c>
      <c r="F1789" s="13" t="s">
        <v>1310</v>
      </c>
      <c r="G1789" s="45">
        <v>1400</v>
      </c>
      <c r="H1789" s="29"/>
      <c r="I1789" s="29"/>
      <c r="J1789" s="29"/>
      <c r="K1789" s="29"/>
      <c r="L1789" s="45">
        <v>0</v>
      </c>
      <c r="M1789" s="29"/>
      <c r="N1789" s="45">
        <v>1399.71</v>
      </c>
      <c r="O1789" s="29"/>
      <c r="P1789" s="45">
        <v>0.28999999999999998</v>
      </c>
      <c r="Q1789" s="29"/>
      <c r="R1789" s="29"/>
      <c r="S1789" s="47" t="s">
        <v>6</v>
      </c>
      <c r="T1789" s="29"/>
      <c r="U1789" s="29"/>
      <c r="V1789" s="29"/>
    </row>
    <row r="1790" spans="2:22" ht="24" x14ac:dyDescent="0.25">
      <c r="B1790" s="28" t="s">
        <v>9</v>
      </c>
      <c r="C1790" s="29"/>
      <c r="D1790" s="13" t="s">
        <v>1573</v>
      </c>
      <c r="E1790" s="17">
        <v>44104</v>
      </c>
      <c r="F1790" s="13" t="s">
        <v>1310</v>
      </c>
      <c r="G1790" s="45">
        <v>1400</v>
      </c>
      <c r="H1790" s="29"/>
      <c r="I1790" s="29"/>
      <c r="J1790" s="29"/>
      <c r="K1790" s="29"/>
      <c r="L1790" s="45">
        <v>0</v>
      </c>
      <c r="M1790" s="29"/>
      <c r="N1790" s="45">
        <v>1399.71</v>
      </c>
      <c r="O1790" s="29"/>
      <c r="P1790" s="45">
        <v>0.28999999999999998</v>
      </c>
      <c r="Q1790" s="29"/>
      <c r="R1790" s="29"/>
      <c r="S1790" s="47" t="s">
        <v>6</v>
      </c>
      <c r="T1790" s="29"/>
      <c r="U1790" s="29"/>
      <c r="V1790" s="29"/>
    </row>
    <row r="1791" spans="2:22" ht="24" x14ac:dyDescent="0.25">
      <c r="B1791" s="28" t="s">
        <v>9</v>
      </c>
      <c r="C1791" s="29"/>
      <c r="D1791" s="13" t="s">
        <v>1572</v>
      </c>
      <c r="E1791" s="17">
        <v>44095</v>
      </c>
      <c r="F1791" s="13" t="s">
        <v>1310</v>
      </c>
      <c r="G1791" s="45">
        <v>1400</v>
      </c>
      <c r="H1791" s="29"/>
      <c r="I1791" s="29"/>
      <c r="J1791" s="29"/>
      <c r="K1791" s="29"/>
      <c r="L1791" s="45">
        <v>0</v>
      </c>
      <c r="M1791" s="29"/>
      <c r="N1791" s="45">
        <v>1399.71</v>
      </c>
      <c r="O1791" s="29"/>
      <c r="P1791" s="45">
        <v>0.28999999999999998</v>
      </c>
      <c r="Q1791" s="29"/>
      <c r="R1791" s="29"/>
      <c r="S1791" s="47" t="s">
        <v>6</v>
      </c>
      <c r="T1791" s="29"/>
      <c r="U1791" s="29"/>
      <c r="V1791" s="29"/>
    </row>
    <row r="1792" spans="2:22" ht="24" x14ac:dyDescent="0.25">
      <c r="B1792" s="28" t="s">
        <v>9</v>
      </c>
      <c r="C1792" s="29"/>
      <c r="D1792" s="13" t="s">
        <v>1571</v>
      </c>
      <c r="E1792" s="17">
        <v>44095</v>
      </c>
      <c r="F1792" s="13" t="s">
        <v>1310</v>
      </c>
      <c r="G1792" s="45">
        <v>1400</v>
      </c>
      <c r="H1792" s="29"/>
      <c r="I1792" s="29"/>
      <c r="J1792" s="29"/>
      <c r="K1792" s="29"/>
      <c r="L1792" s="45">
        <v>0</v>
      </c>
      <c r="M1792" s="29"/>
      <c r="N1792" s="45">
        <v>1399.71</v>
      </c>
      <c r="O1792" s="29"/>
      <c r="P1792" s="45">
        <v>0.28999999999999998</v>
      </c>
      <c r="Q1792" s="29"/>
      <c r="R1792" s="29"/>
      <c r="S1792" s="47" t="s">
        <v>6</v>
      </c>
      <c r="T1792" s="29"/>
      <c r="U1792" s="29"/>
      <c r="V1792" s="29"/>
    </row>
    <row r="1793" spans="2:22" ht="24" x14ac:dyDescent="0.25">
      <c r="B1793" s="28" t="s">
        <v>9</v>
      </c>
      <c r="C1793" s="29"/>
      <c r="D1793" s="13" t="s">
        <v>1570</v>
      </c>
      <c r="E1793" s="17">
        <v>44095</v>
      </c>
      <c r="F1793" s="13" t="s">
        <v>1310</v>
      </c>
      <c r="G1793" s="45">
        <v>1400</v>
      </c>
      <c r="H1793" s="29"/>
      <c r="I1793" s="29"/>
      <c r="J1793" s="29"/>
      <c r="K1793" s="29"/>
      <c r="L1793" s="45">
        <v>0</v>
      </c>
      <c r="M1793" s="29"/>
      <c r="N1793" s="45">
        <v>1399.71</v>
      </c>
      <c r="O1793" s="29"/>
      <c r="P1793" s="45">
        <v>0.28999999999999998</v>
      </c>
      <c r="Q1793" s="29"/>
      <c r="R1793" s="29"/>
      <c r="S1793" s="47" t="s">
        <v>6</v>
      </c>
      <c r="T1793" s="29"/>
      <c r="U1793" s="29"/>
      <c r="V1793" s="29"/>
    </row>
    <row r="1794" spans="2:22" ht="24" x14ac:dyDescent="0.25">
      <c r="B1794" s="28" t="s">
        <v>9</v>
      </c>
      <c r="C1794" s="29"/>
      <c r="D1794" s="13" t="s">
        <v>1569</v>
      </c>
      <c r="E1794" s="17">
        <v>44095</v>
      </c>
      <c r="F1794" s="13" t="s">
        <v>1310</v>
      </c>
      <c r="G1794" s="45">
        <v>1400</v>
      </c>
      <c r="H1794" s="29"/>
      <c r="I1794" s="29"/>
      <c r="J1794" s="29"/>
      <c r="K1794" s="29"/>
      <c r="L1794" s="45">
        <v>0</v>
      </c>
      <c r="M1794" s="29"/>
      <c r="N1794" s="45">
        <v>1399.71</v>
      </c>
      <c r="O1794" s="29"/>
      <c r="P1794" s="45">
        <v>0.28999999999999998</v>
      </c>
      <c r="Q1794" s="29"/>
      <c r="R1794" s="29"/>
      <c r="S1794" s="47" t="s">
        <v>6</v>
      </c>
      <c r="T1794" s="29"/>
      <c r="U1794" s="29"/>
      <c r="V1794" s="29"/>
    </row>
    <row r="1795" spans="2:22" ht="24" x14ac:dyDescent="0.25">
      <c r="B1795" s="28" t="s">
        <v>9</v>
      </c>
      <c r="C1795" s="29"/>
      <c r="D1795" s="13" t="s">
        <v>1568</v>
      </c>
      <c r="E1795" s="17">
        <v>44095</v>
      </c>
      <c r="F1795" s="13" t="s">
        <v>1310</v>
      </c>
      <c r="G1795" s="45">
        <v>1400</v>
      </c>
      <c r="H1795" s="29"/>
      <c r="I1795" s="29"/>
      <c r="J1795" s="29"/>
      <c r="K1795" s="29"/>
      <c r="L1795" s="45">
        <v>0</v>
      </c>
      <c r="M1795" s="29"/>
      <c r="N1795" s="45">
        <v>1399.71</v>
      </c>
      <c r="O1795" s="29"/>
      <c r="P1795" s="45">
        <v>0.28999999999999998</v>
      </c>
      <c r="Q1795" s="29"/>
      <c r="R1795" s="29"/>
      <c r="S1795" s="47" t="s">
        <v>6</v>
      </c>
      <c r="T1795" s="29"/>
      <c r="U1795" s="29"/>
      <c r="V1795" s="29"/>
    </row>
    <row r="1796" spans="2:22" ht="24" x14ac:dyDescent="0.25">
      <c r="B1796" s="28" t="s">
        <v>9</v>
      </c>
      <c r="C1796" s="29"/>
      <c r="D1796" s="13" t="s">
        <v>1567</v>
      </c>
      <c r="E1796" s="17">
        <v>44104</v>
      </c>
      <c r="F1796" s="13" t="s">
        <v>1310</v>
      </c>
      <c r="G1796" s="45">
        <v>1400</v>
      </c>
      <c r="H1796" s="29"/>
      <c r="I1796" s="29"/>
      <c r="J1796" s="29"/>
      <c r="K1796" s="29"/>
      <c r="L1796" s="45">
        <v>0</v>
      </c>
      <c r="M1796" s="29"/>
      <c r="N1796" s="45">
        <v>1399.71</v>
      </c>
      <c r="O1796" s="29"/>
      <c r="P1796" s="45">
        <v>0.28999999999999998</v>
      </c>
      <c r="Q1796" s="29"/>
      <c r="R1796" s="29"/>
      <c r="S1796" s="47" t="s">
        <v>6</v>
      </c>
      <c r="T1796" s="29"/>
      <c r="U1796" s="29"/>
      <c r="V1796" s="29"/>
    </row>
    <row r="1797" spans="2:22" ht="24" x14ac:dyDescent="0.25">
      <c r="B1797" s="28" t="s">
        <v>9</v>
      </c>
      <c r="C1797" s="29"/>
      <c r="D1797" s="13" t="s">
        <v>1566</v>
      </c>
      <c r="E1797" s="17">
        <v>44097</v>
      </c>
      <c r="F1797" s="13" t="s">
        <v>1310</v>
      </c>
      <c r="G1797" s="45">
        <v>1400</v>
      </c>
      <c r="H1797" s="29"/>
      <c r="I1797" s="29"/>
      <c r="J1797" s="29"/>
      <c r="K1797" s="29"/>
      <c r="L1797" s="45">
        <v>0</v>
      </c>
      <c r="M1797" s="29"/>
      <c r="N1797" s="45">
        <v>1399.71</v>
      </c>
      <c r="O1797" s="29"/>
      <c r="P1797" s="45">
        <v>0.28999999999999998</v>
      </c>
      <c r="Q1797" s="29"/>
      <c r="R1797" s="29"/>
      <c r="S1797" s="47" t="s">
        <v>6</v>
      </c>
      <c r="T1797" s="29"/>
      <c r="U1797" s="29"/>
      <c r="V1797" s="29"/>
    </row>
    <row r="1798" spans="2:22" ht="24" x14ac:dyDescent="0.25">
      <c r="B1798" s="28" t="s">
        <v>9</v>
      </c>
      <c r="C1798" s="29"/>
      <c r="D1798" s="13" t="s">
        <v>1565</v>
      </c>
      <c r="E1798" s="17">
        <v>44104</v>
      </c>
      <c r="F1798" s="13" t="s">
        <v>1310</v>
      </c>
      <c r="G1798" s="45">
        <v>1400</v>
      </c>
      <c r="H1798" s="29"/>
      <c r="I1798" s="29"/>
      <c r="J1798" s="29"/>
      <c r="K1798" s="29"/>
      <c r="L1798" s="45">
        <v>0</v>
      </c>
      <c r="M1798" s="29"/>
      <c r="N1798" s="45">
        <v>1399.71</v>
      </c>
      <c r="O1798" s="29"/>
      <c r="P1798" s="45">
        <v>0.28999999999999998</v>
      </c>
      <c r="Q1798" s="29"/>
      <c r="R1798" s="29"/>
      <c r="S1798" s="47" t="s">
        <v>6</v>
      </c>
      <c r="T1798" s="29"/>
      <c r="U1798" s="29"/>
      <c r="V1798" s="29"/>
    </row>
    <row r="1799" spans="2:22" ht="24" x14ac:dyDescent="0.25">
      <c r="B1799" s="28" t="s">
        <v>9</v>
      </c>
      <c r="C1799" s="29"/>
      <c r="D1799" s="13" t="s">
        <v>1564</v>
      </c>
      <c r="E1799" s="17">
        <v>44104</v>
      </c>
      <c r="F1799" s="13" t="s">
        <v>1310</v>
      </c>
      <c r="G1799" s="45">
        <v>1400</v>
      </c>
      <c r="H1799" s="29"/>
      <c r="I1799" s="29"/>
      <c r="J1799" s="29"/>
      <c r="K1799" s="29"/>
      <c r="L1799" s="45">
        <v>0</v>
      </c>
      <c r="M1799" s="29"/>
      <c r="N1799" s="45">
        <v>1399.71</v>
      </c>
      <c r="O1799" s="29"/>
      <c r="P1799" s="45">
        <v>0.28999999999999998</v>
      </c>
      <c r="Q1799" s="29"/>
      <c r="R1799" s="29"/>
      <c r="S1799" s="47" t="s">
        <v>6</v>
      </c>
      <c r="T1799" s="29"/>
      <c r="U1799" s="29"/>
      <c r="V1799" s="29"/>
    </row>
    <row r="1800" spans="2:22" ht="24" x14ac:dyDescent="0.25">
      <c r="B1800" s="28" t="s">
        <v>9</v>
      </c>
      <c r="C1800" s="29"/>
      <c r="D1800" s="13" t="s">
        <v>1563</v>
      </c>
      <c r="E1800" s="17">
        <v>44095</v>
      </c>
      <c r="F1800" s="13" t="s">
        <v>1310</v>
      </c>
      <c r="G1800" s="45">
        <v>1400</v>
      </c>
      <c r="H1800" s="29"/>
      <c r="I1800" s="29"/>
      <c r="J1800" s="29"/>
      <c r="K1800" s="29"/>
      <c r="L1800" s="45">
        <v>0</v>
      </c>
      <c r="M1800" s="29"/>
      <c r="N1800" s="45">
        <v>1399.71</v>
      </c>
      <c r="O1800" s="29"/>
      <c r="P1800" s="45">
        <v>0.28999999999999998</v>
      </c>
      <c r="Q1800" s="29"/>
      <c r="R1800" s="29"/>
      <c r="S1800" s="47" t="s">
        <v>6</v>
      </c>
      <c r="T1800" s="29"/>
      <c r="U1800" s="29"/>
      <c r="V1800" s="29"/>
    </row>
    <row r="1801" spans="2:22" ht="24" x14ac:dyDescent="0.25">
      <c r="B1801" s="28" t="s">
        <v>9</v>
      </c>
      <c r="C1801" s="29"/>
      <c r="D1801" s="13" t="s">
        <v>1562</v>
      </c>
      <c r="E1801" s="17">
        <v>44104</v>
      </c>
      <c r="F1801" s="13" t="s">
        <v>1310</v>
      </c>
      <c r="G1801" s="45">
        <v>1400</v>
      </c>
      <c r="H1801" s="29"/>
      <c r="I1801" s="29"/>
      <c r="J1801" s="29"/>
      <c r="K1801" s="29"/>
      <c r="L1801" s="45">
        <v>0</v>
      </c>
      <c r="M1801" s="29"/>
      <c r="N1801" s="45">
        <v>1399.71</v>
      </c>
      <c r="O1801" s="29"/>
      <c r="P1801" s="45">
        <v>0.28999999999999998</v>
      </c>
      <c r="Q1801" s="29"/>
      <c r="R1801" s="29"/>
      <c r="S1801" s="47" t="s">
        <v>6</v>
      </c>
      <c r="T1801" s="29"/>
      <c r="U1801" s="29"/>
      <c r="V1801" s="29"/>
    </row>
    <row r="1802" spans="2:22" ht="24" x14ac:dyDescent="0.25">
      <c r="B1802" s="28" t="s">
        <v>9</v>
      </c>
      <c r="C1802" s="29"/>
      <c r="D1802" s="13" t="s">
        <v>1561</v>
      </c>
      <c r="E1802" s="17">
        <v>44095</v>
      </c>
      <c r="F1802" s="13" t="s">
        <v>1310</v>
      </c>
      <c r="G1802" s="45">
        <v>1400</v>
      </c>
      <c r="H1802" s="29"/>
      <c r="I1802" s="29"/>
      <c r="J1802" s="29"/>
      <c r="K1802" s="29"/>
      <c r="L1802" s="45">
        <v>0</v>
      </c>
      <c r="M1802" s="29"/>
      <c r="N1802" s="45">
        <v>1399.71</v>
      </c>
      <c r="O1802" s="29"/>
      <c r="P1802" s="45">
        <v>0.28999999999999998</v>
      </c>
      <c r="Q1802" s="29"/>
      <c r="R1802" s="29"/>
      <c r="S1802" s="47" t="s">
        <v>6</v>
      </c>
      <c r="T1802" s="29"/>
      <c r="U1802" s="29"/>
      <c r="V1802" s="29"/>
    </row>
    <row r="1803" spans="2:22" ht="24" x14ac:dyDescent="0.25">
      <c r="B1803" s="28" t="s">
        <v>9</v>
      </c>
      <c r="C1803" s="29"/>
      <c r="D1803" s="13" t="s">
        <v>1560</v>
      </c>
      <c r="E1803" s="17">
        <v>44104</v>
      </c>
      <c r="F1803" s="13" t="s">
        <v>1310</v>
      </c>
      <c r="G1803" s="45">
        <v>1400</v>
      </c>
      <c r="H1803" s="29"/>
      <c r="I1803" s="29"/>
      <c r="J1803" s="29"/>
      <c r="K1803" s="29"/>
      <c r="L1803" s="45">
        <v>0</v>
      </c>
      <c r="M1803" s="29"/>
      <c r="N1803" s="45">
        <v>1399.71</v>
      </c>
      <c r="O1803" s="29"/>
      <c r="P1803" s="45">
        <v>0.28999999999999998</v>
      </c>
      <c r="Q1803" s="29"/>
      <c r="R1803" s="29"/>
      <c r="S1803" s="47" t="s">
        <v>6</v>
      </c>
      <c r="T1803" s="29"/>
      <c r="U1803" s="29"/>
      <c r="V1803" s="29"/>
    </row>
    <row r="1804" spans="2:22" ht="24" x14ac:dyDescent="0.25">
      <c r="B1804" s="28" t="s">
        <v>9</v>
      </c>
      <c r="C1804" s="29"/>
      <c r="D1804" s="13" t="s">
        <v>1559</v>
      </c>
      <c r="E1804" s="17">
        <v>44095</v>
      </c>
      <c r="F1804" s="13" t="s">
        <v>1310</v>
      </c>
      <c r="G1804" s="45">
        <v>1400</v>
      </c>
      <c r="H1804" s="29"/>
      <c r="I1804" s="29"/>
      <c r="J1804" s="29"/>
      <c r="K1804" s="29"/>
      <c r="L1804" s="45">
        <v>0</v>
      </c>
      <c r="M1804" s="29"/>
      <c r="N1804" s="45">
        <v>1399.71</v>
      </c>
      <c r="O1804" s="29"/>
      <c r="P1804" s="45">
        <v>0.28999999999999998</v>
      </c>
      <c r="Q1804" s="29"/>
      <c r="R1804" s="29"/>
      <c r="S1804" s="47" t="s">
        <v>6</v>
      </c>
      <c r="T1804" s="29"/>
      <c r="U1804" s="29"/>
      <c r="V1804" s="29"/>
    </row>
    <row r="1805" spans="2:22" ht="24" x14ac:dyDescent="0.25">
      <c r="B1805" s="28" t="s">
        <v>9</v>
      </c>
      <c r="C1805" s="29"/>
      <c r="D1805" s="13" t="s">
        <v>1558</v>
      </c>
      <c r="E1805" s="17">
        <v>44083</v>
      </c>
      <c r="F1805" s="13" t="s">
        <v>1310</v>
      </c>
      <c r="G1805" s="45">
        <v>1400</v>
      </c>
      <c r="H1805" s="29"/>
      <c r="I1805" s="29"/>
      <c r="J1805" s="29"/>
      <c r="K1805" s="29"/>
      <c r="L1805" s="45">
        <v>0</v>
      </c>
      <c r="M1805" s="29"/>
      <c r="N1805" s="45">
        <v>1399.71</v>
      </c>
      <c r="O1805" s="29"/>
      <c r="P1805" s="45">
        <v>0.28999999999999998</v>
      </c>
      <c r="Q1805" s="29"/>
      <c r="R1805" s="29"/>
      <c r="S1805" s="47" t="s">
        <v>6</v>
      </c>
      <c r="T1805" s="29"/>
      <c r="U1805" s="29"/>
      <c r="V1805" s="29"/>
    </row>
    <row r="1806" spans="2:22" ht="24" x14ac:dyDescent="0.25">
      <c r="B1806" s="28" t="s">
        <v>9</v>
      </c>
      <c r="C1806" s="29"/>
      <c r="D1806" s="13" t="s">
        <v>1557</v>
      </c>
      <c r="E1806" s="17">
        <v>44083</v>
      </c>
      <c r="F1806" s="13" t="s">
        <v>1310</v>
      </c>
      <c r="G1806" s="45">
        <v>1400</v>
      </c>
      <c r="H1806" s="29"/>
      <c r="I1806" s="29"/>
      <c r="J1806" s="29"/>
      <c r="K1806" s="29"/>
      <c r="L1806" s="45">
        <v>0</v>
      </c>
      <c r="M1806" s="29"/>
      <c r="N1806" s="45">
        <v>1399.71</v>
      </c>
      <c r="O1806" s="29"/>
      <c r="P1806" s="45">
        <v>0.28999999999999998</v>
      </c>
      <c r="Q1806" s="29"/>
      <c r="R1806" s="29"/>
      <c r="S1806" s="47" t="s">
        <v>6</v>
      </c>
      <c r="T1806" s="29"/>
      <c r="U1806" s="29"/>
      <c r="V1806" s="29"/>
    </row>
    <row r="1807" spans="2:22" ht="24" x14ac:dyDescent="0.25">
      <c r="B1807" s="28" t="s">
        <v>9</v>
      </c>
      <c r="C1807" s="29"/>
      <c r="D1807" s="13" t="s">
        <v>1556</v>
      </c>
      <c r="E1807" s="17">
        <v>44083</v>
      </c>
      <c r="F1807" s="13" t="s">
        <v>1310</v>
      </c>
      <c r="G1807" s="45">
        <v>1400</v>
      </c>
      <c r="H1807" s="29"/>
      <c r="I1807" s="29"/>
      <c r="J1807" s="29"/>
      <c r="K1807" s="29"/>
      <c r="L1807" s="45">
        <v>0</v>
      </c>
      <c r="M1807" s="29"/>
      <c r="N1807" s="45">
        <v>1399.71</v>
      </c>
      <c r="O1807" s="29"/>
      <c r="P1807" s="45">
        <v>0.28999999999999998</v>
      </c>
      <c r="Q1807" s="29"/>
      <c r="R1807" s="29"/>
      <c r="S1807" s="47" t="s">
        <v>6</v>
      </c>
      <c r="T1807" s="29"/>
      <c r="U1807" s="29"/>
      <c r="V1807" s="29"/>
    </row>
    <row r="1808" spans="2:22" ht="24" x14ac:dyDescent="0.25">
      <c r="B1808" s="28" t="s">
        <v>9</v>
      </c>
      <c r="C1808" s="29"/>
      <c r="D1808" s="13" t="s">
        <v>1555</v>
      </c>
      <c r="E1808" s="17">
        <v>44089</v>
      </c>
      <c r="F1808" s="13" t="s">
        <v>1310</v>
      </c>
      <c r="G1808" s="45">
        <v>1400</v>
      </c>
      <c r="H1808" s="29"/>
      <c r="I1808" s="29"/>
      <c r="J1808" s="29"/>
      <c r="K1808" s="29"/>
      <c r="L1808" s="45">
        <v>0</v>
      </c>
      <c r="M1808" s="29"/>
      <c r="N1808" s="45">
        <v>1399.71</v>
      </c>
      <c r="O1808" s="29"/>
      <c r="P1808" s="45">
        <v>0.28999999999999998</v>
      </c>
      <c r="Q1808" s="29"/>
      <c r="R1808" s="29"/>
      <c r="S1808" s="47" t="s">
        <v>6</v>
      </c>
      <c r="T1808" s="29"/>
      <c r="U1808" s="29"/>
      <c r="V1808" s="29"/>
    </row>
    <row r="1809" spans="2:22" ht="24" x14ac:dyDescent="0.25">
      <c r="B1809" s="28" t="s">
        <v>9</v>
      </c>
      <c r="C1809" s="29"/>
      <c r="D1809" s="13" t="s">
        <v>1554</v>
      </c>
      <c r="E1809" s="17">
        <v>44083</v>
      </c>
      <c r="F1809" s="13" t="s">
        <v>1310</v>
      </c>
      <c r="G1809" s="45">
        <v>1400</v>
      </c>
      <c r="H1809" s="29"/>
      <c r="I1809" s="29"/>
      <c r="J1809" s="29"/>
      <c r="K1809" s="29"/>
      <c r="L1809" s="45">
        <v>0</v>
      </c>
      <c r="M1809" s="29"/>
      <c r="N1809" s="45">
        <v>1399.71</v>
      </c>
      <c r="O1809" s="29"/>
      <c r="P1809" s="45">
        <v>0.28999999999999998</v>
      </c>
      <c r="Q1809" s="29"/>
      <c r="R1809" s="29"/>
      <c r="S1809" s="47" t="s">
        <v>6</v>
      </c>
      <c r="T1809" s="29"/>
      <c r="U1809" s="29"/>
      <c r="V1809" s="29"/>
    </row>
    <row r="1810" spans="2:22" ht="24" x14ac:dyDescent="0.25">
      <c r="B1810" s="28" t="s">
        <v>9</v>
      </c>
      <c r="C1810" s="29"/>
      <c r="D1810" s="13" t="s">
        <v>1553</v>
      </c>
      <c r="E1810" s="17">
        <v>44083</v>
      </c>
      <c r="F1810" s="13" t="s">
        <v>1310</v>
      </c>
      <c r="G1810" s="45">
        <v>1400</v>
      </c>
      <c r="H1810" s="29"/>
      <c r="I1810" s="29"/>
      <c r="J1810" s="29"/>
      <c r="K1810" s="29"/>
      <c r="L1810" s="45">
        <v>0</v>
      </c>
      <c r="M1810" s="29"/>
      <c r="N1810" s="45">
        <v>1399.71</v>
      </c>
      <c r="O1810" s="29"/>
      <c r="P1810" s="45">
        <v>0.28999999999999998</v>
      </c>
      <c r="Q1810" s="29"/>
      <c r="R1810" s="29"/>
      <c r="S1810" s="47" t="s">
        <v>6</v>
      </c>
      <c r="T1810" s="29"/>
      <c r="U1810" s="29"/>
      <c r="V1810" s="29"/>
    </row>
    <row r="1811" spans="2:22" ht="24" x14ac:dyDescent="0.25">
      <c r="B1811" s="28" t="s">
        <v>9</v>
      </c>
      <c r="C1811" s="29"/>
      <c r="D1811" s="13" t="s">
        <v>1552</v>
      </c>
      <c r="E1811" s="17">
        <v>44083</v>
      </c>
      <c r="F1811" s="13" t="s">
        <v>1310</v>
      </c>
      <c r="G1811" s="45">
        <v>1400</v>
      </c>
      <c r="H1811" s="29"/>
      <c r="I1811" s="29"/>
      <c r="J1811" s="29"/>
      <c r="K1811" s="29"/>
      <c r="L1811" s="45">
        <v>0</v>
      </c>
      <c r="M1811" s="29"/>
      <c r="N1811" s="45">
        <v>1399.71</v>
      </c>
      <c r="O1811" s="29"/>
      <c r="P1811" s="45">
        <v>0.28999999999999998</v>
      </c>
      <c r="Q1811" s="29"/>
      <c r="R1811" s="29"/>
      <c r="S1811" s="47" t="s">
        <v>6</v>
      </c>
      <c r="T1811" s="29"/>
      <c r="U1811" s="29"/>
      <c r="V1811" s="29"/>
    </row>
    <row r="1812" spans="2:22" ht="24" x14ac:dyDescent="0.25">
      <c r="B1812" s="28" t="s">
        <v>9</v>
      </c>
      <c r="C1812" s="29"/>
      <c r="D1812" s="13" t="s">
        <v>1551</v>
      </c>
      <c r="E1812" s="17">
        <v>44083</v>
      </c>
      <c r="F1812" s="13" t="s">
        <v>1310</v>
      </c>
      <c r="G1812" s="45">
        <v>1400</v>
      </c>
      <c r="H1812" s="29"/>
      <c r="I1812" s="29"/>
      <c r="J1812" s="29"/>
      <c r="K1812" s="29"/>
      <c r="L1812" s="45">
        <v>0</v>
      </c>
      <c r="M1812" s="29"/>
      <c r="N1812" s="45">
        <v>1399.71</v>
      </c>
      <c r="O1812" s="29"/>
      <c r="P1812" s="45">
        <v>0.28999999999999998</v>
      </c>
      <c r="Q1812" s="29"/>
      <c r="R1812" s="29"/>
      <c r="S1812" s="47" t="s">
        <v>6</v>
      </c>
      <c r="T1812" s="29"/>
      <c r="U1812" s="29"/>
      <c r="V1812" s="29"/>
    </row>
    <row r="1813" spans="2:22" ht="24" x14ac:dyDescent="0.25">
      <c r="B1813" s="28" t="s">
        <v>9</v>
      </c>
      <c r="C1813" s="29"/>
      <c r="D1813" s="13" t="s">
        <v>1550</v>
      </c>
      <c r="E1813" s="17">
        <v>44083</v>
      </c>
      <c r="F1813" s="13" t="s">
        <v>1310</v>
      </c>
      <c r="G1813" s="45">
        <v>1400</v>
      </c>
      <c r="H1813" s="29"/>
      <c r="I1813" s="29"/>
      <c r="J1813" s="29"/>
      <c r="K1813" s="29"/>
      <c r="L1813" s="45">
        <v>0</v>
      </c>
      <c r="M1813" s="29"/>
      <c r="N1813" s="45">
        <v>1399.71</v>
      </c>
      <c r="O1813" s="29"/>
      <c r="P1813" s="45">
        <v>0.28999999999999998</v>
      </c>
      <c r="Q1813" s="29"/>
      <c r="R1813" s="29"/>
      <c r="S1813" s="47" t="s">
        <v>6</v>
      </c>
      <c r="T1813" s="29"/>
      <c r="U1813" s="29"/>
      <c r="V1813" s="29"/>
    </row>
    <row r="1814" spans="2:22" ht="24" x14ac:dyDescent="0.25">
      <c r="B1814" s="28" t="s">
        <v>9</v>
      </c>
      <c r="C1814" s="29"/>
      <c r="D1814" s="13" t="s">
        <v>1549</v>
      </c>
      <c r="E1814" s="17">
        <v>44083</v>
      </c>
      <c r="F1814" s="13" t="s">
        <v>1310</v>
      </c>
      <c r="G1814" s="45">
        <v>1400</v>
      </c>
      <c r="H1814" s="29"/>
      <c r="I1814" s="29"/>
      <c r="J1814" s="29"/>
      <c r="K1814" s="29"/>
      <c r="L1814" s="45">
        <v>0</v>
      </c>
      <c r="M1814" s="29"/>
      <c r="N1814" s="45">
        <v>1399.71</v>
      </c>
      <c r="O1814" s="29"/>
      <c r="P1814" s="45">
        <v>0.28999999999999998</v>
      </c>
      <c r="Q1814" s="29"/>
      <c r="R1814" s="29"/>
      <c r="S1814" s="47" t="s">
        <v>6</v>
      </c>
      <c r="T1814" s="29"/>
      <c r="U1814" s="29"/>
      <c r="V1814" s="29"/>
    </row>
    <row r="1815" spans="2:22" ht="24" x14ac:dyDescent="0.25">
      <c r="B1815" s="28" t="s">
        <v>9</v>
      </c>
      <c r="C1815" s="29"/>
      <c r="D1815" s="13" t="s">
        <v>1548</v>
      </c>
      <c r="E1815" s="17">
        <v>44083</v>
      </c>
      <c r="F1815" s="13" t="s">
        <v>1310</v>
      </c>
      <c r="G1815" s="45">
        <v>1400</v>
      </c>
      <c r="H1815" s="29"/>
      <c r="I1815" s="29"/>
      <c r="J1815" s="29"/>
      <c r="K1815" s="29"/>
      <c r="L1815" s="45">
        <v>0</v>
      </c>
      <c r="M1815" s="29"/>
      <c r="N1815" s="45">
        <v>1399.71</v>
      </c>
      <c r="O1815" s="29"/>
      <c r="P1815" s="45">
        <v>0.28999999999999998</v>
      </c>
      <c r="Q1815" s="29"/>
      <c r="R1815" s="29"/>
      <c r="S1815" s="47" t="s">
        <v>6</v>
      </c>
      <c r="T1815" s="29"/>
      <c r="U1815" s="29"/>
      <c r="V1815" s="29"/>
    </row>
    <row r="1816" spans="2:22" ht="24" x14ac:dyDescent="0.25">
      <c r="B1816" s="28" t="s">
        <v>9</v>
      </c>
      <c r="C1816" s="29"/>
      <c r="D1816" s="13" t="s">
        <v>1547</v>
      </c>
      <c r="E1816" s="17">
        <v>44083</v>
      </c>
      <c r="F1816" s="13" t="s">
        <v>1310</v>
      </c>
      <c r="G1816" s="45">
        <v>1400</v>
      </c>
      <c r="H1816" s="29"/>
      <c r="I1816" s="29"/>
      <c r="J1816" s="29"/>
      <c r="K1816" s="29"/>
      <c r="L1816" s="45">
        <v>0</v>
      </c>
      <c r="M1816" s="29"/>
      <c r="N1816" s="45">
        <v>1399.71</v>
      </c>
      <c r="O1816" s="29"/>
      <c r="P1816" s="45">
        <v>0.28999999999999998</v>
      </c>
      <c r="Q1816" s="29"/>
      <c r="R1816" s="29"/>
      <c r="S1816" s="47" t="s">
        <v>6</v>
      </c>
      <c r="T1816" s="29"/>
      <c r="U1816" s="29"/>
      <c r="V1816" s="29"/>
    </row>
    <row r="1817" spans="2:22" ht="24" x14ac:dyDescent="0.25">
      <c r="B1817" s="28" t="s">
        <v>9</v>
      </c>
      <c r="C1817" s="29"/>
      <c r="D1817" s="13" t="s">
        <v>1546</v>
      </c>
      <c r="E1817" s="17">
        <v>44083</v>
      </c>
      <c r="F1817" s="13" t="s">
        <v>1310</v>
      </c>
      <c r="G1817" s="45">
        <v>1400</v>
      </c>
      <c r="H1817" s="29"/>
      <c r="I1817" s="29"/>
      <c r="J1817" s="29"/>
      <c r="K1817" s="29"/>
      <c r="L1817" s="45">
        <v>0</v>
      </c>
      <c r="M1817" s="29"/>
      <c r="N1817" s="45">
        <v>1399.71</v>
      </c>
      <c r="O1817" s="29"/>
      <c r="P1817" s="45">
        <v>0.28999999999999998</v>
      </c>
      <c r="Q1817" s="29"/>
      <c r="R1817" s="29"/>
      <c r="S1817" s="47" t="s">
        <v>6</v>
      </c>
      <c r="T1817" s="29"/>
      <c r="U1817" s="29"/>
      <c r="V1817" s="29"/>
    </row>
    <row r="1818" spans="2:22" ht="24" x14ac:dyDescent="0.25">
      <c r="B1818" s="28" t="s">
        <v>9</v>
      </c>
      <c r="C1818" s="29"/>
      <c r="D1818" s="13" t="s">
        <v>1545</v>
      </c>
      <c r="E1818" s="17">
        <v>44083</v>
      </c>
      <c r="F1818" s="13" t="s">
        <v>1310</v>
      </c>
      <c r="G1818" s="45">
        <v>1400</v>
      </c>
      <c r="H1818" s="29"/>
      <c r="I1818" s="29"/>
      <c r="J1818" s="29"/>
      <c r="K1818" s="29"/>
      <c r="L1818" s="45">
        <v>0</v>
      </c>
      <c r="M1818" s="29"/>
      <c r="N1818" s="45">
        <v>1399.71</v>
      </c>
      <c r="O1818" s="29"/>
      <c r="P1818" s="45">
        <v>0.28999999999999998</v>
      </c>
      <c r="Q1818" s="29"/>
      <c r="R1818" s="29"/>
      <c r="S1818" s="47" t="s">
        <v>6</v>
      </c>
      <c r="T1818" s="29"/>
      <c r="U1818" s="29"/>
      <c r="V1818" s="29"/>
    </row>
    <row r="1819" spans="2:22" ht="24" x14ac:dyDescent="0.25">
      <c r="B1819" s="28" t="s">
        <v>9</v>
      </c>
      <c r="C1819" s="29"/>
      <c r="D1819" s="13" t="s">
        <v>1544</v>
      </c>
      <c r="E1819" s="17">
        <v>44083</v>
      </c>
      <c r="F1819" s="13" t="s">
        <v>1310</v>
      </c>
      <c r="G1819" s="45">
        <v>1400</v>
      </c>
      <c r="H1819" s="29"/>
      <c r="I1819" s="29"/>
      <c r="J1819" s="29"/>
      <c r="K1819" s="29"/>
      <c r="L1819" s="45">
        <v>0</v>
      </c>
      <c r="M1819" s="29"/>
      <c r="N1819" s="45">
        <v>1399.71</v>
      </c>
      <c r="O1819" s="29"/>
      <c r="P1819" s="45">
        <v>0.28999999999999998</v>
      </c>
      <c r="Q1819" s="29"/>
      <c r="R1819" s="29"/>
      <c r="S1819" s="47" t="s">
        <v>6</v>
      </c>
      <c r="T1819" s="29"/>
      <c r="U1819" s="29"/>
      <c r="V1819" s="29"/>
    </row>
    <row r="1820" spans="2:22" ht="24" x14ac:dyDescent="0.25">
      <c r="B1820" s="28" t="s">
        <v>9</v>
      </c>
      <c r="C1820" s="29"/>
      <c r="D1820" s="13" t="s">
        <v>1543</v>
      </c>
      <c r="E1820" s="17">
        <v>44083</v>
      </c>
      <c r="F1820" s="13" t="s">
        <v>1310</v>
      </c>
      <c r="G1820" s="45">
        <v>1400</v>
      </c>
      <c r="H1820" s="29"/>
      <c r="I1820" s="29"/>
      <c r="J1820" s="29"/>
      <c r="K1820" s="29"/>
      <c r="L1820" s="45">
        <v>0</v>
      </c>
      <c r="M1820" s="29"/>
      <c r="N1820" s="45">
        <v>1399.71</v>
      </c>
      <c r="O1820" s="29"/>
      <c r="P1820" s="45">
        <v>0.28999999999999998</v>
      </c>
      <c r="Q1820" s="29"/>
      <c r="R1820" s="29"/>
      <c r="S1820" s="47" t="s">
        <v>6</v>
      </c>
      <c r="T1820" s="29"/>
      <c r="U1820" s="29"/>
      <c r="V1820" s="29"/>
    </row>
    <row r="1821" spans="2:22" ht="24" x14ac:dyDescent="0.25">
      <c r="B1821" s="28" t="s">
        <v>9</v>
      </c>
      <c r="C1821" s="29"/>
      <c r="D1821" s="13" t="s">
        <v>1542</v>
      </c>
      <c r="E1821" s="17">
        <v>44089</v>
      </c>
      <c r="F1821" s="13" t="s">
        <v>1310</v>
      </c>
      <c r="G1821" s="45">
        <v>1400</v>
      </c>
      <c r="H1821" s="29"/>
      <c r="I1821" s="29"/>
      <c r="J1821" s="29"/>
      <c r="K1821" s="29"/>
      <c r="L1821" s="45">
        <v>0</v>
      </c>
      <c r="M1821" s="29"/>
      <c r="N1821" s="45">
        <v>1399.71</v>
      </c>
      <c r="O1821" s="29"/>
      <c r="P1821" s="45">
        <v>0.28999999999999998</v>
      </c>
      <c r="Q1821" s="29"/>
      <c r="R1821" s="29"/>
      <c r="S1821" s="47" t="s">
        <v>6</v>
      </c>
      <c r="T1821" s="29"/>
      <c r="U1821" s="29"/>
      <c r="V1821" s="29"/>
    </row>
    <row r="1822" spans="2:22" ht="24" x14ac:dyDescent="0.25">
      <c r="B1822" s="28" t="s">
        <v>9</v>
      </c>
      <c r="C1822" s="29"/>
      <c r="D1822" s="13" t="s">
        <v>1541</v>
      </c>
      <c r="E1822" s="17">
        <v>44083</v>
      </c>
      <c r="F1822" s="13" t="s">
        <v>1310</v>
      </c>
      <c r="G1822" s="45">
        <v>1400</v>
      </c>
      <c r="H1822" s="29"/>
      <c r="I1822" s="29"/>
      <c r="J1822" s="29"/>
      <c r="K1822" s="29"/>
      <c r="L1822" s="45">
        <v>0</v>
      </c>
      <c r="M1822" s="29"/>
      <c r="N1822" s="45">
        <v>1399.71</v>
      </c>
      <c r="O1822" s="29"/>
      <c r="P1822" s="45">
        <v>0.28999999999999998</v>
      </c>
      <c r="Q1822" s="29"/>
      <c r="R1822" s="29"/>
      <c r="S1822" s="47" t="s">
        <v>6</v>
      </c>
      <c r="T1822" s="29"/>
      <c r="U1822" s="29"/>
      <c r="V1822" s="29"/>
    </row>
    <row r="1823" spans="2:22" ht="24" x14ac:dyDescent="0.25">
      <c r="B1823" s="28" t="s">
        <v>9</v>
      </c>
      <c r="C1823" s="29"/>
      <c r="D1823" s="13" t="s">
        <v>1540</v>
      </c>
      <c r="E1823" s="17">
        <v>44089</v>
      </c>
      <c r="F1823" s="13" t="s">
        <v>1310</v>
      </c>
      <c r="G1823" s="45">
        <v>1400</v>
      </c>
      <c r="H1823" s="29"/>
      <c r="I1823" s="29"/>
      <c r="J1823" s="29"/>
      <c r="K1823" s="29"/>
      <c r="L1823" s="45">
        <v>0</v>
      </c>
      <c r="M1823" s="29"/>
      <c r="N1823" s="45">
        <v>1399.71</v>
      </c>
      <c r="O1823" s="29"/>
      <c r="P1823" s="45">
        <v>0.28999999999999998</v>
      </c>
      <c r="Q1823" s="29"/>
      <c r="R1823" s="29"/>
      <c r="S1823" s="47" t="s">
        <v>6</v>
      </c>
      <c r="T1823" s="29"/>
      <c r="U1823" s="29"/>
      <c r="V1823" s="29"/>
    </row>
    <row r="1824" spans="2:22" ht="24" x14ac:dyDescent="0.25">
      <c r="B1824" s="28" t="s">
        <v>9</v>
      </c>
      <c r="C1824" s="29"/>
      <c r="D1824" s="13" t="s">
        <v>1539</v>
      </c>
      <c r="E1824" s="17">
        <v>44089</v>
      </c>
      <c r="F1824" s="13" t="s">
        <v>1310</v>
      </c>
      <c r="G1824" s="45">
        <v>1400</v>
      </c>
      <c r="H1824" s="29"/>
      <c r="I1824" s="29"/>
      <c r="J1824" s="29"/>
      <c r="K1824" s="29"/>
      <c r="L1824" s="45">
        <v>0</v>
      </c>
      <c r="M1824" s="29"/>
      <c r="N1824" s="45">
        <v>1399.71</v>
      </c>
      <c r="O1824" s="29"/>
      <c r="P1824" s="45">
        <v>0.28999999999999998</v>
      </c>
      <c r="Q1824" s="29"/>
      <c r="R1824" s="29"/>
      <c r="S1824" s="47" t="s">
        <v>6</v>
      </c>
      <c r="T1824" s="29"/>
      <c r="U1824" s="29"/>
      <c r="V1824" s="29"/>
    </row>
    <row r="1825" spans="2:22" ht="24" x14ac:dyDescent="0.25">
      <c r="B1825" s="28" t="s">
        <v>9</v>
      </c>
      <c r="C1825" s="29"/>
      <c r="D1825" s="13" t="s">
        <v>1538</v>
      </c>
      <c r="E1825" s="17">
        <v>44089</v>
      </c>
      <c r="F1825" s="13" t="s">
        <v>1310</v>
      </c>
      <c r="G1825" s="45">
        <v>1400</v>
      </c>
      <c r="H1825" s="29"/>
      <c r="I1825" s="29"/>
      <c r="J1825" s="29"/>
      <c r="K1825" s="29"/>
      <c r="L1825" s="45">
        <v>0</v>
      </c>
      <c r="M1825" s="29"/>
      <c r="N1825" s="45">
        <v>1399.71</v>
      </c>
      <c r="O1825" s="29"/>
      <c r="P1825" s="45">
        <v>0.28999999999999998</v>
      </c>
      <c r="Q1825" s="29"/>
      <c r="R1825" s="29"/>
      <c r="S1825" s="47" t="s">
        <v>6</v>
      </c>
      <c r="T1825" s="29"/>
      <c r="U1825" s="29"/>
      <c r="V1825" s="29"/>
    </row>
    <row r="1826" spans="2:22" ht="24" x14ac:dyDescent="0.25">
      <c r="B1826" s="28" t="s">
        <v>9</v>
      </c>
      <c r="C1826" s="29"/>
      <c r="D1826" s="13" t="s">
        <v>1537</v>
      </c>
      <c r="E1826" s="17">
        <v>44089</v>
      </c>
      <c r="F1826" s="13" t="s">
        <v>1310</v>
      </c>
      <c r="G1826" s="45">
        <v>1400</v>
      </c>
      <c r="H1826" s="29"/>
      <c r="I1826" s="29"/>
      <c r="J1826" s="29"/>
      <c r="K1826" s="29"/>
      <c r="L1826" s="45">
        <v>0</v>
      </c>
      <c r="M1826" s="29"/>
      <c r="N1826" s="45">
        <v>1399.71</v>
      </c>
      <c r="O1826" s="29"/>
      <c r="P1826" s="45">
        <v>0.28999999999999998</v>
      </c>
      <c r="Q1826" s="29"/>
      <c r="R1826" s="29"/>
      <c r="S1826" s="47" t="s">
        <v>6</v>
      </c>
      <c r="T1826" s="29"/>
      <c r="U1826" s="29"/>
      <c r="V1826" s="29"/>
    </row>
    <row r="1827" spans="2:22" ht="24" x14ac:dyDescent="0.25">
      <c r="B1827" s="28" t="s">
        <v>9</v>
      </c>
      <c r="C1827" s="29"/>
      <c r="D1827" s="13" t="s">
        <v>1536</v>
      </c>
      <c r="E1827" s="17">
        <v>44089</v>
      </c>
      <c r="F1827" s="13" t="s">
        <v>1310</v>
      </c>
      <c r="G1827" s="45">
        <v>1400</v>
      </c>
      <c r="H1827" s="29"/>
      <c r="I1827" s="29"/>
      <c r="J1827" s="29"/>
      <c r="K1827" s="29"/>
      <c r="L1827" s="45">
        <v>0</v>
      </c>
      <c r="M1827" s="29"/>
      <c r="N1827" s="45">
        <v>1399.71</v>
      </c>
      <c r="O1827" s="29"/>
      <c r="P1827" s="45">
        <v>0.28999999999999998</v>
      </c>
      <c r="Q1827" s="29"/>
      <c r="R1827" s="29"/>
      <c r="S1827" s="47" t="s">
        <v>6</v>
      </c>
      <c r="T1827" s="29"/>
      <c r="U1827" s="29"/>
      <c r="V1827" s="29"/>
    </row>
    <row r="1828" spans="2:22" ht="24" x14ac:dyDescent="0.25">
      <c r="B1828" s="28" t="s">
        <v>9</v>
      </c>
      <c r="C1828" s="29"/>
      <c r="D1828" s="13" t="s">
        <v>1535</v>
      </c>
      <c r="E1828" s="17">
        <v>44089</v>
      </c>
      <c r="F1828" s="13" t="s">
        <v>1310</v>
      </c>
      <c r="G1828" s="45">
        <v>1400</v>
      </c>
      <c r="H1828" s="29"/>
      <c r="I1828" s="29"/>
      <c r="J1828" s="29"/>
      <c r="K1828" s="29"/>
      <c r="L1828" s="45">
        <v>0</v>
      </c>
      <c r="M1828" s="29"/>
      <c r="N1828" s="45">
        <v>1399.71</v>
      </c>
      <c r="O1828" s="29"/>
      <c r="P1828" s="45">
        <v>0.28999999999999998</v>
      </c>
      <c r="Q1828" s="29"/>
      <c r="R1828" s="29"/>
      <c r="S1828" s="47" t="s">
        <v>6</v>
      </c>
      <c r="T1828" s="29"/>
      <c r="U1828" s="29"/>
      <c r="V1828" s="29"/>
    </row>
    <row r="1829" spans="2:22" ht="24" x14ac:dyDescent="0.25">
      <c r="B1829" s="28" t="s">
        <v>9</v>
      </c>
      <c r="C1829" s="29"/>
      <c r="D1829" s="13" t="s">
        <v>1534</v>
      </c>
      <c r="E1829" s="17">
        <v>44083</v>
      </c>
      <c r="F1829" s="13" t="s">
        <v>1310</v>
      </c>
      <c r="G1829" s="45">
        <v>1400</v>
      </c>
      <c r="H1829" s="29"/>
      <c r="I1829" s="29"/>
      <c r="J1829" s="29"/>
      <c r="K1829" s="29"/>
      <c r="L1829" s="45">
        <v>0</v>
      </c>
      <c r="M1829" s="29"/>
      <c r="N1829" s="45">
        <v>1399.71</v>
      </c>
      <c r="O1829" s="29"/>
      <c r="P1829" s="45">
        <v>0.28999999999999998</v>
      </c>
      <c r="Q1829" s="29"/>
      <c r="R1829" s="29"/>
      <c r="S1829" s="47" t="s">
        <v>6</v>
      </c>
      <c r="T1829" s="29"/>
      <c r="U1829" s="29"/>
      <c r="V1829" s="29"/>
    </row>
    <row r="1830" spans="2:22" ht="24" x14ac:dyDescent="0.25">
      <c r="B1830" s="28" t="s">
        <v>9</v>
      </c>
      <c r="C1830" s="29"/>
      <c r="D1830" s="13" t="s">
        <v>1533</v>
      </c>
      <c r="E1830" s="17">
        <v>44095</v>
      </c>
      <c r="F1830" s="13" t="s">
        <v>1310</v>
      </c>
      <c r="G1830" s="45">
        <v>1400</v>
      </c>
      <c r="H1830" s="29"/>
      <c r="I1830" s="29"/>
      <c r="J1830" s="29"/>
      <c r="K1830" s="29"/>
      <c r="L1830" s="45">
        <v>0</v>
      </c>
      <c r="M1830" s="29"/>
      <c r="N1830" s="45">
        <v>1399.71</v>
      </c>
      <c r="O1830" s="29"/>
      <c r="P1830" s="45">
        <v>0.28999999999999998</v>
      </c>
      <c r="Q1830" s="29"/>
      <c r="R1830" s="29"/>
      <c r="S1830" s="47" t="s">
        <v>6</v>
      </c>
      <c r="T1830" s="29"/>
      <c r="U1830" s="29"/>
      <c r="V1830" s="29"/>
    </row>
    <row r="1831" spans="2:22" ht="24" x14ac:dyDescent="0.25">
      <c r="B1831" s="28" t="s">
        <v>9</v>
      </c>
      <c r="C1831" s="29"/>
      <c r="D1831" s="13" t="s">
        <v>1532</v>
      </c>
      <c r="E1831" s="17">
        <v>44095</v>
      </c>
      <c r="F1831" s="13" t="s">
        <v>1310</v>
      </c>
      <c r="G1831" s="45">
        <v>1400</v>
      </c>
      <c r="H1831" s="29"/>
      <c r="I1831" s="29"/>
      <c r="J1831" s="29"/>
      <c r="K1831" s="29"/>
      <c r="L1831" s="45">
        <v>0</v>
      </c>
      <c r="M1831" s="29"/>
      <c r="N1831" s="45">
        <v>1399.71</v>
      </c>
      <c r="O1831" s="29"/>
      <c r="P1831" s="45">
        <v>0.28999999999999998</v>
      </c>
      <c r="Q1831" s="29"/>
      <c r="R1831" s="29"/>
      <c r="S1831" s="47" t="s">
        <v>6</v>
      </c>
      <c r="T1831" s="29"/>
      <c r="U1831" s="29"/>
      <c r="V1831" s="29"/>
    </row>
    <row r="1832" spans="2:22" ht="24" x14ac:dyDescent="0.25">
      <c r="B1832" s="28" t="s">
        <v>9</v>
      </c>
      <c r="C1832" s="29"/>
      <c r="D1832" s="13" t="s">
        <v>1531</v>
      </c>
      <c r="E1832" s="17">
        <v>44097</v>
      </c>
      <c r="F1832" s="13" t="s">
        <v>1310</v>
      </c>
      <c r="G1832" s="45">
        <v>1400</v>
      </c>
      <c r="H1832" s="29"/>
      <c r="I1832" s="29"/>
      <c r="J1832" s="29"/>
      <c r="K1832" s="29"/>
      <c r="L1832" s="45">
        <v>0</v>
      </c>
      <c r="M1832" s="29"/>
      <c r="N1832" s="45">
        <v>1399.71</v>
      </c>
      <c r="O1832" s="29"/>
      <c r="P1832" s="45">
        <v>0.28999999999999998</v>
      </c>
      <c r="Q1832" s="29"/>
      <c r="R1832" s="29"/>
      <c r="S1832" s="47" t="s">
        <v>6</v>
      </c>
      <c r="T1832" s="29"/>
      <c r="U1832" s="29"/>
      <c r="V1832" s="29"/>
    </row>
    <row r="1833" spans="2:22" ht="24" x14ac:dyDescent="0.25">
      <c r="B1833" s="28" t="s">
        <v>9</v>
      </c>
      <c r="C1833" s="29"/>
      <c r="D1833" s="13" t="s">
        <v>1530</v>
      </c>
      <c r="E1833" s="17">
        <v>44097</v>
      </c>
      <c r="F1833" s="13" t="s">
        <v>1310</v>
      </c>
      <c r="G1833" s="45">
        <v>1400</v>
      </c>
      <c r="H1833" s="29"/>
      <c r="I1833" s="29"/>
      <c r="J1833" s="29"/>
      <c r="K1833" s="29"/>
      <c r="L1833" s="45">
        <v>0</v>
      </c>
      <c r="M1833" s="29"/>
      <c r="N1833" s="45">
        <v>1399.71</v>
      </c>
      <c r="O1833" s="29"/>
      <c r="P1833" s="45">
        <v>0.28999999999999998</v>
      </c>
      <c r="Q1833" s="29"/>
      <c r="R1833" s="29"/>
      <c r="S1833" s="47" t="s">
        <v>6</v>
      </c>
      <c r="T1833" s="29"/>
      <c r="U1833" s="29"/>
      <c r="V1833" s="29"/>
    </row>
    <row r="1834" spans="2:22" ht="24" x14ac:dyDescent="0.25">
      <c r="B1834" s="28" t="s">
        <v>9</v>
      </c>
      <c r="C1834" s="29"/>
      <c r="D1834" s="13" t="s">
        <v>1529</v>
      </c>
      <c r="E1834" s="17">
        <v>44095</v>
      </c>
      <c r="F1834" s="13" t="s">
        <v>1310</v>
      </c>
      <c r="G1834" s="45">
        <v>1400</v>
      </c>
      <c r="H1834" s="29"/>
      <c r="I1834" s="29"/>
      <c r="J1834" s="29"/>
      <c r="K1834" s="29"/>
      <c r="L1834" s="45">
        <v>0</v>
      </c>
      <c r="M1834" s="29"/>
      <c r="N1834" s="45">
        <v>1399.71</v>
      </c>
      <c r="O1834" s="29"/>
      <c r="P1834" s="45">
        <v>0.28999999999999998</v>
      </c>
      <c r="Q1834" s="29"/>
      <c r="R1834" s="29"/>
      <c r="S1834" s="47" t="s">
        <v>6</v>
      </c>
      <c r="T1834" s="29"/>
      <c r="U1834" s="29"/>
      <c r="V1834" s="29"/>
    </row>
    <row r="1835" spans="2:22" ht="24" x14ac:dyDescent="0.25">
      <c r="B1835" s="28" t="s">
        <v>9</v>
      </c>
      <c r="C1835" s="29"/>
      <c r="D1835" s="13" t="s">
        <v>1528</v>
      </c>
      <c r="E1835" s="17">
        <v>44089</v>
      </c>
      <c r="F1835" s="13" t="s">
        <v>1310</v>
      </c>
      <c r="G1835" s="45">
        <v>1400</v>
      </c>
      <c r="H1835" s="29"/>
      <c r="I1835" s="29"/>
      <c r="J1835" s="29"/>
      <c r="K1835" s="29"/>
      <c r="L1835" s="45">
        <v>0</v>
      </c>
      <c r="M1835" s="29"/>
      <c r="N1835" s="45">
        <v>1399.71</v>
      </c>
      <c r="O1835" s="29"/>
      <c r="P1835" s="45">
        <v>0.28999999999999998</v>
      </c>
      <c r="Q1835" s="29"/>
      <c r="R1835" s="29"/>
      <c r="S1835" s="47" t="s">
        <v>6</v>
      </c>
      <c r="T1835" s="29"/>
      <c r="U1835" s="29"/>
      <c r="V1835" s="29"/>
    </row>
    <row r="1836" spans="2:22" ht="24" x14ac:dyDescent="0.25">
      <c r="B1836" s="28" t="s">
        <v>9</v>
      </c>
      <c r="C1836" s="29"/>
      <c r="D1836" s="13" t="s">
        <v>1527</v>
      </c>
      <c r="E1836" s="17">
        <v>44104</v>
      </c>
      <c r="F1836" s="13" t="s">
        <v>1310</v>
      </c>
      <c r="G1836" s="45">
        <v>1400</v>
      </c>
      <c r="H1836" s="29"/>
      <c r="I1836" s="29"/>
      <c r="J1836" s="29"/>
      <c r="K1836" s="29"/>
      <c r="L1836" s="45">
        <v>0</v>
      </c>
      <c r="M1836" s="29"/>
      <c r="N1836" s="45">
        <v>1399.71</v>
      </c>
      <c r="O1836" s="29"/>
      <c r="P1836" s="45">
        <v>0.28999999999999998</v>
      </c>
      <c r="Q1836" s="29"/>
      <c r="R1836" s="29"/>
      <c r="S1836" s="47" t="s">
        <v>6</v>
      </c>
      <c r="T1836" s="29"/>
      <c r="U1836" s="29"/>
      <c r="V1836" s="29"/>
    </row>
    <row r="1837" spans="2:22" ht="24" x14ac:dyDescent="0.25">
      <c r="B1837" s="28" t="s">
        <v>9</v>
      </c>
      <c r="C1837" s="29"/>
      <c r="D1837" s="13" t="s">
        <v>1526</v>
      </c>
      <c r="E1837" s="17">
        <v>44095</v>
      </c>
      <c r="F1837" s="13" t="s">
        <v>1310</v>
      </c>
      <c r="G1837" s="45">
        <v>1400</v>
      </c>
      <c r="H1837" s="29"/>
      <c r="I1837" s="29"/>
      <c r="J1837" s="29"/>
      <c r="K1837" s="29"/>
      <c r="L1837" s="45">
        <v>0</v>
      </c>
      <c r="M1837" s="29"/>
      <c r="N1837" s="45">
        <v>1399.71</v>
      </c>
      <c r="O1837" s="29"/>
      <c r="P1837" s="45">
        <v>0.28999999999999998</v>
      </c>
      <c r="Q1837" s="29"/>
      <c r="R1837" s="29"/>
      <c r="S1837" s="47" t="s">
        <v>6</v>
      </c>
      <c r="T1837" s="29"/>
      <c r="U1837" s="29"/>
      <c r="V1837" s="29"/>
    </row>
    <row r="1838" spans="2:22" ht="24" x14ac:dyDescent="0.25">
      <c r="B1838" s="28" t="s">
        <v>9</v>
      </c>
      <c r="C1838" s="29"/>
      <c r="D1838" s="13" t="s">
        <v>1525</v>
      </c>
      <c r="E1838" s="17">
        <v>44104</v>
      </c>
      <c r="F1838" s="13" t="s">
        <v>1310</v>
      </c>
      <c r="G1838" s="45">
        <v>1400</v>
      </c>
      <c r="H1838" s="29"/>
      <c r="I1838" s="29"/>
      <c r="J1838" s="29"/>
      <c r="K1838" s="29"/>
      <c r="L1838" s="45">
        <v>0</v>
      </c>
      <c r="M1838" s="29"/>
      <c r="N1838" s="45">
        <v>1399.71</v>
      </c>
      <c r="O1838" s="29"/>
      <c r="P1838" s="45">
        <v>0.28999999999999998</v>
      </c>
      <c r="Q1838" s="29"/>
      <c r="R1838" s="29"/>
      <c r="S1838" s="47" t="s">
        <v>6</v>
      </c>
      <c r="T1838" s="29"/>
      <c r="U1838" s="29"/>
      <c r="V1838" s="29"/>
    </row>
    <row r="1839" spans="2:22" ht="24" x14ac:dyDescent="0.25">
      <c r="B1839" s="28" t="s">
        <v>9</v>
      </c>
      <c r="C1839" s="29"/>
      <c r="D1839" s="13" t="s">
        <v>1524</v>
      </c>
      <c r="E1839" s="17">
        <v>44097</v>
      </c>
      <c r="F1839" s="13" t="s">
        <v>1310</v>
      </c>
      <c r="G1839" s="45">
        <v>1400</v>
      </c>
      <c r="H1839" s="29"/>
      <c r="I1839" s="29"/>
      <c r="J1839" s="29"/>
      <c r="K1839" s="29"/>
      <c r="L1839" s="45">
        <v>0</v>
      </c>
      <c r="M1839" s="29"/>
      <c r="N1839" s="45">
        <v>1399.71</v>
      </c>
      <c r="O1839" s="29"/>
      <c r="P1839" s="45">
        <v>0.28999999999999998</v>
      </c>
      <c r="Q1839" s="29"/>
      <c r="R1839" s="29"/>
      <c r="S1839" s="47" t="s">
        <v>6</v>
      </c>
      <c r="T1839" s="29"/>
      <c r="U1839" s="29"/>
      <c r="V1839" s="29"/>
    </row>
    <row r="1840" spans="2:22" ht="24" x14ac:dyDescent="0.25">
      <c r="B1840" s="28" t="s">
        <v>9</v>
      </c>
      <c r="C1840" s="29"/>
      <c r="D1840" s="13" t="s">
        <v>1523</v>
      </c>
      <c r="E1840" s="17">
        <v>44095</v>
      </c>
      <c r="F1840" s="13" t="s">
        <v>1310</v>
      </c>
      <c r="G1840" s="45">
        <v>1400</v>
      </c>
      <c r="H1840" s="29"/>
      <c r="I1840" s="29"/>
      <c r="J1840" s="29"/>
      <c r="K1840" s="29"/>
      <c r="L1840" s="45">
        <v>0</v>
      </c>
      <c r="M1840" s="29"/>
      <c r="N1840" s="45">
        <v>1399.71</v>
      </c>
      <c r="O1840" s="29"/>
      <c r="P1840" s="45">
        <v>0.28999999999999998</v>
      </c>
      <c r="Q1840" s="29"/>
      <c r="R1840" s="29"/>
      <c r="S1840" s="47" t="s">
        <v>6</v>
      </c>
      <c r="T1840" s="29"/>
      <c r="U1840" s="29"/>
      <c r="V1840" s="29"/>
    </row>
    <row r="1841" spans="2:22" ht="24" x14ac:dyDescent="0.25">
      <c r="B1841" s="28" t="s">
        <v>9</v>
      </c>
      <c r="C1841" s="29"/>
      <c r="D1841" s="13" t="s">
        <v>1522</v>
      </c>
      <c r="E1841" s="17">
        <v>44104</v>
      </c>
      <c r="F1841" s="13" t="s">
        <v>1310</v>
      </c>
      <c r="G1841" s="45">
        <v>1400</v>
      </c>
      <c r="H1841" s="29"/>
      <c r="I1841" s="29"/>
      <c r="J1841" s="29"/>
      <c r="K1841" s="29"/>
      <c r="L1841" s="45">
        <v>0</v>
      </c>
      <c r="M1841" s="29"/>
      <c r="N1841" s="45">
        <v>1399.71</v>
      </c>
      <c r="O1841" s="29"/>
      <c r="P1841" s="45">
        <v>0.28999999999999998</v>
      </c>
      <c r="Q1841" s="29"/>
      <c r="R1841" s="29"/>
      <c r="S1841" s="47" t="s">
        <v>6</v>
      </c>
      <c r="T1841" s="29"/>
      <c r="U1841" s="29"/>
      <c r="V1841" s="29"/>
    </row>
    <row r="1842" spans="2:22" ht="24" x14ac:dyDescent="0.25">
      <c r="B1842" s="28" t="s">
        <v>9</v>
      </c>
      <c r="C1842" s="29"/>
      <c r="D1842" s="13" t="s">
        <v>1521</v>
      </c>
      <c r="E1842" s="17">
        <v>44104</v>
      </c>
      <c r="F1842" s="13" t="s">
        <v>1310</v>
      </c>
      <c r="G1842" s="45">
        <v>1400</v>
      </c>
      <c r="H1842" s="29"/>
      <c r="I1842" s="29"/>
      <c r="J1842" s="29"/>
      <c r="K1842" s="29"/>
      <c r="L1842" s="45">
        <v>0</v>
      </c>
      <c r="M1842" s="29"/>
      <c r="N1842" s="45">
        <v>1399.71</v>
      </c>
      <c r="O1842" s="29"/>
      <c r="P1842" s="45">
        <v>0.28999999999999998</v>
      </c>
      <c r="Q1842" s="29"/>
      <c r="R1842" s="29"/>
      <c r="S1842" s="47" t="s">
        <v>6</v>
      </c>
      <c r="T1842" s="29"/>
      <c r="U1842" s="29"/>
      <c r="V1842" s="29"/>
    </row>
    <row r="1843" spans="2:22" ht="24" x14ac:dyDescent="0.25">
      <c r="B1843" s="28" t="s">
        <v>9</v>
      </c>
      <c r="C1843" s="29"/>
      <c r="D1843" s="13" t="s">
        <v>1520</v>
      </c>
      <c r="E1843" s="17">
        <v>44112</v>
      </c>
      <c r="F1843" s="13" t="s">
        <v>1310</v>
      </c>
      <c r="G1843" s="45">
        <v>1400</v>
      </c>
      <c r="H1843" s="29"/>
      <c r="I1843" s="29"/>
      <c r="J1843" s="29"/>
      <c r="K1843" s="29"/>
      <c r="L1843" s="45">
        <v>0</v>
      </c>
      <c r="M1843" s="29"/>
      <c r="N1843" s="45">
        <v>1399.71</v>
      </c>
      <c r="O1843" s="29"/>
      <c r="P1843" s="45">
        <v>0.28999999999999998</v>
      </c>
      <c r="Q1843" s="29"/>
      <c r="R1843" s="29"/>
      <c r="S1843" s="47" t="s">
        <v>6</v>
      </c>
      <c r="T1843" s="29"/>
      <c r="U1843" s="29"/>
      <c r="V1843" s="29"/>
    </row>
    <row r="1844" spans="2:22" ht="24" x14ac:dyDescent="0.25">
      <c r="B1844" s="28" t="s">
        <v>9</v>
      </c>
      <c r="C1844" s="29"/>
      <c r="D1844" s="13" t="s">
        <v>1519</v>
      </c>
      <c r="E1844" s="17">
        <v>44097</v>
      </c>
      <c r="F1844" s="13" t="s">
        <v>1310</v>
      </c>
      <c r="G1844" s="45">
        <v>1400</v>
      </c>
      <c r="H1844" s="29"/>
      <c r="I1844" s="29"/>
      <c r="J1844" s="29"/>
      <c r="K1844" s="29"/>
      <c r="L1844" s="45">
        <v>0</v>
      </c>
      <c r="M1844" s="29"/>
      <c r="N1844" s="45">
        <v>1399.71</v>
      </c>
      <c r="O1844" s="29"/>
      <c r="P1844" s="45">
        <v>0.28999999999999998</v>
      </c>
      <c r="Q1844" s="29"/>
      <c r="R1844" s="29"/>
      <c r="S1844" s="47" t="s">
        <v>6</v>
      </c>
      <c r="T1844" s="29"/>
      <c r="U1844" s="29"/>
      <c r="V1844" s="29"/>
    </row>
    <row r="1845" spans="2:22" ht="24" x14ac:dyDescent="0.25">
      <c r="B1845" s="28" t="s">
        <v>9</v>
      </c>
      <c r="C1845" s="29"/>
      <c r="D1845" s="13" t="s">
        <v>1518</v>
      </c>
      <c r="E1845" s="17">
        <v>44104</v>
      </c>
      <c r="F1845" s="13" t="s">
        <v>1310</v>
      </c>
      <c r="G1845" s="45">
        <v>1400</v>
      </c>
      <c r="H1845" s="29"/>
      <c r="I1845" s="29"/>
      <c r="J1845" s="29"/>
      <c r="K1845" s="29"/>
      <c r="L1845" s="45">
        <v>0</v>
      </c>
      <c r="M1845" s="29"/>
      <c r="N1845" s="45">
        <v>1399.71</v>
      </c>
      <c r="O1845" s="29"/>
      <c r="P1845" s="45">
        <v>0.28999999999999998</v>
      </c>
      <c r="Q1845" s="29"/>
      <c r="R1845" s="29"/>
      <c r="S1845" s="47" t="s">
        <v>6</v>
      </c>
      <c r="T1845" s="29"/>
      <c r="U1845" s="29"/>
      <c r="V1845" s="29"/>
    </row>
    <row r="1846" spans="2:22" ht="24" x14ac:dyDescent="0.25">
      <c r="B1846" s="28" t="s">
        <v>9</v>
      </c>
      <c r="C1846" s="29"/>
      <c r="D1846" s="13" t="s">
        <v>1517</v>
      </c>
      <c r="E1846" s="17">
        <v>44120</v>
      </c>
      <c r="F1846" s="13" t="s">
        <v>1310</v>
      </c>
      <c r="G1846" s="45">
        <v>1400</v>
      </c>
      <c r="H1846" s="29"/>
      <c r="I1846" s="29"/>
      <c r="J1846" s="29"/>
      <c r="K1846" s="29"/>
      <c r="L1846" s="45">
        <v>0</v>
      </c>
      <c r="M1846" s="29"/>
      <c r="N1846" s="45">
        <v>1399.71</v>
      </c>
      <c r="O1846" s="29"/>
      <c r="P1846" s="45">
        <v>0.28999999999999998</v>
      </c>
      <c r="Q1846" s="29"/>
      <c r="R1846" s="29"/>
      <c r="S1846" s="47" t="s">
        <v>6</v>
      </c>
      <c r="T1846" s="29"/>
      <c r="U1846" s="29"/>
      <c r="V1846" s="29"/>
    </row>
    <row r="1847" spans="2:22" ht="24" x14ac:dyDescent="0.25">
      <c r="B1847" s="28" t="s">
        <v>9</v>
      </c>
      <c r="C1847" s="29"/>
      <c r="D1847" s="13" t="s">
        <v>1516</v>
      </c>
      <c r="E1847" s="17">
        <v>44112</v>
      </c>
      <c r="F1847" s="13" t="s">
        <v>1310</v>
      </c>
      <c r="G1847" s="45">
        <v>1400</v>
      </c>
      <c r="H1847" s="29"/>
      <c r="I1847" s="29"/>
      <c r="J1847" s="29"/>
      <c r="K1847" s="29"/>
      <c r="L1847" s="45">
        <v>0</v>
      </c>
      <c r="M1847" s="29"/>
      <c r="N1847" s="45">
        <v>1399.71</v>
      </c>
      <c r="O1847" s="29"/>
      <c r="P1847" s="45">
        <v>0.28999999999999998</v>
      </c>
      <c r="Q1847" s="29"/>
      <c r="R1847" s="29"/>
      <c r="S1847" s="47" t="s">
        <v>6</v>
      </c>
      <c r="T1847" s="29"/>
      <c r="U1847" s="29"/>
      <c r="V1847" s="29"/>
    </row>
    <row r="1848" spans="2:22" ht="24" x14ac:dyDescent="0.25">
      <c r="B1848" s="28" t="s">
        <v>9</v>
      </c>
      <c r="C1848" s="29"/>
      <c r="D1848" s="13" t="s">
        <v>1515</v>
      </c>
      <c r="E1848" s="17">
        <v>44113</v>
      </c>
      <c r="F1848" s="13" t="s">
        <v>1310</v>
      </c>
      <c r="G1848" s="45">
        <v>1400</v>
      </c>
      <c r="H1848" s="29"/>
      <c r="I1848" s="29"/>
      <c r="J1848" s="29"/>
      <c r="K1848" s="29"/>
      <c r="L1848" s="45">
        <v>0</v>
      </c>
      <c r="M1848" s="29"/>
      <c r="N1848" s="45">
        <v>1399.71</v>
      </c>
      <c r="O1848" s="29"/>
      <c r="P1848" s="45">
        <v>0.28999999999999998</v>
      </c>
      <c r="Q1848" s="29"/>
      <c r="R1848" s="29"/>
      <c r="S1848" s="47" t="s">
        <v>6</v>
      </c>
      <c r="T1848" s="29"/>
      <c r="U1848" s="29"/>
      <c r="V1848" s="29"/>
    </row>
    <row r="1849" spans="2:22" ht="24" x14ac:dyDescent="0.25">
      <c r="B1849" s="28" t="s">
        <v>9</v>
      </c>
      <c r="C1849" s="29"/>
      <c r="D1849" s="13" t="s">
        <v>1514</v>
      </c>
      <c r="E1849" s="17">
        <v>44112</v>
      </c>
      <c r="F1849" s="13" t="s">
        <v>1310</v>
      </c>
      <c r="G1849" s="45">
        <v>1400</v>
      </c>
      <c r="H1849" s="29"/>
      <c r="I1849" s="29"/>
      <c r="J1849" s="29"/>
      <c r="K1849" s="29"/>
      <c r="L1849" s="45">
        <v>0</v>
      </c>
      <c r="M1849" s="29"/>
      <c r="N1849" s="45">
        <v>1399.71</v>
      </c>
      <c r="O1849" s="29"/>
      <c r="P1849" s="45">
        <v>0.28999999999999998</v>
      </c>
      <c r="Q1849" s="29"/>
      <c r="R1849" s="29"/>
      <c r="S1849" s="47" t="s">
        <v>6</v>
      </c>
      <c r="T1849" s="29"/>
      <c r="U1849" s="29"/>
      <c r="V1849" s="29"/>
    </row>
    <row r="1850" spans="2:22" ht="24" x14ac:dyDescent="0.25">
      <c r="B1850" s="28" t="s">
        <v>9</v>
      </c>
      <c r="C1850" s="29"/>
      <c r="D1850" s="13" t="s">
        <v>1513</v>
      </c>
      <c r="E1850" s="17">
        <v>44112</v>
      </c>
      <c r="F1850" s="13" t="s">
        <v>1310</v>
      </c>
      <c r="G1850" s="45">
        <v>1400</v>
      </c>
      <c r="H1850" s="29"/>
      <c r="I1850" s="29"/>
      <c r="J1850" s="29"/>
      <c r="K1850" s="29"/>
      <c r="L1850" s="45">
        <v>0</v>
      </c>
      <c r="M1850" s="29"/>
      <c r="N1850" s="45">
        <v>1399.71</v>
      </c>
      <c r="O1850" s="29"/>
      <c r="P1850" s="45">
        <v>0.28999999999999998</v>
      </c>
      <c r="Q1850" s="29"/>
      <c r="R1850" s="29"/>
      <c r="S1850" s="47" t="s">
        <v>6</v>
      </c>
      <c r="T1850" s="29"/>
      <c r="U1850" s="29"/>
      <c r="V1850" s="29"/>
    </row>
    <row r="1851" spans="2:22" ht="24" x14ac:dyDescent="0.25">
      <c r="B1851" s="28" t="s">
        <v>9</v>
      </c>
      <c r="C1851" s="29"/>
      <c r="D1851" s="13" t="s">
        <v>1512</v>
      </c>
      <c r="E1851" s="17">
        <v>44113</v>
      </c>
      <c r="F1851" s="13" t="s">
        <v>1310</v>
      </c>
      <c r="G1851" s="45">
        <v>1400</v>
      </c>
      <c r="H1851" s="29"/>
      <c r="I1851" s="29"/>
      <c r="J1851" s="29"/>
      <c r="K1851" s="29"/>
      <c r="L1851" s="45">
        <v>0</v>
      </c>
      <c r="M1851" s="29"/>
      <c r="N1851" s="45">
        <v>1399.71</v>
      </c>
      <c r="O1851" s="29"/>
      <c r="P1851" s="45">
        <v>0.28999999999999998</v>
      </c>
      <c r="Q1851" s="29"/>
      <c r="R1851" s="29"/>
      <c r="S1851" s="47" t="s">
        <v>6</v>
      </c>
      <c r="T1851" s="29"/>
      <c r="U1851" s="29"/>
      <c r="V1851" s="29"/>
    </row>
    <row r="1852" spans="2:22" ht="24" x14ac:dyDescent="0.25">
      <c r="B1852" s="28" t="s">
        <v>9</v>
      </c>
      <c r="C1852" s="29"/>
      <c r="D1852" s="13" t="s">
        <v>1511</v>
      </c>
      <c r="E1852" s="17">
        <v>44104</v>
      </c>
      <c r="F1852" s="13" t="s">
        <v>1310</v>
      </c>
      <c r="G1852" s="45">
        <v>1400</v>
      </c>
      <c r="H1852" s="29"/>
      <c r="I1852" s="29"/>
      <c r="J1852" s="29"/>
      <c r="K1852" s="29"/>
      <c r="L1852" s="45">
        <v>0</v>
      </c>
      <c r="M1852" s="29"/>
      <c r="N1852" s="45">
        <v>1399.71</v>
      </c>
      <c r="O1852" s="29"/>
      <c r="P1852" s="45">
        <v>0.28999999999999998</v>
      </c>
      <c r="Q1852" s="29"/>
      <c r="R1852" s="29"/>
      <c r="S1852" s="47" t="s">
        <v>6</v>
      </c>
      <c r="T1852" s="29"/>
      <c r="U1852" s="29"/>
      <c r="V1852" s="29"/>
    </row>
    <row r="1853" spans="2:22" ht="24" x14ac:dyDescent="0.25">
      <c r="B1853" s="28" t="s">
        <v>9</v>
      </c>
      <c r="C1853" s="29"/>
      <c r="D1853" s="13" t="s">
        <v>1510</v>
      </c>
      <c r="E1853" s="17">
        <v>44112</v>
      </c>
      <c r="F1853" s="13" t="s">
        <v>1310</v>
      </c>
      <c r="G1853" s="45">
        <v>1400</v>
      </c>
      <c r="H1853" s="29"/>
      <c r="I1853" s="29"/>
      <c r="J1853" s="29"/>
      <c r="K1853" s="29"/>
      <c r="L1853" s="45">
        <v>0</v>
      </c>
      <c r="M1853" s="29"/>
      <c r="N1853" s="45">
        <v>1399.71</v>
      </c>
      <c r="O1853" s="29"/>
      <c r="P1853" s="45">
        <v>0.28999999999999998</v>
      </c>
      <c r="Q1853" s="29"/>
      <c r="R1853" s="29"/>
      <c r="S1853" s="47" t="s">
        <v>6</v>
      </c>
      <c r="T1853" s="29"/>
      <c r="U1853" s="29"/>
      <c r="V1853" s="29"/>
    </row>
    <row r="1854" spans="2:22" ht="24" x14ac:dyDescent="0.25">
      <c r="B1854" s="28" t="s">
        <v>9</v>
      </c>
      <c r="C1854" s="29"/>
      <c r="D1854" s="13" t="s">
        <v>1509</v>
      </c>
      <c r="E1854" s="17">
        <v>44095</v>
      </c>
      <c r="F1854" s="13" t="s">
        <v>1310</v>
      </c>
      <c r="G1854" s="45">
        <v>1400</v>
      </c>
      <c r="H1854" s="29"/>
      <c r="I1854" s="29"/>
      <c r="J1854" s="29"/>
      <c r="K1854" s="29"/>
      <c r="L1854" s="45">
        <v>0</v>
      </c>
      <c r="M1854" s="29"/>
      <c r="N1854" s="45">
        <v>1399.71</v>
      </c>
      <c r="O1854" s="29"/>
      <c r="P1854" s="45">
        <v>0.28999999999999998</v>
      </c>
      <c r="Q1854" s="29"/>
      <c r="R1854" s="29"/>
      <c r="S1854" s="47" t="s">
        <v>6</v>
      </c>
      <c r="T1854" s="29"/>
      <c r="U1854" s="29"/>
      <c r="V1854" s="29"/>
    </row>
    <row r="1855" spans="2:22" ht="24" x14ac:dyDescent="0.25">
      <c r="B1855" s="28" t="s">
        <v>9</v>
      </c>
      <c r="C1855" s="29"/>
      <c r="D1855" s="13" t="s">
        <v>1508</v>
      </c>
      <c r="E1855" s="17">
        <v>44112</v>
      </c>
      <c r="F1855" s="13" t="s">
        <v>1310</v>
      </c>
      <c r="G1855" s="45">
        <v>1400</v>
      </c>
      <c r="H1855" s="29"/>
      <c r="I1855" s="29"/>
      <c r="J1855" s="29"/>
      <c r="K1855" s="29"/>
      <c r="L1855" s="45">
        <v>0</v>
      </c>
      <c r="M1855" s="29"/>
      <c r="N1855" s="45">
        <v>1399.71</v>
      </c>
      <c r="O1855" s="29"/>
      <c r="P1855" s="45">
        <v>0.28999999999999998</v>
      </c>
      <c r="Q1855" s="29"/>
      <c r="R1855" s="29"/>
      <c r="S1855" s="47" t="s">
        <v>6</v>
      </c>
      <c r="T1855" s="29"/>
      <c r="U1855" s="29"/>
      <c r="V1855" s="29"/>
    </row>
    <row r="1856" spans="2:22" ht="24" x14ac:dyDescent="0.25">
      <c r="B1856" s="28" t="s">
        <v>9</v>
      </c>
      <c r="C1856" s="29"/>
      <c r="D1856" s="13" t="s">
        <v>1507</v>
      </c>
      <c r="E1856" s="17">
        <v>44113</v>
      </c>
      <c r="F1856" s="13" t="s">
        <v>1310</v>
      </c>
      <c r="G1856" s="45">
        <v>1400</v>
      </c>
      <c r="H1856" s="29"/>
      <c r="I1856" s="29"/>
      <c r="J1856" s="29"/>
      <c r="K1856" s="29"/>
      <c r="L1856" s="45">
        <v>0</v>
      </c>
      <c r="M1856" s="29"/>
      <c r="N1856" s="45">
        <v>1399.71</v>
      </c>
      <c r="O1856" s="29"/>
      <c r="P1856" s="45">
        <v>0.28999999999999998</v>
      </c>
      <c r="Q1856" s="29"/>
      <c r="R1856" s="29"/>
      <c r="S1856" s="47" t="s">
        <v>6</v>
      </c>
      <c r="T1856" s="29"/>
      <c r="U1856" s="29"/>
      <c r="V1856" s="29"/>
    </row>
    <row r="1857" spans="2:22" ht="24" x14ac:dyDescent="0.25">
      <c r="B1857" s="28" t="s">
        <v>9</v>
      </c>
      <c r="C1857" s="29"/>
      <c r="D1857" s="13" t="s">
        <v>1506</v>
      </c>
      <c r="E1857" s="17">
        <v>44132</v>
      </c>
      <c r="F1857" s="13" t="s">
        <v>1310</v>
      </c>
      <c r="G1857" s="45">
        <v>1400</v>
      </c>
      <c r="H1857" s="29"/>
      <c r="I1857" s="29"/>
      <c r="J1857" s="29"/>
      <c r="K1857" s="29"/>
      <c r="L1857" s="45">
        <v>0</v>
      </c>
      <c r="M1857" s="29"/>
      <c r="N1857" s="45">
        <v>1399.71</v>
      </c>
      <c r="O1857" s="29"/>
      <c r="P1857" s="45">
        <v>0.28999999999999998</v>
      </c>
      <c r="Q1857" s="29"/>
      <c r="R1857" s="29"/>
      <c r="S1857" s="47" t="s">
        <v>6</v>
      </c>
      <c r="T1857" s="29"/>
      <c r="U1857" s="29"/>
      <c r="V1857" s="29"/>
    </row>
    <row r="1858" spans="2:22" ht="24" x14ac:dyDescent="0.25">
      <c r="B1858" s="28" t="s">
        <v>9</v>
      </c>
      <c r="C1858" s="29"/>
      <c r="D1858" s="13" t="s">
        <v>1505</v>
      </c>
      <c r="E1858" s="17">
        <v>44120</v>
      </c>
      <c r="F1858" s="13" t="s">
        <v>1310</v>
      </c>
      <c r="G1858" s="45">
        <v>1400</v>
      </c>
      <c r="H1858" s="29"/>
      <c r="I1858" s="29"/>
      <c r="J1858" s="29"/>
      <c r="K1858" s="29"/>
      <c r="L1858" s="45">
        <v>0</v>
      </c>
      <c r="M1858" s="29"/>
      <c r="N1858" s="45">
        <v>1399.71</v>
      </c>
      <c r="O1858" s="29"/>
      <c r="P1858" s="45">
        <v>0.28999999999999998</v>
      </c>
      <c r="Q1858" s="29"/>
      <c r="R1858" s="29"/>
      <c r="S1858" s="47" t="s">
        <v>6</v>
      </c>
      <c r="T1858" s="29"/>
      <c r="U1858" s="29"/>
      <c r="V1858" s="29"/>
    </row>
    <row r="1859" spans="2:22" ht="24" x14ac:dyDescent="0.25">
      <c r="B1859" s="28" t="s">
        <v>9</v>
      </c>
      <c r="C1859" s="29"/>
      <c r="D1859" s="13" t="s">
        <v>1504</v>
      </c>
      <c r="E1859" s="17">
        <v>44112</v>
      </c>
      <c r="F1859" s="13" t="s">
        <v>1310</v>
      </c>
      <c r="G1859" s="45">
        <v>1400</v>
      </c>
      <c r="H1859" s="29"/>
      <c r="I1859" s="29"/>
      <c r="J1859" s="29"/>
      <c r="K1859" s="29"/>
      <c r="L1859" s="45">
        <v>0</v>
      </c>
      <c r="M1859" s="29"/>
      <c r="N1859" s="45">
        <v>1399.71</v>
      </c>
      <c r="O1859" s="29"/>
      <c r="P1859" s="45">
        <v>0.28999999999999998</v>
      </c>
      <c r="Q1859" s="29"/>
      <c r="R1859" s="29"/>
      <c r="S1859" s="47" t="s">
        <v>6</v>
      </c>
      <c r="T1859" s="29"/>
      <c r="U1859" s="29"/>
      <c r="V1859" s="29"/>
    </row>
    <row r="1860" spans="2:22" ht="24" x14ac:dyDescent="0.25">
      <c r="B1860" s="28" t="s">
        <v>9</v>
      </c>
      <c r="C1860" s="29"/>
      <c r="D1860" s="13" t="s">
        <v>1503</v>
      </c>
      <c r="E1860" s="17">
        <v>44112</v>
      </c>
      <c r="F1860" s="13" t="s">
        <v>1310</v>
      </c>
      <c r="G1860" s="45">
        <v>1400</v>
      </c>
      <c r="H1860" s="29"/>
      <c r="I1860" s="29"/>
      <c r="J1860" s="29"/>
      <c r="K1860" s="29"/>
      <c r="L1860" s="45">
        <v>0</v>
      </c>
      <c r="M1860" s="29"/>
      <c r="N1860" s="45">
        <v>1399.71</v>
      </c>
      <c r="O1860" s="29"/>
      <c r="P1860" s="45">
        <v>0.28999999999999998</v>
      </c>
      <c r="Q1860" s="29"/>
      <c r="R1860" s="29"/>
      <c r="S1860" s="47" t="s">
        <v>6</v>
      </c>
      <c r="T1860" s="29"/>
      <c r="U1860" s="29"/>
      <c r="V1860" s="29"/>
    </row>
    <row r="1861" spans="2:22" ht="24" x14ac:dyDescent="0.25">
      <c r="B1861" s="28" t="s">
        <v>9</v>
      </c>
      <c r="C1861" s="29"/>
      <c r="D1861" s="13" t="s">
        <v>1502</v>
      </c>
      <c r="E1861" s="17">
        <v>44112</v>
      </c>
      <c r="F1861" s="13" t="s">
        <v>1310</v>
      </c>
      <c r="G1861" s="45">
        <v>1400</v>
      </c>
      <c r="H1861" s="29"/>
      <c r="I1861" s="29"/>
      <c r="J1861" s="29"/>
      <c r="K1861" s="29"/>
      <c r="L1861" s="45">
        <v>0</v>
      </c>
      <c r="M1861" s="29"/>
      <c r="N1861" s="45">
        <v>1399.71</v>
      </c>
      <c r="O1861" s="29"/>
      <c r="P1861" s="45">
        <v>0.28999999999999998</v>
      </c>
      <c r="Q1861" s="29"/>
      <c r="R1861" s="29"/>
      <c r="S1861" s="47" t="s">
        <v>6</v>
      </c>
      <c r="T1861" s="29"/>
      <c r="U1861" s="29"/>
      <c r="V1861" s="29"/>
    </row>
    <row r="1862" spans="2:22" ht="24" x14ac:dyDescent="0.25">
      <c r="B1862" s="28" t="s">
        <v>9</v>
      </c>
      <c r="C1862" s="29"/>
      <c r="D1862" s="13" t="s">
        <v>1501</v>
      </c>
      <c r="E1862" s="17">
        <v>44089</v>
      </c>
      <c r="F1862" s="13" t="s">
        <v>1310</v>
      </c>
      <c r="G1862" s="45">
        <v>1400</v>
      </c>
      <c r="H1862" s="29"/>
      <c r="I1862" s="29"/>
      <c r="J1862" s="29"/>
      <c r="K1862" s="29"/>
      <c r="L1862" s="45">
        <v>0</v>
      </c>
      <c r="M1862" s="29"/>
      <c r="N1862" s="45">
        <v>1399.71</v>
      </c>
      <c r="O1862" s="29"/>
      <c r="P1862" s="45">
        <v>0.28999999999999998</v>
      </c>
      <c r="Q1862" s="29"/>
      <c r="R1862" s="29"/>
      <c r="S1862" s="47" t="s">
        <v>6</v>
      </c>
      <c r="T1862" s="29"/>
      <c r="U1862" s="29"/>
      <c r="V1862" s="29"/>
    </row>
    <row r="1863" spans="2:22" ht="24" x14ac:dyDescent="0.25">
      <c r="B1863" s="28" t="s">
        <v>9</v>
      </c>
      <c r="C1863" s="29"/>
      <c r="D1863" s="13" t="s">
        <v>1500</v>
      </c>
      <c r="E1863" s="17">
        <v>44120</v>
      </c>
      <c r="F1863" s="13" t="s">
        <v>1310</v>
      </c>
      <c r="G1863" s="45">
        <v>1400</v>
      </c>
      <c r="H1863" s="29"/>
      <c r="I1863" s="29"/>
      <c r="J1863" s="29"/>
      <c r="K1863" s="29"/>
      <c r="L1863" s="45">
        <v>0</v>
      </c>
      <c r="M1863" s="29"/>
      <c r="N1863" s="45">
        <v>1399.71</v>
      </c>
      <c r="O1863" s="29"/>
      <c r="P1863" s="45">
        <v>0.28999999999999998</v>
      </c>
      <c r="Q1863" s="29"/>
      <c r="R1863" s="29"/>
      <c r="S1863" s="47" t="s">
        <v>6</v>
      </c>
      <c r="T1863" s="29"/>
      <c r="U1863" s="29"/>
      <c r="V1863" s="29"/>
    </row>
    <row r="1864" spans="2:22" ht="24" x14ac:dyDescent="0.25">
      <c r="B1864" s="28" t="s">
        <v>9</v>
      </c>
      <c r="C1864" s="29"/>
      <c r="D1864" s="13" t="s">
        <v>1499</v>
      </c>
      <c r="E1864" s="17">
        <v>44132</v>
      </c>
      <c r="F1864" s="13" t="s">
        <v>1310</v>
      </c>
      <c r="G1864" s="45">
        <v>1400</v>
      </c>
      <c r="H1864" s="29"/>
      <c r="I1864" s="29"/>
      <c r="J1864" s="29"/>
      <c r="K1864" s="29"/>
      <c r="L1864" s="45">
        <v>0</v>
      </c>
      <c r="M1864" s="29"/>
      <c r="N1864" s="45">
        <v>1399.71</v>
      </c>
      <c r="O1864" s="29"/>
      <c r="P1864" s="45">
        <v>0.28999999999999998</v>
      </c>
      <c r="Q1864" s="29"/>
      <c r="R1864" s="29"/>
      <c r="S1864" s="47" t="s">
        <v>6</v>
      </c>
      <c r="T1864" s="29"/>
      <c r="U1864" s="29"/>
      <c r="V1864" s="29"/>
    </row>
    <row r="1865" spans="2:22" ht="24" x14ac:dyDescent="0.25">
      <c r="B1865" s="28" t="s">
        <v>9</v>
      </c>
      <c r="C1865" s="29"/>
      <c r="D1865" s="13" t="s">
        <v>1498</v>
      </c>
      <c r="E1865" s="17">
        <v>44112</v>
      </c>
      <c r="F1865" s="13" t="s">
        <v>1310</v>
      </c>
      <c r="G1865" s="45">
        <v>1400</v>
      </c>
      <c r="H1865" s="29"/>
      <c r="I1865" s="29"/>
      <c r="J1865" s="29"/>
      <c r="K1865" s="29"/>
      <c r="L1865" s="45">
        <v>0</v>
      </c>
      <c r="M1865" s="29"/>
      <c r="N1865" s="45">
        <v>1399.71</v>
      </c>
      <c r="O1865" s="29"/>
      <c r="P1865" s="45">
        <v>0.28999999999999998</v>
      </c>
      <c r="Q1865" s="29"/>
      <c r="R1865" s="29"/>
      <c r="S1865" s="47" t="s">
        <v>6</v>
      </c>
      <c r="T1865" s="29"/>
      <c r="U1865" s="29"/>
      <c r="V1865" s="29"/>
    </row>
    <row r="1866" spans="2:22" ht="24" x14ac:dyDescent="0.25">
      <c r="B1866" s="28" t="s">
        <v>9</v>
      </c>
      <c r="C1866" s="29"/>
      <c r="D1866" s="13" t="s">
        <v>1497</v>
      </c>
      <c r="E1866" s="17">
        <v>44120</v>
      </c>
      <c r="F1866" s="13" t="s">
        <v>1310</v>
      </c>
      <c r="G1866" s="45">
        <v>1400</v>
      </c>
      <c r="H1866" s="29"/>
      <c r="I1866" s="29"/>
      <c r="J1866" s="29"/>
      <c r="K1866" s="29"/>
      <c r="L1866" s="45">
        <v>0</v>
      </c>
      <c r="M1866" s="29"/>
      <c r="N1866" s="45">
        <v>1399.71</v>
      </c>
      <c r="O1866" s="29"/>
      <c r="P1866" s="45">
        <v>0.28999999999999998</v>
      </c>
      <c r="Q1866" s="29"/>
      <c r="R1866" s="29"/>
      <c r="S1866" s="47" t="s">
        <v>6</v>
      </c>
      <c r="T1866" s="29"/>
      <c r="U1866" s="29"/>
      <c r="V1866" s="29"/>
    </row>
    <row r="1867" spans="2:22" ht="24" x14ac:dyDescent="0.25">
      <c r="B1867" s="28" t="s">
        <v>9</v>
      </c>
      <c r="C1867" s="29"/>
      <c r="D1867" s="13" t="s">
        <v>1496</v>
      </c>
      <c r="E1867" s="17">
        <v>44132</v>
      </c>
      <c r="F1867" s="13" t="s">
        <v>1310</v>
      </c>
      <c r="G1867" s="45">
        <v>1400</v>
      </c>
      <c r="H1867" s="29"/>
      <c r="I1867" s="29"/>
      <c r="J1867" s="29"/>
      <c r="K1867" s="29"/>
      <c r="L1867" s="45">
        <v>0</v>
      </c>
      <c r="M1867" s="29"/>
      <c r="N1867" s="45">
        <v>1399.71</v>
      </c>
      <c r="O1867" s="29"/>
      <c r="P1867" s="45">
        <v>0.28999999999999998</v>
      </c>
      <c r="Q1867" s="29"/>
      <c r="R1867" s="29"/>
      <c r="S1867" s="47" t="s">
        <v>6</v>
      </c>
      <c r="T1867" s="29"/>
      <c r="U1867" s="29"/>
      <c r="V1867" s="29"/>
    </row>
    <row r="1868" spans="2:22" ht="24" x14ac:dyDescent="0.25">
      <c r="B1868" s="28" t="s">
        <v>9</v>
      </c>
      <c r="C1868" s="29"/>
      <c r="D1868" s="13" t="s">
        <v>1495</v>
      </c>
      <c r="E1868" s="17">
        <v>44095</v>
      </c>
      <c r="F1868" s="13" t="s">
        <v>1310</v>
      </c>
      <c r="G1868" s="45">
        <v>1400</v>
      </c>
      <c r="H1868" s="29"/>
      <c r="I1868" s="29"/>
      <c r="J1868" s="29"/>
      <c r="K1868" s="29"/>
      <c r="L1868" s="45">
        <v>0</v>
      </c>
      <c r="M1868" s="29"/>
      <c r="N1868" s="45">
        <v>1399.71</v>
      </c>
      <c r="O1868" s="29"/>
      <c r="P1868" s="45">
        <v>0.28999999999999998</v>
      </c>
      <c r="Q1868" s="29"/>
      <c r="R1868" s="29"/>
      <c r="S1868" s="47" t="s">
        <v>6</v>
      </c>
      <c r="T1868" s="29"/>
      <c r="U1868" s="29"/>
      <c r="V1868" s="29"/>
    </row>
    <row r="1869" spans="2:22" ht="24" x14ac:dyDescent="0.25">
      <c r="B1869" s="28" t="s">
        <v>9</v>
      </c>
      <c r="C1869" s="29"/>
      <c r="D1869" s="13" t="s">
        <v>1494</v>
      </c>
      <c r="E1869" s="17">
        <v>44095</v>
      </c>
      <c r="F1869" s="13" t="s">
        <v>1310</v>
      </c>
      <c r="G1869" s="45">
        <v>1400</v>
      </c>
      <c r="H1869" s="29"/>
      <c r="I1869" s="29"/>
      <c r="J1869" s="29"/>
      <c r="K1869" s="29"/>
      <c r="L1869" s="45">
        <v>0</v>
      </c>
      <c r="M1869" s="29"/>
      <c r="N1869" s="45">
        <v>1399.71</v>
      </c>
      <c r="O1869" s="29"/>
      <c r="P1869" s="45">
        <v>0.28999999999999998</v>
      </c>
      <c r="Q1869" s="29"/>
      <c r="R1869" s="29"/>
      <c r="S1869" s="47" t="s">
        <v>6</v>
      </c>
      <c r="T1869" s="29"/>
      <c r="U1869" s="29"/>
      <c r="V1869" s="29"/>
    </row>
    <row r="1870" spans="2:22" ht="24" x14ac:dyDescent="0.25">
      <c r="B1870" s="28" t="s">
        <v>9</v>
      </c>
      <c r="C1870" s="29"/>
      <c r="D1870" s="13" t="s">
        <v>1493</v>
      </c>
      <c r="E1870" s="17">
        <v>44097</v>
      </c>
      <c r="F1870" s="13" t="s">
        <v>1310</v>
      </c>
      <c r="G1870" s="45">
        <v>1400</v>
      </c>
      <c r="H1870" s="29"/>
      <c r="I1870" s="29"/>
      <c r="J1870" s="29"/>
      <c r="K1870" s="29"/>
      <c r="L1870" s="45">
        <v>0</v>
      </c>
      <c r="M1870" s="29"/>
      <c r="N1870" s="45">
        <v>1399.71</v>
      </c>
      <c r="O1870" s="29"/>
      <c r="P1870" s="45">
        <v>0.28999999999999998</v>
      </c>
      <c r="Q1870" s="29"/>
      <c r="R1870" s="29"/>
      <c r="S1870" s="47" t="s">
        <v>6</v>
      </c>
      <c r="T1870" s="29"/>
      <c r="U1870" s="29"/>
      <c r="V1870" s="29"/>
    </row>
    <row r="1871" spans="2:22" ht="24" x14ac:dyDescent="0.25">
      <c r="B1871" s="28" t="s">
        <v>9</v>
      </c>
      <c r="C1871" s="29"/>
      <c r="D1871" s="13" t="s">
        <v>1492</v>
      </c>
      <c r="E1871" s="17">
        <v>44097</v>
      </c>
      <c r="F1871" s="13" t="s">
        <v>1310</v>
      </c>
      <c r="G1871" s="45">
        <v>1400</v>
      </c>
      <c r="H1871" s="29"/>
      <c r="I1871" s="29"/>
      <c r="J1871" s="29"/>
      <c r="K1871" s="29"/>
      <c r="L1871" s="45">
        <v>0</v>
      </c>
      <c r="M1871" s="29"/>
      <c r="N1871" s="45">
        <v>1399.71</v>
      </c>
      <c r="O1871" s="29"/>
      <c r="P1871" s="45">
        <v>0.28999999999999998</v>
      </c>
      <c r="Q1871" s="29"/>
      <c r="R1871" s="29"/>
      <c r="S1871" s="47" t="s">
        <v>6</v>
      </c>
      <c r="T1871" s="29"/>
      <c r="U1871" s="29"/>
      <c r="V1871" s="29"/>
    </row>
    <row r="1872" spans="2:22" ht="24" x14ac:dyDescent="0.25">
      <c r="B1872" s="28" t="s">
        <v>9</v>
      </c>
      <c r="C1872" s="29"/>
      <c r="D1872" s="13" t="s">
        <v>1491</v>
      </c>
      <c r="E1872" s="17">
        <v>44097</v>
      </c>
      <c r="F1872" s="13" t="s">
        <v>1310</v>
      </c>
      <c r="G1872" s="45">
        <v>1400</v>
      </c>
      <c r="H1872" s="29"/>
      <c r="I1872" s="29"/>
      <c r="J1872" s="29"/>
      <c r="K1872" s="29"/>
      <c r="L1872" s="45">
        <v>0</v>
      </c>
      <c r="M1872" s="29"/>
      <c r="N1872" s="45">
        <v>1399.71</v>
      </c>
      <c r="O1872" s="29"/>
      <c r="P1872" s="45">
        <v>0.28999999999999998</v>
      </c>
      <c r="Q1872" s="29"/>
      <c r="R1872" s="29"/>
      <c r="S1872" s="47" t="s">
        <v>6</v>
      </c>
      <c r="T1872" s="29"/>
      <c r="U1872" s="29"/>
      <c r="V1872" s="29"/>
    </row>
    <row r="1873" spans="2:22" ht="24" x14ac:dyDescent="0.25">
      <c r="B1873" s="28" t="s">
        <v>9</v>
      </c>
      <c r="C1873" s="29"/>
      <c r="D1873" s="13" t="s">
        <v>1490</v>
      </c>
      <c r="E1873" s="17">
        <v>44097</v>
      </c>
      <c r="F1873" s="13" t="s">
        <v>1310</v>
      </c>
      <c r="G1873" s="45">
        <v>1400</v>
      </c>
      <c r="H1873" s="29"/>
      <c r="I1873" s="29"/>
      <c r="J1873" s="29"/>
      <c r="K1873" s="29"/>
      <c r="L1873" s="45">
        <v>0</v>
      </c>
      <c r="M1873" s="29"/>
      <c r="N1873" s="45">
        <v>1399.71</v>
      </c>
      <c r="O1873" s="29"/>
      <c r="P1873" s="45">
        <v>0.28999999999999998</v>
      </c>
      <c r="Q1873" s="29"/>
      <c r="R1873" s="29"/>
      <c r="S1873" s="47" t="s">
        <v>6</v>
      </c>
      <c r="T1873" s="29"/>
      <c r="U1873" s="29"/>
      <c r="V1873" s="29"/>
    </row>
    <row r="1874" spans="2:22" ht="24" x14ac:dyDescent="0.25">
      <c r="B1874" s="28" t="s">
        <v>9</v>
      </c>
      <c r="C1874" s="29"/>
      <c r="D1874" s="13" t="s">
        <v>1489</v>
      </c>
      <c r="E1874" s="17">
        <v>44104</v>
      </c>
      <c r="F1874" s="13" t="s">
        <v>1310</v>
      </c>
      <c r="G1874" s="45">
        <v>1400</v>
      </c>
      <c r="H1874" s="29"/>
      <c r="I1874" s="29"/>
      <c r="J1874" s="29"/>
      <c r="K1874" s="29"/>
      <c r="L1874" s="45">
        <v>0</v>
      </c>
      <c r="M1874" s="29"/>
      <c r="N1874" s="45">
        <v>1399.71</v>
      </c>
      <c r="O1874" s="29"/>
      <c r="P1874" s="45">
        <v>0.28999999999999998</v>
      </c>
      <c r="Q1874" s="29"/>
      <c r="R1874" s="29"/>
      <c r="S1874" s="47" t="s">
        <v>6</v>
      </c>
      <c r="T1874" s="29"/>
      <c r="U1874" s="29"/>
      <c r="V1874" s="29"/>
    </row>
    <row r="1875" spans="2:22" ht="24" x14ac:dyDescent="0.25">
      <c r="B1875" s="28" t="s">
        <v>9</v>
      </c>
      <c r="C1875" s="29"/>
      <c r="D1875" s="13" t="s">
        <v>1488</v>
      </c>
      <c r="E1875" s="17">
        <v>44104</v>
      </c>
      <c r="F1875" s="13" t="s">
        <v>1310</v>
      </c>
      <c r="G1875" s="45">
        <v>1400</v>
      </c>
      <c r="H1875" s="29"/>
      <c r="I1875" s="29"/>
      <c r="J1875" s="29"/>
      <c r="K1875" s="29"/>
      <c r="L1875" s="45">
        <v>0</v>
      </c>
      <c r="M1875" s="29"/>
      <c r="N1875" s="45">
        <v>1399.71</v>
      </c>
      <c r="O1875" s="29"/>
      <c r="P1875" s="45">
        <v>0.28999999999999998</v>
      </c>
      <c r="Q1875" s="29"/>
      <c r="R1875" s="29"/>
      <c r="S1875" s="47" t="s">
        <v>6</v>
      </c>
      <c r="T1875" s="29"/>
      <c r="U1875" s="29"/>
      <c r="V1875" s="29"/>
    </row>
    <row r="1876" spans="2:22" ht="24" x14ac:dyDescent="0.25">
      <c r="B1876" s="28" t="s">
        <v>9</v>
      </c>
      <c r="C1876" s="29"/>
      <c r="D1876" s="13" t="s">
        <v>1487</v>
      </c>
      <c r="E1876" s="17">
        <v>44104</v>
      </c>
      <c r="F1876" s="13" t="s">
        <v>1310</v>
      </c>
      <c r="G1876" s="45">
        <v>1400</v>
      </c>
      <c r="H1876" s="29"/>
      <c r="I1876" s="29"/>
      <c r="J1876" s="29"/>
      <c r="K1876" s="29"/>
      <c r="L1876" s="45">
        <v>0</v>
      </c>
      <c r="M1876" s="29"/>
      <c r="N1876" s="45">
        <v>1399.71</v>
      </c>
      <c r="O1876" s="29"/>
      <c r="P1876" s="45">
        <v>0.28999999999999998</v>
      </c>
      <c r="Q1876" s="29"/>
      <c r="R1876" s="29"/>
      <c r="S1876" s="47" t="s">
        <v>6</v>
      </c>
      <c r="T1876" s="29"/>
      <c r="U1876" s="29"/>
      <c r="V1876" s="29"/>
    </row>
    <row r="1877" spans="2:22" ht="24" x14ac:dyDescent="0.25">
      <c r="B1877" s="28" t="s">
        <v>9</v>
      </c>
      <c r="C1877" s="29"/>
      <c r="D1877" s="13" t="s">
        <v>1486</v>
      </c>
      <c r="E1877" s="17">
        <v>44104</v>
      </c>
      <c r="F1877" s="13" t="s">
        <v>1310</v>
      </c>
      <c r="G1877" s="45">
        <v>1400</v>
      </c>
      <c r="H1877" s="29"/>
      <c r="I1877" s="29"/>
      <c r="J1877" s="29"/>
      <c r="K1877" s="29"/>
      <c r="L1877" s="45">
        <v>0</v>
      </c>
      <c r="M1877" s="29"/>
      <c r="N1877" s="45">
        <v>1399.71</v>
      </c>
      <c r="O1877" s="29"/>
      <c r="P1877" s="45">
        <v>0.28999999999999998</v>
      </c>
      <c r="Q1877" s="29"/>
      <c r="R1877" s="29"/>
      <c r="S1877" s="47" t="s">
        <v>6</v>
      </c>
      <c r="T1877" s="29"/>
      <c r="U1877" s="29"/>
      <c r="V1877" s="29"/>
    </row>
    <row r="1878" spans="2:22" ht="24" x14ac:dyDescent="0.25">
      <c r="B1878" s="28" t="s">
        <v>9</v>
      </c>
      <c r="C1878" s="29"/>
      <c r="D1878" s="13" t="s">
        <v>1485</v>
      </c>
      <c r="E1878" s="17">
        <v>44104</v>
      </c>
      <c r="F1878" s="13" t="s">
        <v>1310</v>
      </c>
      <c r="G1878" s="45">
        <v>1400</v>
      </c>
      <c r="H1878" s="29"/>
      <c r="I1878" s="29"/>
      <c r="J1878" s="29"/>
      <c r="K1878" s="29"/>
      <c r="L1878" s="45">
        <v>0</v>
      </c>
      <c r="M1878" s="29"/>
      <c r="N1878" s="45">
        <v>1399.71</v>
      </c>
      <c r="O1878" s="29"/>
      <c r="P1878" s="45">
        <v>0.28999999999999998</v>
      </c>
      <c r="Q1878" s="29"/>
      <c r="R1878" s="29"/>
      <c r="S1878" s="47" t="s">
        <v>6</v>
      </c>
      <c r="T1878" s="29"/>
      <c r="U1878" s="29"/>
      <c r="V1878" s="29"/>
    </row>
    <row r="1879" spans="2:22" ht="24" x14ac:dyDescent="0.25">
      <c r="B1879" s="28" t="s">
        <v>9</v>
      </c>
      <c r="C1879" s="29"/>
      <c r="D1879" s="13" t="s">
        <v>1484</v>
      </c>
      <c r="E1879" s="17">
        <v>44104</v>
      </c>
      <c r="F1879" s="13" t="s">
        <v>1310</v>
      </c>
      <c r="G1879" s="45">
        <v>1400</v>
      </c>
      <c r="H1879" s="29"/>
      <c r="I1879" s="29"/>
      <c r="J1879" s="29"/>
      <c r="K1879" s="29"/>
      <c r="L1879" s="45">
        <v>0</v>
      </c>
      <c r="M1879" s="29"/>
      <c r="N1879" s="45">
        <v>1399.71</v>
      </c>
      <c r="O1879" s="29"/>
      <c r="P1879" s="45">
        <v>0.28999999999999998</v>
      </c>
      <c r="Q1879" s="29"/>
      <c r="R1879" s="29"/>
      <c r="S1879" s="47" t="s">
        <v>6</v>
      </c>
      <c r="T1879" s="29"/>
      <c r="U1879" s="29"/>
      <c r="V1879" s="29"/>
    </row>
    <row r="1880" spans="2:22" ht="24" x14ac:dyDescent="0.25">
      <c r="B1880" s="28" t="s">
        <v>9</v>
      </c>
      <c r="C1880" s="29"/>
      <c r="D1880" s="13" t="s">
        <v>1483</v>
      </c>
      <c r="E1880" s="17">
        <v>44104</v>
      </c>
      <c r="F1880" s="13" t="s">
        <v>1310</v>
      </c>
      <c r="G1880" s="45">
        <v>1400</v>
      </c>
      <c r="H1880" s="29"/>
      <c r="I1880" s="29"/>
      <c r="J1880" s="29"/>
      <c r="K1880" s="29"/>
      <c r="L1880" s="45">
        <v>0</v>
      </c>
      <c r="M1880" s="29"/>
      <c r="N1880" s="45">
        <v>1399.71</v>
      </c>
      <c r="O1880" s="29"/>
      <c r="P1880" s="45">
        <v>0.28999999999999998</v>
      </c>
      <c r="Q1880" s="29"/>
      <c r="R1880" s="29"/>
      <c r="S1880" s="47" t="s">
        <v>6</v>
      </c>
      <c r="T1880" s="29"/>
      <c r="U1880" s="29"/>
      <c r="V1880" s="29"/>
    </row>
    <row r="1881" spans="2:22" ht="24" x14ac:dyDescent="0.25">
      <c r="B1881" s="28" t="s">
        <v>9</v>
      </c>
      <c r="C1881" s="29"/>
      <c r="D1881" s="13" t="s">
        <v>1482</v>
      </c>
      <c r="E1881" s="17">
        <v>44089</v>
      </c>
      <c r="F1881" s="13" t="s">
        <v>1310</v>
      </c>
      <c r="G1881" s="45">
        <v>1400</v>
      </c>
      <c r="H1881" s="29"/>
      <c r="I1881" s="29"/>
      <c r="J1881" s="29"/>
      <c r="K1881" s="29"/>
      <c r="L1881" s="45">
        <v>0</v>
      </c>
      <c r="M1881" s="29"/>
      <c r="N1881" s="45">
        <v>1399.71</v>
      </c>
      <c r="O1881" s="29"/>
      <c r="P1881" s="45">
        <v>0.28999999999999998</v>
      </c>
      <c r="Q1881" s="29"/>
      <c r="R1881" s="29"/>
      <c r="S1881" s="47" t="s">
        <v>6</v>
      </c>
      <c r="T1881" s="29"/>
      <c r="U1881" s="29"/>
      <c r="V1881" s="29"/>
    </row>
    <row r="1882" spans="2:22" ht="24" x14ac:dyDescent="0.25">
      <c r="B1882" s="28" t="s">
        <v>9</v>
      </c>
      <c r="C1882" s="29"/>
      <c r="D1882" s="13" t="s">
        <v>1481</v>
      </c>
      <c r="E1882" s="17">
        <v>44104</v>
      </c>
      <c r="F1882" s="13" t="s">
        <v>1310</v>
      </c>
      <c r="G1882" s="45">
        <v>1400</v>
      </c>
      <c r="H1882" s="29"/>
      <c r="I1882" s="29"/>
      <c r="J1882" s="29"/>
      <c r="K1882" s="29"/>
      <c r="L1882" s="45">
        <v>0</v>
      </c>
      <c r="M1882" s="29"/>
      <c r="N1882" s="45">
        <v>1399.71</v>
      </c>
      <c r="O1882" s="29"/>
      <c r="P1882" s="45">
        <v>0.28999999999999998</v>
      </c>
      <c r="Q1882" s="29"/>
      <c r="R1882" s="29"/>
      <c r="S1882" s="47" t="s">
        <v>6</v>
      </c>
      <c r="T1882" s="29"/>
      <c r="U1882" s="29"/>
      <c r="V1882" s="29"/>
    </row>
    <row r="1883" spans="2:22" ht="24" x14ac:dyDescent="0.25">
      <c r="B1883" s="28" t="s">
        <v>9</v>
      </c>
      <c r="C1883" s="29"/>
      <c r="D1883" s="13" t="s">
        <v>1480</v>
      </c>
      <c r="E1883" s="17">
        <v>44095</v>
      </c>
      <c r="F1883" s="13" t="s">
        <v>1310</v>
      </c>
      <c r="G1883" s="45">
        <v>1400</v>
      </c>
      <c r="H1883" s="29"/>
      <c r="I1883" s="29"/>
      <c r="J1883" s="29"/>
      <c r="K1883" s="29"/>
      <c r="L1883" s="45">
        <v>0</v>
      </c>
      <c r="M1883" s="29"/>
      <c r="N1883" s="45">
        <v>1399.71</v>
      </c>
      <c r="O1883" s="29"/>
      <c r="P1883" s="45">
        <v>0.28999999999999998</v>
      </c>
      <c r="Q1883" s="29"/>
      <c r="R1883" s="29"/>
      <c r="S1883" s="47" t="s">
        <v>6</v>
      </c>
      <c r="T1883" s="29"/>
      <c r="U1883" s="29"/>
      <c r="V1883" s="29"/>
    </row>
    <row r="1884" spans="2:22" ht="24" x14ac:dyDescent="0.25">
      <c r="B1884" s="28" t="s">
        <v>9</v>
      </c>
      <c r="C1884" s="29"/>
      <c r="D1884" s="13" t="s">
        <v>1479</v>
      </c>
      <c r="E1884" s="17">
        <v>44120</v>
      </c>
      <c r="F1884" s="13" t="s">
        <v>1310</v>
      </c>
      <c r="G1884" s="45">
        <v>1400</v>
      </c>
      <c r="H1884" s="29"/>
      <c r="I1884" s="29"/>
      <c r="J1884" s="29"/>
      <c r="K1884" s="29"/>
      <c r="L1884" s="45">
        <v>0</v>
      </c>
      <c r="M1884" s="29"/>
      <c r="N1884" s="45">
        <v>1399.71</v>
      </c>
      <c r="O1884" s="29"/>
      <c r="P1884" s="45">
        <v>0.28999999999999998</v>
      </c>
      <c r="Q1884" s="29"/>
      <c r="R1884" s="29"/>
      <c r="S1884" s="47" t="s">
        <v>6</v>
      </c>
      <c r="T1884" s="29"/>
      <c r="U1884" s="29"/>
      <c r="V1884" s="29"/>
    </row>
    <row r="1885" spans="2:22" ht="24" x14ac:dyDescent="0.25">
      <c r="B1885" s="28" t="s">
        <v>9</v>
      </c>
      <c r="C1885" s="29"/>
      <c r="D1885" s="13" t="s">
        <v>1478</v>
      </c>
      <c r="E1885" s="17">
        <v>44132</v>
      </c>
      <c r="F1885" s="13" t="s">
        <v>1310</v>
      </c>
      <c r="G1885" s="45">
        <v>1400</v>
      </c>
      <c r="H1885" s="29"/>
      <c r="I1885" s="29"/>
      <c r="J1885" s="29"/>
      <c r="K1885" s="29"/>
      <c r="L1885" s="45">
        <v>0</v>
      </c>
      <c r="M1885" s="29"/>
      <c r="N1885" s="45">
        <v>1399.71</v>
      </c>
      <c r="O1885" s="29"/>
      <c r="P1885" s="45">
        <v>0.28999999999999998</v>
      </c>
      <c r="Q1885" s="29"/>
      <c r="R1885" s="29"/>
      <c r="S1885" s="47" t="s">
        <v>6</v>
      </c>
      <c r="T1885" s="29"/>
      <c r="U1885" s="29"/>
      <c r="V1885" s="29"/>
    </row>
    <row r="1886" spans="2:22" ht="24" x14ac:dyDescent="0.25">
      <c r="B1886" s="28" t="s">
        <v>9</v>
      </c>
      <c r="C1886" s="29"/>
      <c r="D1886" s="13" t="s">
        <v>1477</v>
      </c>
      <c r="E1886" s="17">
        <v>44112</v>
      </c>
      <c r="F1886" s="13" t="s">
        <v>1310</v>
      </c>
      <c r="G1886" s="45">
        <v>1400</v>
      </c>
      <c r="H1886" s="29"/>
      <c r="I1886" s="29"/>
      <c r="J1886" s="29"/>
      <c r="K1886" s="29"/>
      <c r="L1886" s="45">
        <v>0</v>
      </c>
      <c r="M1886" s="29"/>
      <c r="N1886" s="45">
        <v>1399.71</v>
      </c>
      <c r="O1886" s="29"/>
      <c r="P1886" s="45">
        <v>0.28999999999999998</v>
      </c>
      <c r="Q1886" s="29"/>
      <c r="R1886" s="29"/>
      <c r="S1886" s="47" t="s">
        <v>6</v>
      </c>
      <c r="T1886" s="29"/>
      <c r="U1886" s="29"/>
      <c r="V1886" s="29"/>
    </row>
    <row r="1887" spans="2:22" ht="24" x14ac:dyDescent="0.25">
      <c r="B1887" s="28" t="s">
        <v>9</v>
      </c>
      <c r="C1887" s="29"/>
      <c r="D1887" s="13" t="s">
        <v>1476</v>
      </c>
      <c r="E1887" s="17">
        <v>44132</v>
      </c>
      <c r="F1887" s="13" t="s">
        <v>1310</v>
      </c>
      <c r="G1887" s="45">
        <v>1400</v>
      </c>
      <c r="H1887" s="29"/>
      <c r="I1887" s="29"/>
      <c r="J1887" s="29"/>
      <c r="K1887" s="29"/>
      <c r="L1887" s="45">
        <v>0</v>
      </c>
      <c r="M1887" s="29"/>
      <c r="N1887" s="45">
        <v>1399.71</v>
      </c>
      <c r="O1887" s="29"/>
      <c r="P1887" s="45">
        <v>0.28999999999999998</v>
      </c>
      <c r="Q1887" s="29"/>
      <c r="R1887" s="29"/>
      <c r="S1887" s="47" t="s">
        <v>6</v>
      </c>
      <c r="T1887" s="29"/>
      <c r="U1887" s="29"/>
      <c r="V1887" s="29"/>
    </row>
    <row r="1888" spans="2:22" ht="24" x14ac:dyDescent="0.25">
      <c r="B1888" s="28" t="s">
        <v>9</v>
      </c>
      <c r="C1888" s="29"/>
      <c r="D1888" s="13" t="s">
        <v>1475</v>
      </c>
      <c r="E1888" s="17">
        <v>44132</v>
      </c>
      <c r="F1888" s="13" t="s">
        <v>1310</v>
      </c>
      <c r="G1888" s="45">
        <v>1400</v>
      </c>
      <c r="H1888" s="29"/>
      <c r="I1888" s="29"/>
      <c r="J1888" s="29"/>
      <c r="K1888" s="29"/>
      <c r="L1888" s="45">
        <v>0</v>
      </c>
      <c r="M1888" s="29"/>
      <c r="N1888" s="45">
        <v>1399.71</v>
      </c>
      <c r="O1888" s="29"/>
      <c r="P1888" s="45">
        <v>0.28999999999999998</v>
      </c>
      <c r="Q1888" s="29"/>
      <c r="R1888" s="29"/>
      <c r="S1888" s="47" t="s">
        <v>6</v>
      </c>
      <c r="T1888" s="29"/>
      <c r="U1888" s="29"/>
      <c r="V1888" s="29"/>
    </row>
    <row r="1889" spans="2:22" ht="24" x14ac:dyDescent="0.25">
      <c r="B1889" s="28" t="s">
        <v>9</v>
      </c>
      <c r="C1889" s="29"/>
      <c r="D1889" s="13" t="s">
        <v>1474</v>
      </c>
      <c r="E1889" s="17">
        <v>44120</v>
      </c>
      <c r="F1889" s="13" t="s">
        <v>1310</v>
      </c>
      <c r="G1889" s="45">
        <v>1400</v>
      </c>
      <c r="H1889" s="29"/>
      <c r="I1889" s="29"/>
      <c r="J1889" s="29"/>
      <c r="K1889" s="29"/>
      <c r="L1889" s="45">
        <v>0</v>
      </c>
      <c r="M1889" s="29"/>
      <c r="N1889" s="45">
        <v>1399.71</v>
      </c>
      <c r="O1889" s="29"/>
      <c r="P1889" s="45">
        <v>0.28999999999999998</v>
      </c>
      <c r="Q1889" s="29"/>
      <c r="R1889" s="29"/>
      <c r="S1889" s="47" t="s">
        <v>6</v>
      </c>
      <c r="T1889" s="29"/>
      <c r="U1889" s="29"/>
      <c r="V1889" s="29"/>
    </row>
    <row r="1890" spans="2:22" ht="24" x14ac:dyDescent="0.25">
      <c r="B1890" s="28" t="s">
        <v>9</v>
      </c>
      <c r="C1890" s="29"/>
      <c r="D1890" s="13" t="s">
        <v>1473</v>
      </c>
      <c r="E1890" s="17">
        <v>44120</v>
      </c>
      <c r="F1890" s="13" t="s">
        <v>1310</v>
      </c>
      <c r="G1890" s="45">
        <v>1400</v>
      </c>
      <c r="H1890" s="29"/>
      <c r="I1890" s="29"/>
      <c r="J1890" s="29"/>
      <c r="K1890" s="29"/>
      <c r="L1890" s="45">
        <v>0</v>
      </c>
      <c r="M1890" s="29"/>
      <c r="N1890" s="45">
        <v>1399.71</v>
      </c>
      <c r="O1890" s="29"/>
      <c r="P1890" s="45">
        <v>0.28999999999999998</v>
      </c>
      <c r="Q1890" s="29"/>
      <c r="R1890" s="29"/>
      <c r="S1890" s="47" t="s">
        <v>6</v>
      </c>
      <c r="T1890" s="29"/>
      <c r="U1890" s="29"/>
      <c r="V1890" s="29"/>
    </row>
    <row r="1891" spans="2:22" ht="24" x14ac:dyDescent="0.25">
      <c r="B1891" s="28" t="s">
        <v>9</v>
      </c>
      <c r="C1891" s="29"/>
      <c r="D1891" s="13" t="s">
        <v>1472</v>
      </c>
      <c r="E1891" s="17">
        <v>44132</v>
      </c>
      <c r="F1891" s="13" t="s">
        <v>1310</v>
      </c>
      <c r="G1891" s="45">
        <v>1400</v>
      </c>
      <c r="H1891" s="29"/>
      <c r="I1891" s="29"/>
      <c r="J1891" s="29"/>
      <c r="K1891" s="29"/>
      <c r="L1891" s="45">
        <v>0</v>
      </c>
      <c r="M1891" s="29"/>
      <c r="N1891" s="45">
        <v>1399.71</v>
      </c>
      <c r="O1891" s="29"/>
      <c r="P1891" s="45">
        <v>0.28999999999999998</v>
      </c>
      <c r="Q1891" s="29"/>
      <c r="R1891" s="29"/>
      <c r="S1891" s="47" t="s">
        <v>6</v>
      </c>
      <c r="T1891" s="29"/>
      <c r="U1891" s="29"/>
      <c r="V1891" s="29"/>
    </row>
    <row r="1892" spans="2:22" ht="24" x14ac:dyDescent="0.25">
      <c r="B1892" s="28" t="s">
        <v>9</v>
      </c>
      <c r="C1892" s="29"/>
      <c r="D1892" s="13" t="s">
        <v>1471</v>
      </c>
      <c r="E1892" s="17">
        <v>44120</v>
      </c>
      <c r="F1892" s="13" t="s">
        <v>1310</v>
      </c>
      <c r="G1892" s="45">
        <v>1400</v>
      </c>
      <c r="H1892" s="29"/>
      <c r="I1892" s="29"/>
      <c r="J1892" s="29"/>
      <c r="K1892" s="29"/>
      <c r="L1892" s="45">
        <v>0</v>
      </c>
      <c r="M1892" s="29"/>
      <c r="N1892" s="45">
        <v>1399.71</v>
      </c>
      <c r="O1892" s="29"/>
      <c r="P1892" s="45">
        <v>0.28999999999999998</v>
      </c>
      <c r="Q1892" s="29"/>
      <c r="R1892" s="29"/>
      <c r="S1892" s="47" t="s">
        <v>6</v>
      </c>
      <c r="T1892" s="29"/>
      <c r="U1892" s="29"/>
      <c r="V1892" s="29"/>
    </row>
    <row r="1893" spans="2:22" ht="24" x14ac:dyDescent="0.25">
      <c r="B1893" s="28" t="s">
        <v>9</v>
      </c>
      <c r="C1893" s="29"/>
      <c r="D1893" s="13" t="s">
        <v>1470</v>
      </c>
      <c r="E1893" s="17">
        <v>44132</v>
      </c>
      <c r="F1893" s="13" t="s">
        <v>1310</v>
      </c>
      <c r="G1893" s="45">
        <v>1400</v>
      </c>
      <c r="H1893" s="29"/>
      <c r="I1893" s="29"/>
      <c r="J1893" s="29"/>
      <c r="K1893" s="29"/>
      <c r="L1893" s="45">
        <v>0</v>
      </c>
      <c r="M1893" s="29"/>
      <c r="N1893" s="45">
        <v>1399.71</v>
      </c>
      <c r="O1893" s="29"/>
      <c r="P1893" s="45">
        <v>0.28999999999999998</v>
      </c>
      <c r="Q1893" s="29"/>
      <c r="R1893" s="29"/>
      <c r="S1893" s="47" t="s">
        <v>6</v>
      </c>
      <c r="T1893" s="29"/>
      <c r="U1893" s="29"/>
      <c r="V1893" s="29"/>
    </row>
    <row r="1894" spans="2:22" ht="24" x14ac:dyDescent="0.25">
      <c r="B1894" s="28" t="s">
        <v>9</v>
      </c>
      <c r="C1894" s="29"/>
      <c r="D1894" s="13" t="s">
        <v>1469</v>
      </c>
      <c r="E1894" s="17">
        <v>44132</v>
      </c>
      <c r="F1894" s="13" t="s">
        <v>1310</v>
      </c>
      <c r="G1894" s="45">
        <v>1400</v>
      </c>
      <c r="H1894" s="29"/>
      <c r="I1894" s="29"/>
      <c r="J1894" s="29"/>
      <c r="K1894" s="29"/>
      <c r="L1894" s="45">
        <v>0</v>
      </c>
      <c r="M1894" s="29"/>
      <c r="N1894" s="45">
        <v>1399.71</v>
      </c>
      <c r="O1894" s="29"/>
      <c r="P1894" s="45">
        <v>0.28999999999999998</v>
      </c>
      <c r="Q1894" s="29"/>
      <c r="R1894" s="29"/>
      <c r="S1894" s="47" t="s">
        <v>6</v>
      </c>
      <c r="T1894" s="29"/>
      <c r="U1894" s="29"/>
      <c r="V1894" s="29"/>
    </row>
    <row r="1895" spans="2:22" ht="24" x14ac:dyDescent="0.25">
      <c r="B1895" s="28" t="s">
        <v>9</v>
      </c>
      <c r="C1895" s="29"/>
      <c r="D1895" s="13" t="s">
        <v>1468</v>
      </c>
      <c r="E1895" s="17">
        <v>44132</v>
      </c>
      <c r="F1895" s="13" t="s">
        <v>1310</v>
      </c>
      <c r="G1895" s="45">
        <v>1400</v>
      </c>
      <c r="H1895" s="29"/>
      <c r="I1895" s="29"/>
      <c r="J1895" s="29"/>
      <c r="K1895" s="29"/>
      <c r="L1895" s="45">
        <v>0</v>
      </c>
      <c r="M1895" s="29"/>
      <c r="N1895" s="45">
        <v>1399.71</v>
      </c>
      <c r="O1895" s="29"/>
      <c r="P1895" s="45">
        <v>0.28999999999999998</v>
      </c>
      <c r="Q1895" s="29"/>
      <c r="R1895" s="29"/>
      <c r="S1895" s="47" t="s">
        <v>6</v>
      </c>
      <c r="T1895" s="29"/>
      <c r="U1895" s="29"/>
      <c r="V1895" s="29"/>
    </row>
    <row r="1896" spans="2:22" ht="24" x14ac:dyDescent="0.25">
      <c r="B1896" s="28" t="s">
        <v>9</v>
      </c>
      <c r="C1896" s="29"/>
      <c r="D1896" s="13" t="s">
        <v>1467</v>
      </c>
      <c r="E1896" s="17">
        <v>44132</v>
      </c>
      <c r="F1896" s="13" t="s">
        <v>1310</v>
      </c>
      <c r="G1896" s="45">
        <v>1400</v>
      </c>
      <c r="H1896" s="29"/>
      <c r="I1896" s="29"/>
      <c r="J1896" s="29"/>
      <c r="K1896" s="29"/>
      <c r="L1896" s="45">
        <v>0</v>
      </c>
      <c r="M1896" s="29"/>
      <c r="N1896" s="45">
        <v>1399.71</v>
      </c>
      <c r="O1896" s="29"/>
      <c r="P1896" s="45">
        <v>0.28999999999999998</v>
      </c>
      <c r="Q1896" s="29"/>
      <c r="R1896" s="29"/>
      <c r="S1896" s="47" t="s">
        <v>6</v>
      </c>
      <c r="T1896" s="29"/>
      <c r="U1896" s="29"/>
      <c r="V1896" s="29"/>
    </row>
    <row r="1897" spans="2:22" ht="24" x14ac:dyDescent="0.25">
      <c r="B1897" s="28" t="s">
        <v>9</v>
      </c>
      <c r="C1897" s="29"/>
      <c r="D1897" s="13" t="s">
        <v>1466</v>
      </c>
      <c r="E1897" s="17">
        <v>44132</v>
      </c>
      <c r="F1897" s="13" t="s">
        <v>1310</v>
      </c>
      <c r="G1897" s="45">
        <v>1400</v>
      </c>
      <c r="H1897" s="29"/>
      <c r="I1897" s="29"/>
      <c r="J1897" s="29"/>
      <c r="K1897" s="29"/>
      <c r="L1897" s="45">
        <v>0</v>
      </c>
      <c r="M1897" s="29"/>
      <c r="N1897" s="45">
        <v>1399.71</v>
      </c>
      <c r="O1897" s="29"/>
      <c r="P1897" s="45">
        <v>0.28999999999999998</v>
      </c>
      <c r="Q1897" s="29"/>
      <c r="R1897" s="29"/>
      <c r="S1897" s="47" t="s">
        <v>6</v>
      </c>
      <c r="T1897" s="29"/>
      <c r="U1897" s="29"/>
      <c r="V1897" s="29"/>
    </row>
    <row r="1898" spans="2:22" ht="24" x14ac:dyDescent="0.25">
      <c r="B1898" s="28" t="s">
        <v>9</v>
      </c>
      <c r="C1898" s="29"/>
      <c r="D1898" s="13" t="s">
        <v>1465</v>
      </c>
      <c r="E1898" s="17">
        <v>44132</v>
      </c>
      <c r="F1898" s="13" t="s">
        <v>1310</v>
      </c>
      <c r="G1898" s="45">
        <v>1400</v>
      </c>
      <c r="H1898" s="29"/>
      <c r="I1898" s="29"/>
      <c r="J1898" s="29"/>
      <c r="K1898" s="29"/>
      <c r="L1898" s="45">
        <v>0</v>
      </c>
      <c r="M1898" s="29"/>
      <c r="N1898" s="45">
        <v>1399.71</v>
      </c>
      <c r="O1898" s="29"/>
      <c r="P1898" s="45">
        <v>0.28999999999999998</v>
      </c>
      <c r="Q1898" s="29"/>
      <c r="R1898" s="29"/>
      <c r="S1898" s="47" t="s">
        <v>6</v>
      </c>
      <c r="T1898" s="29"/>
      <c r="U1898" s="29"/>
      <c r="V1898" s="29"/>
    </row>
    <row r="1899" spans="2:22" ht="24" x14ac:dyDescent="0.25">
      <c r="B1899" s="28" t="s">
        <v>9</v>
      </c>
      <c r="C1899" s="29"/>
      <c r="D1899" s="13" t="s">
        <v>1464</v>
      </c>
      <c r="E1899" s="17">
        <v>44113</v>
      </c>
      <c r="F1899" s="13" t="s">
        <v>1310</v>
      </c>
      <c r="G1899" s="45">
        <v>1400</v>
      </c>
      <c r="H1899" s="29"/>
      <c r="I1899" s="29"/>
      <c r="J1899" s="29"/>
      <c r="K1899" s="29"/>
      <c r="L1899" s="45">
        <v>0</v>
      </c>
      <c r="M1899" s="29"/>
      <c r="N1899" s="45">
        <v>1399.71</v>
      </c>
      <c r="O1899" s="29"/>
      <c r="P1899" s="45">
        <v>0.28999999999999998</v>
      </c>
      <c r="Q1899" s="29"/>
      <c r="R1899" s="29"/>
      <c r="S1899" s="47" t="s">
        <v>6</v>
      </c>
      <c r="T1899" s="29"/>
      <c r="U1899" s="29"/>
      <c r="V1899" s="29"/>
    </row>
    <row r="1900" spans="2:22" ht="24" x14ac:dyDescent="0.25">
      <c r="B1900" s="28" t="s">
        <v>9</v>
      </c>
      <c r="C1900" s="29"/>
      <c r="D1900" s="13" t="s">
        <v>1463</v>
      </c>
      <c r="E1900" s="17">
        <v>44132</v>
      </c>
      <c r="F1900" s="13" t="s">
        <v>1310</v>
      </c>
      <c r="G1900" s="45">
        <v>1400</v>
      </c>
      <c r="H1900" s="29"/>
      <c r="I1900" s="29"/>
      <c r="J1900" s="29"/>
      <c r="K1900" s="29"/>
      <c r="L1900" s="45">
        <v>0</v>
      </c>
      <c r="M1900" s="29"/>
      <c r="N1900" s="45">
        <v>1399.71</v>
      </c>
      <c r="O1900" s="29"/>
      <c r="P1900" s="45">
        <v>0.28999999999999998</v>
      </c>
      <c r="Q1900" s="29"/>
      <c r="R1900" s="29"/>
      <c r="S1900" s="47" t="s">
        <v>6</v>
      </c>
      <c r="T1900" s="29"/>
      <c r="U1900" s="29"/>
      <c r="V1900" s="29"/>
    </row>
    <row r="1901" spans="2:22" ht="24" x14ac:dyDescent="0.25">
      <c r="B1901" s="28" t="s">
        <v>9</v>
      </c>
      <c r="C1901" s="29"/>
      <c r="D1901" s="13" t="s">
        <v>1462</v>
      </c>
      <c r="E1901" s="17">
        <v>44132</v>
      </c>
      <c r="F1901" s="13" t="s">
        <v>1310</v>
      </c>
      <c r="G1901" s="45">
        <v>1400</v>
      </c>
      <c r="H1901" s="29"/>
      <c r="I1901" s="29"/>
      <c r="J1901" s="29"/>
      <c r="K1901" s="29"/>
      <c r="L1901" s="45">
        <v>0</v>
      </c>
      <c r="M1901" s="29"/>
      <c r="N1901" s="45">
        <v>1399.71</v>
      </c>
      <c r="O1901" s="29"/>
      <c r="P1901" s="45">
        <v>0.28999999999999998</v>
      </c>
      <c r="Q1901" s="29"/>
      <c r="R1901" s="29"/>
      <c r="S1901" s="47" t="s">
        <v>6</v>
      </c>
      <c r="T1901" s="29"/>
      <c r="U1901" s="29"/>
      <c r="V1901" s="29"/>
    </row>
    <row r="1902" spans="2:22" ht="24" x14ac:dyDescent="0.25">
      <c r="B1902" s="28" t="s">
        <v>9</v>
      </c>
      <c r="C1902" s="29"/>
      <c r="D1902" s="13" t="s">
        <v>1461</v>
      </c>
      <c r="E1902" s="17">
        <v>44132</v>
      </c>
      <c r="F1902" s="13" t="s">
        <v>1310</v>
      </c>
      <c r="G1902" s="45">
        <v>1400</v>
      </c>
      <c r="H1902" s="29"/>
      <c r="I1902" s="29"/>
      <c r="J1902" s="29"/>
      <c r="K1902" s="29"/>
      <c r="L1902" s="45">
        <v>0</v>
      </c>
      <c r="M1902" s="29"/>
      <c r="N1902" s="45">
        <v>1399.71</v>
      </c>
      <c r="O1902" s="29"/>
      <c r="P1902" s="45">
        <v>0.28999999999999998</v>
      </c>
      <c r="Q1902" s="29"/>
      <c r="R1902" s="29"/>
      <c r="S1902" s="47" t="s">
        <v>6</v>
      </c>
      <c r="T1902" s="29"/>
      <c r="U1902" s="29"/>
      <c r="V1902" s="29"/>
    </row>
    <row r="1903" spans="2:22" ht="24" x14ac:dyDescent="0.25">
      <c r="B1903" s="28" t="s">
        <v>9</v>
      </c>
      <c r="C1903" s="29"/>
      <c r="D1903" s="13" t="s">
        <v>1460</v>
      </c>
      <c r="E1903" s="17">
        <v>44120</v>
      </c>
      <c r="F1903" s="13" t="s">
        <v>1310</v>
      </c>
      <c r="G1903" s="45">
        <v>1400</v>
      </c>
      <c r="H1903" s="29"/>
      <c r="I1903" s="29"/>
      <c r="J1903" s="29"/>
      <c r="K1903" s="29"/>
      <c r="L1903" s="45">
        <v>0</v>
      </c>
      <c r="M1903" s="29"/>
      <c r="N1903" s="45">
        <v>1399.71</v>
      </c>
      <c r="O1903" s="29"/>
      <c r="P1903" s="45">
        <v>0.28999999999999998</v>
      </c>
      <c r="Q1903" s="29"/>
      <c r="R1903" s="29"/>
      <c r="S1903" s="47" t="s">
        <v>6</v>
      </c>
      <c r="T1903" s="29"/>
      <c r="U1903" s="29"/>
      <c r="V1903" s="29"/>
    </row>
    <row r="1904" spans="2:22" ht="24" x14ac:dyDescent="0.25">
      <c r="B1904" s="28" t="s">
        <v>9</v>
      </c>
      <c r="C1904" s="29"/>
      <c r="D1904" s="13" t="s">
        <v>1459</v>
      </c>
      <c r="E1904" s="17">
        <v>44120</v>
      </c>
      <c r="F1904" s="13" t="s">
        <v>1310</v>
      </c>
      <c r="G1904" s="45">
        <v>1400</v>
      </c>
      <c r="H1904" s="29"/>
      <c r="I1904" s="29"/>
      <c r="J1904" s="29"/>
      <c r="K1904" s="29"/>
      <c r="L1904" s="45">
        <v>0</v>
      </c>
      <c r="M1904" s="29"/>
      <c r="N1904" s="45">
        <v>1399.71</v>
      </c>
      <c r="O1904" s="29"/>
      <c r="P1904" s="45">
        <v>0.28999999999999998</v>
      </c>
      <c r="Q1904" s="29"/>
      <c r="R1904" s="29"/>
      <c r="S1904" s="47" t="s">
        <v>6</v>
      </c>
      <c r="T1904" s="29"/>
      <c r="U1904" s="29"/>
      <c r="V1904" s="29"/>
    </row>
    <row r="1905" spans="2:22" ht="24" x14ac:dyDescent="0.25">
      <c r="B1905" s="28" t="s">
        <v>9</v>
      </c>
      <c r="C1905" s="29"/>
      <c r="D1905" s="13" t="s">
        <v>1458</v>
      </c>
      <c r="E1905" s="17">
        <v>44120</v>
      </c>
      <c r="F1905" s="13" t="s">
        <v>1310</v>
      </c>
      <c r="G1905" s="45">
        <v>1400</v>
      </c>
      <c r="H1905" s="29"/>
      <c r="I1905" s="29"/>
      <c r="J1905" s="29"/>
      <c r="K1905" s="29"/>
      <c r="L1905" s="45">
        <v>0</v>
      </c>
      <c r="M1905" s="29"/>
      <c r="N1905" s="45">
        <v>1399.71</v>
      </c>
      <c r="O1905" s="29"/>
      <c r="P1905" s="45">
        <v>0.28999999999999998</v>
      </c>
      <c r="Q1905" s="29"/>
      <c r="R1905" s="29"/>
      <c r="S1905" s="47" t="s">
        <v>6</v>
      </c>
      <c r="T1905" s="29"/>
      <c r="U1905" s="29"/>
      <c r="V1905" s="29"/>
    </row>
    <row r="1906" spans="2:22" ht="24" x14ac:dyDescent="0.25">
      <c r="B1906" s="28" t="s">
        <v>9</v>
      </c>
      <c r="C1906" s="29"/>
      <c r="D1906" s="13" t="s">
        <v>1457</v>
      </c>
      <c r="E1906" s="17">
        <v>44120</v>
      </c>
      <c r="F1906" s="13" t="s">
        <v>1310</v>
      </c>
      <c r="G1906" s="45">
        <v>1400</v>
      </c>
      <c r="H1906" s="29"/>
      <c r="I1906" s="29"/>
      <c r="J1906" s="29"/>
      <c r="K1906" s="29"/>
      <c r="L1906" s="45">
        <v>0</v>
      </c>
      <c r="M1906" s="29"/>
      <c r="N1906" s="45">
        <v>1399.71</v>
      </c>
      <c r="O1906" s="29"/>
      <c r="P1906" s="45">
        <v>0.28999999999999998</v>
      </c>
      <c r="Q1906" s="29"/>
      <c r="R1906" s="29"/>
      <c r="S1906" s="47" t="s">
        <v>6</v>
      </c>
      <c r="T1906" s="29"/>
      <c r="U1906" s="29"/>
      <c r="V1906" s="29"/>
    </row>
    <row r="1907" spans="2:22" ht="24" x14ac:dyDescent="0.25">
      <c r="B1907" s="28" t="s">
        <v>9</v>
      </c>
      <c r="C1907" s="29"/>
      <c r="D1907" s="13" t="s">
        <v>1456</v>
      </c>
      <c r="E1907" s="17">
        <v>44113</v>
      </c>
      <c r="F1907" s="13" t="s">
        <v>1310</v>
      </c>
      <c r="G1907" s="45">
        <v>1400</v>
      </c>
      <c r="H1907" s="29"/>
      <c r="I1907" s="29"/>
      <c r="J1907" s="29"/>
      <c r="K1907" s="29"/>
      <c r="L1907" s="45">
        <v>0</v>
      </c>
      <c r="M1907" s="29"/>
      <c r="N1907" s="45">
        <v>1399.71</v>
      </c>
      <c r="O1907" s="29"/>
      <c r="P1907" s="45">
        <v>0.28999999999999998</v>
      </c>
      <c r="Q1907" s="29"/>
      <c r="R1907" s="29"/>
      <c r="S1907" s="47" t="s">
        <v>6</v>
      </c>
      <c r="T1907" s="29"/>
      <c r="U1907" s="29"/>
      <c r="V1907" s="29"/>
    </row>
    <row r="1908" spans="2:22" ht="24" x14ac:dyDescent="0.25">
      <c r="B1908" s="28" t="s">
        <v>9</v>
      </c>
      <c r="C1908" s="29"/>
      <c r="D1908" s="13" t="s">
        <v>1455</v>
      </c>
      <c r="E1908" s="17">
        <v>44112</v>
      </c>
      <c r="F1908" s="13" t="s">
        <v>1310</v>
      </c>
      <c r="G1908" s="45">
        <v>1400</v>
      </c>
      <c r="H1908" s="29"/>
      <c r="I1908" s="29"/>
      <c r="J1908" s="29"/>
      <c r="K1908" s="29"/>
      <c r="L1908" s="45">
        <v>0</v>
      </c>
      <c r="M1908" s="29"/>
      <c r="N1908" s="45">
        <v>1399.71</v>
      </c>
      <c r="O1908" s="29"/>
      <c r="P1908" s="45">
        <v>0.28999999999999998</v>
      </c>
      <c r="Q1908" s="29"/>
      <c r="R1908" s="29"/>
      <c r="S1908" s="47" t="s">
        <v>6</v>
      </c>
      <c r="T1908" s="29"/>
      <c r="U1908" s="29"/>
      <c r="V1908" s="29"/>
    </row>
    <row r="1909" spans="2:22" ht="24" x14ac:dyDescent="0.25">
      <c r="B1909" s="28" t="s">
        <v>9</v>
      </c>
      <c r="C1909" s="29"/>
      <c r="D1909" s="13" t="s">
        <v>1454</v>
      </c>
      <c r="E1909" s="17">
        <v>44120</v>
      </c>
      <c r="F1909" s="13" t="s">
        <v>1310</v>
      </c>
      <c r="G1909" s="45">
        <v>1400</v>
      </c>
      <c r="H1909" s="29"/>
      <c r="I1909" s="29"/>
      <c r="J1909" s="29"/>
      <c r="K1909" s="29"/>
      <c r="L1909" s="45">
        <v>0</v>
      </c>
      <c r="M1909" s="29"/>
      <c r="N1909" s="45">
        <v>1399.71</v>
      </c>
      <c r="O1909" s="29"/>
      <c r="P1909" s="45">
        <v>0.28999999999999998</v>
      </c>
      <c r="Q1909" s="29"/>
      <c r="R1909" s="29"/>
      <c r="S1909" s="47" t="s">
        <v>6</v>
      </c>
      <c r="T1909" s="29"/>
      <c r="U1909" s="29"/>
      <c r="V1909" s="29"/>
    </row>
    <row r="1910" spans="2:22" ht="24" x14ac:dyDescent="0.25">
      <c r="B1910" s="28" t="s">
        <v>9</v>
      </c>
      <c r="C1910" s="29"/>
      <c r="D1910" s="13" t="s">
        <v>1453</v>
      </c>
      <c r="E1910" s="17">
        <v>44120</v>
      </c>
      <c r="F1910" s="13" t="s">
        <v>1310</v>
      </c>
      <c r="G1910" s="45">
        <v>1400</v>
      </c>
      <c r="H1910" s="29"/>
      <c r="I1910" s="29"/>
      <c r="J1910" s="29"/>
      <c r="K1910" s="29"/>
      <c r="L1910" s="45">
        <v>0</v>
      </c>
      <c r="M1910" s="29"/>
      <c r="N1910" s="45">
        <v>1399.71</v>
      </c>
      <c r="O1910" s="29"/>
      <c r="P1910" s="45">
        <v>0.28999999999999998</v>
      </c>
      <c r="Q1910" s="29"/>
      <c r="R1910" s="29"/>
      <c r="S1910" s="47" t="s">
        <v>6</v>
      </c>
      <c r="T1910" s="29"/>
      <c r="U1910" s="29"/>
      <c r="V1910" s="29"/>
    </row>
    <row r="1911" spans="2:22" ht="24" x14ac:dyDescent="0.25">
      <c r="B1911" s="28" t="s">
        <v>9</v>
      </c>
      <c r="C1911" s="29"/>
      <c r="D1911" s="13" t="s">
        <v>1452</v>
      </c>
      <c r="E1911" s="17">
        <v>44113</v>
      </c>
      <c r="F1911" s="13" t="s">
        <v>1310</v>
      </c>
      <c r="G1911" s="45">
        <v>1400</v>
      </c>
      <c r="H1911" s="29"/>
      <c r="I1911" s="29"/>
      <c r="J1911" s="29"/>
      <c r="K1911" s="29"/>
      <c r="L1911" s="45">
        <v>0</v>
      </c>
      <c r="M1911" s="29"/>
      <c r="N1911" s="45">
        <v>1399.71</v>
      </c>
      <c r="O1911" s="29"/>
      <c r="P1911" s="45">
        <v>0.28999999999999998</v>
      </c>
      <c r="Q1911" s="29"/>
      <c r="R1911" s="29"/>
      <c r="S1911" s="47" t="s">
        <v>6</v>
      </c>
      <c r="T1911" s="29"/>
      <c r="U1911" s="29"/>
      <c r="V1911" s="29"/>
    </row>
    <row r="1912" spans="2:22" ht="24" x14ac:dyDescent="0.25">
      <c r="B1912" s="28" t="s">
        <v>9</v>
      </c>
      <c r="C1912" s="29"/>
      <c r="D1912" s="13" t="s">
        <v>1451</v>
      </c>
      <c r="E1912" s="17">
        <v>44112</v>
      </c>
      <c r="F1912" s="13" t="s">
        <v>1310</v>
      </c>
      <c r="G1912" s="45">
        <v>1400</v>
      </c>
      <c r="H1912" s="29"/>
      <c r="I1912" s="29"/>
      <c r="J1912" s="29"/>
      <c r="K1912" s="29"/>
      <c r="L1912" s="45">
        <v>0</v>
      </c>
      <c r="M1912" s="29"/>
      <c r="N1912" s="45">
        <v>1399.71</v>
      </c>
      <c r="O1912" s="29"/>
      <c r="P1912" s="45">
        <v>0.28999999999999998</v>
      </c>
      <c r="Q1912" s="29"/>
      <c r="R1912" s="29"/>
      <c r="S1912" s="47" t="s">
        <v>6</v>
      </c>
      <c r="T1912" s="29"/>
      <c r="U1912" s="29"/>
      <c r="V1912" s="29"/>
    </row>
    <row r="1913" spans="2:22" ht="24" x14ac:dyDescent="0.25">
      <c r="B1913" s="28" t="s">
        <v>9</v>
      </c>
      <c r="C1913" s="29"/>
      <c r="D1913" s="13" t="s">
        <v>1450</v>
      </c>
      <c r="E1913" s="17">
        <v>44120</v>
      </c>
      <c r="F1913" s="13" t="s">
        <v>1310</v>
      </c>
      <c r="G1913" s="45">
        <v>1400</v>
      </c>
      <c r="H1913" s="29"/>
      <c r="I1913" s="29"/>
      <c r="J1913" s="29"/>
      <c r="K1913" s="29"/>
      <c r="L1913" s="45">
        <v>0</v>
      </c>
      <c r="M1913" s="29"/>
      <c r="N1913" s="45">
        <v>1399.71</v>
      </c>
      <c r="O1913" s="29"/>
      <c r="P1913" s="45">
        <v>0.28999999999999998</v>
      </c>
      <c r="Q1913" s="29"/>
      <c r="R1913" s="29"/>
      <c r="S1913" s="47" t="s">
        <v>6</v>
      </c>
      <c r="T1913" s="29"/>
      <c r="U1913" s="29"/>
      <c r="V1913" s="29"/>
    </row>
    <row r="1914" spans="2:22" ht="24" x14ac:dyDescent="0.25">
      <c r="B1914" s="28" t="s">
        <v>9</v>
      </c>
      <c r="C1914" s="29"/>
      <c r="D1914" s="13" t="s">
        <v>1449</v>
      </c>
      <c r="E1914" s="17">
        <v>44113</v>
      </c>
      <c r="F1914" s="13" t="s">
        <v>1310</v>
      </c>
      <c r="G1914" s="45">
        <v>1400</v>
      </c>
      <c r="H1914" s="29"/>
      <c r="I1914" s="29"/>
      <c r="J1914" s="29"/>
      <c r="K1914" s="29"/>
      <c r="L1914" s="45">
        <v>0</v>
      </c>
      <c r="M1914" s="29"/>
      <c r="N1914" s="45">
        <v>1399.71</v>
      </c>
      <c r="O1914" s="29"/>
      <c r="P1914" s="45">
        <v>0.28999999999999998</v>
      </c>
      <c r="Q1914" s="29"/>
      <c r="R1914" s="29"/>
      <c r="S1914" s="47" t="s">
        <v>6</v>
      </c>
      <c r="T1914" s="29"/>
      <c r="U1914" s="29"/>
      <c r="V1914" s="29"/>
    </row>
    <row r="1915" spans="2:22" ht="24" x14ac:dyDescent="0.25">
      <c r="B1915" s="28" t="s">
        <v>9</v>
      </c>
      <c r="C1915" s="29"/>
      <c r="D1915" s="13" t="s">
        <v>1448</v>
      </c>
      <c r="E1915" s="17">
        <v>44132</v>
      </c>
      <c r="F1915" s="13" t="s">
        <v>1310</v>
      </c>
      <c r="G1915" s="45">
        <v>1400</v>
      </c>
      <c r="H1915" s="29"/>
      <c r="I1915" s="29"/>
      <c r="J1915" s="29"/>
      <c r="K1915" s="29"/>
      <c r="L1915" s="45">
        <v>0</v>
      </c>
      <c r="M1915" s="29"/>
      <c r="N1915" s="45">
        <v>1399.71</v>
      </c>
      <c r="O1915" s="29"/>
      <c r="P1915" s="45">
        <v>0.28999999999999998</v>
      </c>
      <c r="Q1915" s="29"/>
      <c r="R1915" s="29"/>
      <c r="S1915" s="47" t="s">
        <v>6</v>
      </c>
      <c r="T1915" s="29"/>
      <c r="U1915" s="29"/>
      <c r="V1915" s="29"/>
    </row>
    <row r="1916" spans="2:22" ht="24" x14ac:dyDescent="0.25">
      <c r="B1916" s="28" t="s">
        <v>9</v>
      </c>
      <c r="C1916" s="29"/>
      <c r="D1916" s="13" t="s">
        <v>1447</v>
      </c>
      <c r="E1916" s="17">
        <v>44112</v>
      </c>
      <c r="F1916" s="13" t="s">
        <v>1310</v>
      </c>
      <c r="G1916" s="45">
        <v>1400</v>
      </c>
      <c r="H1916" s="29"/>
      <c r="I1916" s="29"/>
      <c r="J1916" s="29"/>
      <c r="K1916" s="29"/>
      <c r="L1916" s="45">
        <v>0</v>
      </c>
      <c r="M1916" s="29"/>
      <c r="N1916" s="45">
        <v>1399.71</v>
      </c>
      <c r="O1916" s="29"/>
      <c r="P1916" s="45">
        <v>0.28999999999999998</v>
      </c>
      <c r="Q1916" s="29"/>
      <c r="R1916" s="29"/>
      <c r="S1916" s="47" t="s">
        <v>6</v>
      </c>
      <c r="T1916" s="29"/>
      <c r="U1916" s="29"/>
      <c r="V1916" s="29"/>
    </row>
    <row r="1917" spans="2:22" ht="24" x14ac:dyDescent="0.25">
      <c r="B1917" s="28" t="s">
        <v>9</v>
      </c>
      <c r="C1917" s="29"/>
      <c r="D1917" s="13" t="s">
        <v>1446</v>
      </c>
      <c r="E1917" s="17">
        <v>44132</v>
      </c>
      <c r="F1917" s="13" t="s">
        <v>1310</v>
      </c>
      <c r="G1917" s="45">
        <v>1400</v>
      </c>
      <c r="H1917" s="29"/>
      <c r="I1917" s="29"/>
      <c r="J1917" s="29"/>
      <c r="K1917" s="29"/>
      <c r="L1917" s="45">
        <v>0</v>
      </c>
      <c r="M1917" s="29"/>
      <c r="N1917" s="45">
        <v>1399.71</v>
      </c>
      <c r="O1917" s="29"/>
      <c r="P1917" s="45">
        <v>0.28999999999999998</v>
      </c>
      <c r="Q1917" s="29"/>
      <c r="R1917" s="29"/>
      <c r="S1917" s="47" t="s">
        <v>6</v>
      </c>
      <c r="T1917" s="29"/>
      <c r="U1917" s="29"/>
      <c r="V1917" s="29"/>
    </row>
    <row r="1918" spans="2:22" ht="24" x14ac:dyDescent="0.25">
      <c r="B1918" s="28" t="s">
        <v>9</v>
      </c>
      <c r="C1918" s="29"/>
      <c r="D1918" s="13" t="s">
        <v>1445</v>
      </c>
      <c r="E1918" s="17">
        <v>44113</v>
      </c>
      <c r="F1918" s="13" t="s">
        <v>1310</v>
      </c>
      <c r="G1918" s="45">
        <v>1400</v>
      </c>
      <c r="H1918" s="29"/>
      <c r="I1918" s="29"/>
      <c r="J1918" s="29"/>
      <c r="K1918" s="29"/>
      <c r="L1918" s="45">
        <v>0</v>
      </c>
      <c r="M1918" s="29"/>
      <c r="N1918" s="45">
        <v>1399.71</v>
      </c>
      <c r="O1918" s="29"/>
      <c r="P1918" s="45">
        <v>0.28999999999999998</v>
      </c>
      <c r="Q1918" s="29"/>
      <c r="R1918" s="29"/>
      <c r="S1918" s="47" t="s">
        <v>6</v>
      </c>
      <c r="T1918" s="29"/>
      <c r="U1918" s="29"/>
      <c r="V1918" s="29"/>
    </row>
    <row r="1919" spans="2:22" ht="24" x14ac:dyDescent="0.25">
      <c r="B1919" s="28" t="s">
        <v>9</v>
      </c>
      <c r="C1919" s="29"/>
      <c r="D1919" s="13" t="s">
        <v>1444</v>
      </c>
      <c r="E1919" s="17">
        <v>44113</v>
      </c>
      <c r="F1919" s="13" t="s">
        <v>1310</v>
      </c>
      <c r="G1919" s="45">
        <v>1400</v>
      </c>
      <c r="H1919" s="29"/>
      <c r="I1919" s="29"/>
      <c r="J1919" s="29"/>
      <c r="K1919" s="29"/>
      <c r="L1919" s="45">
        <v>0</v>
      </c>
      <c r="M1919" s="29"/>
      <c r="N1919" s="45">
        <v>1399.71</v>
      </c>
      <c r="O1919" s="29"/>
      <c r="P1919" s="45">
        <v>0.28999999999999998</v>
      </c>
      <c r="Q1919" s="29"/>
      <c r="R1919" s="29"/>
      <c r="S1919" s="47" t="s">
        <v>6</v>
      </c>
      <c r="T1919" s="29"/>
      <c r="U1919" s="29"/>
      <c r="V1919" s="29"/>
    </row>
    <row r="1920" spans="2:22" ht="24" x14ac:dyDescent="0.25">
      <c r="B1920" s="28" t="s">
        <v>9</v>
      </c>
      <c r="C1920" s="29"/>
      <c r="D1920" s="13" t="s">
        <v>1443</v>
      </c>
      <c r="E1920" s="17">
        <v>44120</v>
      </c>
      <c r="F1920" s="13" t="s">
        <v>1310</v>
      </c>
      <c r="G1920" s="45">
        <v>1400</v>
      </c>
      <c r="H1920" s="29"/>
      <c r="I1920" s="29"/>
      <c r="J1920" s="29"/>
      <c r="K1920" s="29"/>
      <c r="L1920" s="45">
        <v>0</v>
      </c>
      <c r="M1920" s="29"/>
      <c r="N1920" s="45">
        <v>1399.71</v>
      </c>
      <c r="O1920" s="29"/>
      <c r="P1920" s="45">
        <v>0.28999999999999998</v>
      </c>
      <c r="Q1920" s="29"/>
      <c r="R1920" s="29"/>
      <c r="S1920" s="47" t="s">
        <v>6</v>
      </c>
      <c r="T1920" s="29"/>
      <c r="U1920" s="29"/>
      <c r="V1920" s="29"/>
    </row>
    <row r="1921" spans="2:22" ht="24" x14ac:dyDescent="0.25">
      <c r="B1921" s="28" t="s">
        <v>9</v>
      </c>
      <c r="C1921" s="29"/>
      <c r="D1921" s="13" t="s">
        <v>1442</v>
      </c>
      <c r="E1921" s="17">
        <v>44132</v>
      </c>
      <c r="F1921" s="13" t="s">
        <v>1310</v>
      </c>
      <c r="G1921" s="45">
        <v>1400</v>
      </c>
      <c r="H1921" s="29"/>
      <c r="I1921" s="29"/>
      <c r="J1921" s="29"/>
      <c r="K1921" s="29"/>
      <c r="L1921" s="45">
        <v>0</v>
      </c>
      <c r="M1921" s="29"/>
      <c r="N1921" s="45">
        <v>1399.71</v>
      </c>
      <c r="O1921" s="29"/>
      <c r="P1921" s="45">
        <v>0.28999999999999998</v>
      </c>
      <c r="Q1921" s="29"/>
      <c r="R1921" s="29"/>
      <c r="S1921" s="47" t="s">
        <v>6</v>
      </c>
      <c r="T1921" s="29"/>
      <c r="U1921" s="29"/>
      <c r="V1921" s="29"/>
    </row>
    <row r="1922" spans="2:22" ht="24" x14ac:dyDescent="0.25">
      <c r="B1922" s="28" t="s">
        <v>9</v>
      </c>
      <c r="C1922" s="29"/>
      <c r="D1922" s="13" t="s">
        <v>1441</v>
      </c>
      <c r="E1922" s="17">
        <v>44120</v>
      </c>
      <c r="F1922" s="13" t="s">
        <v>1310</v>
      </c>
      <c r="G1922" s="45">
        <v>1400</v>
      </c>
      <c r="H1922" s="29"/>
      <c r="I1922" s="29"/>
      <c r="J1922" s="29"/>
      <c r="K1922" s="29"/>
      <c r="L1922" s="45">
        <v>0</v>
      </c>
      <c r="M1922" s="29"/>
      <c r="N1922" s="45">
        <v>1399.71</v>
      </c>
      <c r="O1922" s="29"/>
      <c r="P1922" s="45">
        <v>0.28999999999999998</v>
      </c>
      <c r="Q1922" s="29"/>
      <c r="R1922" s="29"/>
      <c r="S1922" s="47" t="s">
        <v>6</v>
      </c>
      <c r="T1922" s="29"/>
      <c r="U1922" s="29"/>
      <c r="V1922" s="29"/>
    </row>
    <row r="1923" spans="2:22" ht="24" x14ac:dyDescent="0.25">
      <c r="B1923" s="28" t="s">
        <v>9</v>
      </c>
      <c r="C1923" s="29"/>
      <c r="D1923" s="13" t="s">
        <v>1440</v>
      </c>
      <c r="E1923" s="17">
        <v>44120</v>
      </c>
      <c r="F1923" s="13" t="s">
        <v>1310</v>
      </c>
      <c r="G1923" s="45">
        <v>1400</v>
      </c>
      <c r="H1923" s="29"/>
      <c r="I1923" s="29"/>
      <c r="J1923" s="29"/>
      <c r="K1923" s="29"/>
      <c r="L1923" s="45">
        <v>0</v>
      </c>
      <c r="M1923" s="29"/>
      <c r="N1923" s="45">
        <v>1399.71</v>
      </c>
      <c r="O1923" s="29"/>
      <c r="P1923" s="45">
        <v>0.28999999999999998</v>
      </c>
      <c r="Q1923" s="29"/>
      <c r="R1923" s="29"/>
      <c r="S1923" s="47" t="s">
        <v>6</v>
      </c>
      <c r="T1923" s="29"/>
      <c r="U1923" s="29"/>
      <c r="V1923" s="29"/>
    </row>
    <row r="1924" spans="2:22" ht="24" x14ac:dyDescent="0.25">
      <c r="B1924" s="28" t="s">
        <v>9</v>
      </c>
      <c r="C1924" s="29"/>
      <c r="D1924" s="13" t="s">
        <v>1439</v>
      </c>
      <c r="E1924" s="17">
        <v>44120</v>
      </c>
      <c r="F1924" s="13" t="s">
        <v>1310</v>
      </c>
      <c r="G1924" s="45">
        <v>1400</v>
      </c>
      <c r="H1924" s="29"/>
      <c r="I1924" s="29"/>
      <c r="J1924" s="29"/>
      <c r="K1924" s="29"/>
      <c r="L1924" s="45">
        <v>0</v>
      </c>
      <c r="M1924" s="29"/>
      <c r="N1924" s="45">
        <v>1399.71</v>
      </c>
      <c r="O1924" s="29"/>
      <c r="P1924" s="45">
        <v>0.28999999999999998</v>
      </c>
      <c r="Q1924" s="29"/>
      <c r="R1924" s="29"/>
      <c r="S1924" s="47" t="s">
        <v>6</v>
      </c>
      <c r="T1924" s="29"/>
      <c r="U1924" s="29"/>
      <c r="V1924" s="29"/>
    </row>
    <row r="1925" spans="2:22" ht="24" x14ac:dyDescent="0.25">
      <c r="B1925" s="28" t="s">
        <v>9</v>
      </c>
      <c r="C1925" s="29"/>
      <c r="D1925" s="13" t="s">
        <v>1438</v>
      </c>
      <c r="E1925" s="17">
        <v>44120</v>
      </c>
      <c r="F1925" s="13" t="s">
        <v>1310</v>
      </c>
      <c r="G1925" s="45">
        <v>1400</v>
      </c>
      <c r="H1925" s="29"/>
      <c r="I1925" s="29"/>
      <c r="J1925" s="29"/>
      <c r="K1925" s="29"/>
      <c r="L1925" s="45">
        <v>0</v>
      </c>
      <c r="M1925" s="29"/>
      <c r="N1925" s="45">
        <v>1399.71</v>
      </c>
      <c r="O1925" s="29"/>
      <c r="P1925" s="45">
        <v>0.28999999999999998</v>
      </c>
      <c r="Q1925" s="29"/>
      <c r="R1925" s="29"/>
      <c r="S1925" s="47" t="s">
        <v>6</v>
      </c>
      <c r="T1925" s="29"/>
      <c r="U1925" s="29"/>
      <c r="V1925" s="29"/>
    </row>
    <row r="1926" spans="2:22" ht="24" x14ac:dyDescent="0.25">
      <c r="B1926" s="28" t="s">
        <v>9</v>
      </c>
      <c r="C1926" s="29"/>
      <c r="D1926" s="13" t="s">
        <v>1437</v>
      </c>
      <c r="E1926" s="17">
        <v>44112</v>
      </c>
      <c r="F1926" s="13" t="s">
        <v>1310</v>
      </c>
      <c r="G1926" s="45">
        <v>1400</v>
      </c>
      <c r="H1926" s="29"/>
      <c r="I1926" s="29"/>
      <c r="J1926" s="29"/>
      <c r="K1926" s="29"/>
      <c r="L1926" s="45">
        <v>0</v>
      </c>
      <c r="M1926" s="29"/>
      <c r="N1926" s="45">
        <v>1399.71</v>
      </c>
      <c r="O1926" s="29"/>
      <c r="P1926" s="45">
        <v>0.28999999999999998</v>
      </c>
      <c r="Q1926" s="29"/>
      <c r="R1926" s="29"/>
      <c r="S1926" s="47" t="s">
        <v>6</v>
      </c>
      <c r="T1926" s="29"/>
      <c r="U1926" s="29"/>
      <c r="V1926" s="29"/>
    </row>
    <row r="1927" spans="2:22" ht="24" x14ac:dyDescent="0.25">
      <c r="B1927" s="28" t="s">
        <v>9</v>
      </c>
      <c r="C1927" s="29"/>
      <c r="D1927" s="13" t="s">
        <v>1436</v>
      </c>
      <c r="E1927" s="17">
        <v>44120</v>
      </c>
      <c r="F1927" s="13" t="s">
        <v>1310</v>
      </c>
      <c r="G1927" s="45">
        <v>1400</v>
      </c>
      <c r="H1927" s="29"/>
      <c r="I1927" s="29"/>
      <c r="J1927" s="29"/>
      <c r="K1927" s="29"/>
      <c r="L1927" s="45">
        <v>0</v>
      </c>
      <c r="M1927" s="29"/>
      <c r="N1927" s="45">
        <v>1399.71</v>
      </c>
      <c r="O1927" s="29"/>
      <c r="P1927" s="45">
        <v>0.28999999999999998</v>
      </c>
      <c r="Q1927" s="29"/>
      <c r="R1927" s="29"/>
      <c r="S1927" s="47" t="s">
        <v>6</v>
      </c>
      <c r="T1927" s="29"/>
      <c r="U1927" s="29"/>
      <c r="V1927" s="29"/>
    </row>
    <row r="1928" spans="2:22" ht="24" x14ac:dyDescent="0.25">
      <c r="B1928" s="28" t="s">
        <v>9</v>
      </c>
      <c r="C1928" s="29"/>
      <c r="D1928" s="13" t="s">
        <v>1435</v>
      </c>
      <c r="E1928" s="17">
        <v>44120</v>
      </c>
      <c r="F1928" s="13" t="s">
        <v>1310</v>
      </c>
      <c r="G1928" s="45">
        <v>1400</v>
      </c>
      <c r="H1928" s="29"/>
      <c r="I1928" s="29"/>
      <c r="J1928" s="29"/>
      <c r="K1928" s="29"/>
      <c r="L1928" s="45">
        <v>0</v>
      </c>
      <c r="M1928" s="29"/>
      <c r="N1928" s="45">
        <v>1399.71</v>
      </c>
      <c r="O1928" s="29"/>
      <c r="P1928" s="45">
        <v>0.28999999999999998</v>
      </c>
      <c r="Q1928" s="29"/>
      <c r="R1928" s="29"/>
      <c r="S1928" s="47" t="s">
        <v>6</v>
      </c>
      <c r="T1928" s="29"/>
      <c r="U1928" s="29"/>
      <c r="V1928" s="29"/>
    </row>
    <row r="1929" spans="2:22" ht="24" x14ac:dyDescent="0.25">
      <c r="B1929" s="28" t="s">
        <v>9</v>
      </c>
      <c r="C1929" s="29"/>
      <c r="D1929" s="13" t="s">
        <v>1434</v>
      </c>
      <c r="E1929" s="17">
        <v>44120</v>
      </c>
      <c r="F1929" s="13" t="s">
        <v>1310</v>
      </c>
      <c r="G1929" s="45">
        <v>1400</v>
      </c>
      <c r="H1929" s="29"/>
      <c r="I1929" s="29"/>
      <c r="J1929" s="29"/>
      <c r="K1929" s="29"/>
      <c r="L1929" s="45">
        <v>0</v>
      </c>
      <c r="M1929" s="29"/>
      <c r="N1929" s="45">
        <v>1399.71</v>
      </c>
      <c r="O1929" s="29"/>
      <c r="P1929" s="45">
        <v>0.28999999999999998</v>
      </c>
      <c r="Q1929" s="29"/>
      <c r="R1929" s="29"/>
      <c r="S1929" s="47" t="s">
        <v>6</v>
      </c>
      <c r="T1929" s="29"/>
      <c r="U1929" s="29"/>
      <c r="V1929" s="29"/>
    </row>
    <row r="1930" spans="2:22" ht="24" x14ac:dyDescent="0.25">
      <c r="B1930" s="28" t="s">
        <v>9</v>
      </c>
      <c r="C1930" s="29"/>
      <c r="D1930" s="13" t="s">
        <v>1433</v>
      </c>
      <c r="E1930" s="17">
        <v>44132</v>
      </c>
      <c r="F1930" s="13" t="s">
        <v>1310</v>
      </c>
      <c r="G1930" s="45">
        <v>1400</v>
      </c>
      <c r="H1930" s="29"/>
      <c r="I1930" s="29"/>
      <c r="J1930" s="29"/>
      <c r="K1930" s="29"/>
      <c r="L1930" s="45">
        <v>0</v>
      </c>
      <c r="M1930" s="29"/>
      <c r="N1930" s="45">
        <v>1399.71</v>
      </c>
      <c r="O1930" s="29"/>
      <c r="P1930" s="45">
        <v>0.28999999999999998</v>
      </c>
      <c r="Q1930" s="29"/>
      <c r="R1930" s="29"/>
      <c r="S1930" s="47" t="s">
        <v>6</v>
      </c>
      <c r="T1930" s="29"/>
      <c r="U1930" s="29"/>
      <c r="V1930" s="29"/>
    </row>
    <row r="1931" spans="2:22" ht="24" x14ac:dyDescent="0.25">
      <c r="B1931" s="28" t="s">
        <v>9</v>
      </c>
      <c r="C1931" s="29"/>
      <c r="D1931" s="13" t="s">
        <v>1432</v>
      </c>
      <c r="E1931" s="17">
        <v>44132</v>
      </c>
      <c r="F1931" s="13" t="s">
        <v>1310</v>
      </c>
      <c r="G1931" s="45">
        <v>1400</v>
      </c>
      <c r="H1931" s="29"/>
      <c r="I1931" s="29"/>
      <c r="J1931" s="29"/>
      <c r="K1931" s="29"/>
      <c r="L1931" s="45">
        <v>0</v>
      </c>
      <c r="M1931" s="29"/>
      <c r="N1931" s="45">
        <v>1399.71</v>
      </c>
      <c r="O1931" s="29"/>
      <c r="P1931" s="45">
        <v>0.28999999999999998</v>
      </c>
      <c r="Q1931" s="29"/>
      <c r="R1931" s="29"/>
      <c r="S1931" s="47" t="s">
        <v>6</v>
      </c>
      <c r="T1931" s="29"/>
      <c r="U1931" s="29"/>
      <c r="V1931" s="29"/>
    </row>
    <row r="1932" spans="2:22" ht="24" x14ac:dyDescent="0.25">
      <c r="B1932" s="28" t="s">
        <v>9</v>
      </c>
      <c r="C1932" s="29"/>
      <c r="D1932" s="13" t="s">
        <v>1431</v>
      </c>
      <c r="E1932" s="17">
        <v>44134</v>
      </c>
      <c r="F1932" s="13" t="s">
        <v>1310</v>
      </c>
      <c r="G1932" s="45">
        <v>1400</v>
      </c>
      <c r="H1932" s="29"/>
      <c r="I1932" s="29"/>
      <c r="J1932" s="29"/>
      <c r="K1932" s="29"/>
      <c r="L1932" s="45">
        <v>0</v>
      </c>
      <c r="M1932" s="29"/>
      <c r="N1932" s="45">
        <v>1399.71</v>
      </c>
      <c r="O1932" s="29"/>
      <c r="P1932" s="45">
        <v>0.28999999999999998</v>
      </c>
      <c r="Q1932" s="29"/>
      <c r="R1932" s="29"/>
      <c r="S1932" s="47" t="s">
        <v>6</v>
      </c>
      <c r="T1932" s="29"/>
      <c r="U1932" s="29"/>
      <c r="V1932" s="29"/>
    </row>
    <row r="1933" spans="2:22" ht="24" x14ac:dyDescent="0.25">
      <c r="B1933" s="28" t="s">
        <v>9</v>
      </c>
      <c r="C1933" s="29"/>
      <c r="D1933" s="13" t="s">
        <v>1430</v>
      </c>
      <c r="E1933" s="17">
        <v>44132</v>
      </c>
      <c r="F1933" s="13" t="s">
        <v>1310</v>
      </c>
      <c r="G1933" s="45">
        <v>1400</v>
      </c>
      <c r="H1933" s="29"/>
      <c r="I1933" s="29"/>
      <c r="J1933" s="29"/>
      <c r="K1933" s="29"/>
      <c r="L1933" s="45">
        <v>0</v>
      </c>
      <c r="M1933" s="29"/>
      <c r="N1933" s="45">
        <v>1399.71</v>
      </c>
      <c r="O1933" s="29"/>
      <c r="P1933" s="45">
        <v>0.28999999999999998</v>
      </c>
      <c r="Q1933" s="29"/>
      <c r="R1933" s="29"/>
      <c r="S1933" s="47" t="s">
        <v>6</v>
      </c>
      <c r="T1933" s="29"/>
      <c r="U1933" s="29"/>
      <c r="V1933" s="29"/>
    </row>
    <row r="1934" spans="2:22" ht="24" x14ac:dyDescent="0.25">
      <c r="B1934" s="28" t="s">
        <v>9</v>
      </c>
      <c r="C1934" s="29"/>
      <c r="D1934" s="13" t="s">
        <v>1429</v>
      </c>
      <c r="E1934" s="17">
        <v>44134</v>
      </c>
      <c r="F1934" s="13" t="s">
        <v>1310</v>
      </c>
      <c r="G1934" s="45">
        <v>1400</v>
      </c>
      <c r="H1934" s="29"/>
      <c r="I1934" s="29"/>
      <c r="J1934" s="29"/>
      <c r="K1934" s="29"/>
      <c r="L1934" s="45">
        <v>0</v>
      </c>
      <c r="M1934" s="29"/>
      <c r="N1934" s="45">
        <v>1399.71</v>
      </c>
      <c r="O1934" s="29"/>
      <c r="P1934" s="45">
        <v>0.28999999999999998</v>
      </c>
      <c r="Q1934" s="29"/>
      <c r="R1934" s="29"/>
      <c r="S1934" s="47" t="s">
        <v>6</v>
      </c>
      <c r="T1934" s="29"/>
      <c r="U1934" s="29"/>
      <c r="V1934" s="29"/>
    </row>
    <row r="1935" spans="2:22" ht="24" x14ac:dyDescent="0.25">
      <c r="B1935" s="28" t="s">
        <v>9</v>
      </c>
      <c r="C1935" s="29"/>
      <c r="D1935" s="13" t="s">
        <v>1428</v>
      </c>
      <c r="E1935" s="17">
        <v>44134</v>
      </c>
      <c r="F1935" s="13" t="s">
        <v>1310</v>
      </c>
      <c r="G1935" s="45">
        <v>1400</v>
      </c>
      <c r="H1935" s="29"/>
      <c r="I1935" s="29"/>
      <c r="J1935" s="29"/>
      <c r="K1935" s="29"/>
      <c r="L1935" s="45">
        <v>0</v>
      </c>
      <c r="M1935" s="29"/>
      <c r="N1935" s="45">
        <v>1399.71</v>
      </c>
      <c r="O1935" s="29"/>
      <c r="P1935" s="45">
        <v>0.28999999999999998</v>
      </c>
      <c r="Q1935" s="29"/>
      <c r="R1935" s="29"/>
      <c r="S1935" s="47" t="s">
        <v>6</v>
      </c>
      <c r="T1935" s="29"/>
      <c r="U1935" s="29"/>
      <c r="V1935" s="29"/>
    </row>
    <row r="1936" spans="2:22" ht="24" x14ac:dyDescent="0.25">
      <c r="B1936" s="28" t="s">
        <v>9</v>
      </c>
      <c r="C1936" s="29"/>
      <c r="D1936" s="13" t="s">
        <v>1427</v>
      </c>
      <c r="E1936" s="17">
        <v>44134</v>
      </c>
      <c r="F1936" s="13" t="s">
        <v>1310</v>
      </c>
      <c r="G1936" s="45">
        <v>1400</v>
      </c>
      <c r="H1936" s="29"/>
      <c r="I1936" s="29"/>
      <c r="J1936" s="29"/>
      <c r="K1936" s="29"/>
      <c r="L1936" s="45">
        <v>0</v>
      </c>
      <c r="M1936" s="29"/>
      <c r="N1936" s="45">
        <v>1399.71</v>
      </c>
      <c r="O1936" s="29"/>
      <c r="P1936" s="45">
        <v>0.28999999999999998</v>
      </c>
      <c r="Q1936" s="29"/>
      <c r="R1936" s="29"/>
      <c r="S1936" s="47" t="s">
        <v>6</v>
      </c>
      <c r="T1936" s="29"/>
      <c r="U1936" s="29"/>
      <c r="V1936" s="29"/>
    </row>
    <row r="1937" spans="2:22" ht="24" x14ac:dyDescent="0.25">
      <c r="B1937" s="28" t="s">
        <v>9</v>
      </c>
      <c r="C1937" s="29"/>
      <c r="D1937" s="13" t="s">
        <v>1426</v>
      </c>
      <c r="E1937" s="17">
        <v>44134</v>
      </c>
      <c r="F1937" s="13" t="s">
        <v>1310</v>
      </c>
      <c r="G1937" s="45">
        <v>1400</v>
      </c>
      <c r="H1937" s="29"/>
      <c r="I1937" s="29"/>
      <c r="J1937" s="29"/>
      <c r="K1937" s="29"/>
      <c r="L1937" s="45">
        <v>0</v>
      </c>
      <c r="M1937" s="29"/>
      <c r="N1937" s="45">
        <v>1399.71</v>
      </c>
      <c r="O1937" s="29"/>
      <c r="P1937" s="45">
        <v>0.28999999999999998</v>
      </c>
      <c r="Q1937" s="29"/>
      <c r="R1937" s="29"/>
      <c r="S1937" s="47" t="s">
        <v>6</v>
      </c>
      <c r="T1937" s="29"/>
      <c r="U1937" s="29"/>
      <c r="V1937" s="29"/>
    </row>
    <row r="1938" spans="2:22" ht="24" x14ac:dyDescent="0.25">
      <c r="B1938" s="28" t="s">
        <v>9</v>
      </c>
      <c r="C1938" s="29"/>
      <c r="D1938" s="13" t="s">
        <v>1425</v>
      </c>
      <c r="E1938" s="17">
        <v>44134</v>
      </c>
      <c r="F1938" s="13" t="s">
        <v>1310</v>
      </c>
      <c r="G1938" s="45">
        <v>1400</v>
      </c>
      <c r="H1938" s="29"/>
      <c r="I1938" s="29"/>
      <c r="J1938" s="29"/>
      <c r="K1938" s="29"/>
      <c r="L1938" s="45">
        <v>0</v>
      </c>
      <c r="M1938" s="29"/>
      <c r="N1938" s="45">
        <v>1399.71</v>
      </c>
      <c r="O1938" s="29"/>
      <c r="P1938" s="45">
        <v>0.28999999999999998</v>
      </c>
      <c r="Q1938" s="29"/>
      <c r="R1938" s="29"/>
      <c r="S1938" s="47" t="s">
        <v>6</v>
      </c>
      <c r="T1938" s="29"/>
      <c r="U1938" s="29"/>
      <c r="V1938" s="29"/>
    </row>
    <row r="1939" spans="2:22" ht="24" x14ac:dyDescent="0.25">
      <c r="B1939" s="28" t="s">
        <v>9</v>
      </c>
      <c r="C1939" s="29"/>
      <c r="D1939" s="13" t="s">
        <v>1424</v>
      </c>
      <c r="E1939" s="17">
        <v>44145</v>
      </c>
      <c r="F1939" s="13" t="s">
        <v>1310</v>
      </c>
      <c r="G1939" s="45">
        <v>1400</v>
      </c>
      <c r="H1939" s="29"/>
      <c r="I1939" s="29"/>
      <c r="J1939" s="29"/>
      <c r="K1939" s="29"/>
      <c r="L1939" s="45">
        <v>0</v>
      </c>
      <c r="M1939" s="29"/>
      <c r="N1939" s="45">
        <v>1399.71</v>
      </c>
      <c r="O1939" s="29"/>
      <c r="P1939" s="45">
        <v>0.28999999999999998</v>
      </c>
      <c r="Q1939" s="29"/>
      <c r="R1939" s="29"/>
      <c r="S1939" s="47" t="s">
        <v>6</v>
      </c>
      <c r="T1939" s="29"/>
      <c r="U1939" s="29"/>
      <c r="V1939" s="29"/>
    </row>
    <row r="1940" spans="2:22" ht="24" x14ac:dyDescent="0.25">
      <c r="B1940" s="28" t="s">
        <v>9</v>
      </c>
      <c r="C1940" s="29"/>
      <c r="D1940" s="13" t="s">
        <v>1423</v>
      </c>
      <c r="E1940" s="17">
        <v>44145</v>
      </c>
      <c r="F1940" s="13" t="s">
        <v>1310</v>
      </c>
      <c r="G1940" s="45">
        <v>1400</v>
      </c>
      <c r="H1940" s="29"/>
      <c r="I1940" s="29"/>
      <c r="J1940" s="29"/>
      <c r="K1940" s="29"/>
      <c r="L1940" s="45">
        <v>0</v>
      </c>
      <c r="M1940" s="29"/>
      <c r="N1940" s="45">
        <v>1399.71</v>
      </c>
      <c r="O1940" s="29"/>
      <c r="P1940" s="45">
        <v>0.28999999999999998</v>
      </c>
      <c r="Q1940" s="29"/>
      <c r="R1940" s="29"/>
      <c r="S1940" s="47" t="s">
        <v>6</v>
      </c>
      <c r="T1940" s="29"/>
      <c r="U1940" s="29"/>
      <c r="V1940" s="29"/>
    </row>
    <row r="1941" spans="2:22" ht="24" x14ac:dyDescent="0.25">
      <c r="B1941" s="28" t="s">
        <v>9</v>
      </c>
      <c r="C1941" s="29"/>
      <c r="D1941" s="13" t="s">
        <v>1422</v>
      </c>
      <c r="E1941" s="17">
        <v>44145</v>
      </c>
      <c r="F1941" s="13" t="s">
        <v>1310</v>
      </c>
      <c r="G1941" s="45">
        <v>1400</v>
      </c>
      <c r="H1941" s="29"/>
      <c r="I1941" s="29"/>
      <c r="J1941" s="29"/>
      <c r="K1941" s="29"/>
      <c r="L1941" s="45">
        <v>0</v>
      </c>
      <c r="M1941" s="29"/>
      <c r="N1941" s="45">
        <v>1399.71</v>
      </c>
      <c r="O1941" s="29"/>
      <c r="P1941" s="45">
        <v>0.28999999999999998</v>
      </c>
      <c r="Q1941" s="29"/>
      <c r="R1941" s="29"/>
      <c r="S1941" s="47" t="s">
        <v>6</v>
      </c>
      <c r="T1941" s="29"/>
      <c r="U1941" s="29"/>
      <c r="V1941" s="29"/>
    </row>
    <row r="1942" spans="2:22" ht="24" x14ac:dyDescent="0.25">
      <c r="B1942" s="28" t="s">
        <v>9</v>
      </c>
      <c r="C1942" s="29"/>
      <c r="D1942" s="13" t="s">
        <v>1421</v>
      </c>
      <c r="E1942" s="17">
        <v>44145</v>
      </c>
      <c r="F1942" s="13" t="s">
        <v>1310</v>
      </c>
      <c r="G1942" s="45">
        <v>1400</v>
      </c>
      <c r="H1942" s="29"/>
      <c r="I1942" s="29"/>
      <c r="J1942" s="29"/>
      <c r="K1942" s="29"/>
      <c r="L1942" s="45">
        <v>0</v>
      </c>
      <c r="M1942" s="29"/>
      <c r="N1942" s="45">
        <v>1399.71</v>
      </c>
      <c r="O1942" s="29"/>
      <c r="P1942" s="45">
        <v>0.28999999999999998</v>
      </c>
      <c r="Q1942" s="29"/>
      <c r="R1942" s="29"/>
      <c r="S1942" s="47" t="s">
        <v>6</v>
      </c>
      <c r="T1942" s="29"/>
      <c r="U1942" s="29"/>
      <c r="V1942" s="29"/>
    </row>
    <row r="1943" spans="2:22" ht="24" x14ac:dyDescent="0.25">
      <c r="B1943" s="28" t="s">
        <v>9</v>
      </c>
      <c r="C1943" s="29"/>
      <c r="D1943" s="13" t="s">
        <v>1420</v>
      </c>
      <c r="E1943" s="17">
        <v>44145</v>
      </c>
      <c r="F1943" s="13" t="s">
        <v>1310</v>
      </c>
      <c r="G1943" s="45">
        <v>1400</v>
      </c>
      <c r="H1943" s="29"/>
      <c r="I1943" s="29"/>
      <c r="J1943" s="29"/>
      <c r="K1943" s="29"/>
      <c r="L1943" s="45">
        <v>0</v>
      </c>
      <c r="M1943" s="29"/>
      <c r="N1943" s="45">
        <v>1399.71</v>
      </c>
      <c r="O1943" s="29"/>
      <c r="P1943" s="45">
        <v>0.28999999999999998</v>
      </c>
      <c r="Q1943" s="29"/>
      <c r="R1943" s="29"/>
      <c r="S1943" s="47" t="s">
        <v>6</v>
      </c>
      <c r="T1943" s="29"/>
      <c r="U1943" s="29"/>
      <c r="V1943" s="29"/>
    </row>
    <row r="1944" spans="2:22" ht="24" x14ac:dyDescent="0.25">
      <c r="B1944" s="28" t="s">
        <v>9</v>
      </c>
      <c r="C1944" s="29"/>
      <c r="D1944" s="13" t="s">
        <v>1419</v>
      </c>
      <c r="E1944" s="17">
        <v>44146</v>
      </c>
      <c r="F1944" s="13" t="s">
        <v>1310</v>
      </c>
      <c r="G1944" s="45">
        <v>1400</v>
      </c>
      <c r="H1944" s="29"/>
      <c r="I1944" s="29"/>
      <c r="J1944" s="29"/>
      <c r="K1944" s="29"/>
      <c r="L1944" s="45">
        <v>0</v>
      </c>
      <c r="M1944" s="29"/>
      <c r="N1944" s="45">
        <v>1399.71</v>
      </c>
      <c r="O1944" s="29"/>
      <c r="P1944" s="45">
        <v>0.28999999999999998</v>
      </c>
      <c r="Q1944" s="29"/>
      <c r="R1944" s="29"/>
      <c r="S1944" s="47" t="s">
        <v>6</v>
      </c>
      <c r="T1944" s="29"/>
      <c r="U1944" s="29"/>
      <c r="V1944" s="29"/>
    </row>
    <row r="1945" spans="2:22" ht="24" x14ac:dyDescent="0.25">
      <c r="B1945" s="28" t="s">
        <v>9</v>
      </c>
      <c r="C1945" s="29"/>
      <c r="D1945" s="13" t="s">
        <v>1418</v>
      </c>
      <c r="E1945" s="17">
        <v>44145</v>
      </c>
      <c r="F1945" s="13" t="s">
        <v>1310</v>
      </c>
      <c r="G1945" s="45">
        <v>1400</v>
      </c>
      <c r="H1945" s="29"/>
      <c r="I1945" s="29"/>
      <c r="J1945" s="29"/>
      <c r="K1945" s="29"/>
      <c r="L1945" s="45">
        <v>0</v>
      </c>
      <c r="M1945" s="29"/>
      <c r="N1945" s="45">
        <v>1399.71</v>
      </c>
      <c r="O1945" s="29"/>
      <c r="P1945" s="45">
        <v>0.28999999999999998</v>
      </c>
      <c r="Q1945" s="29"/>
      <c r="R1945" s="29"/>
      <c r="S1945" s="47" t="s">
        <v>6</v>
      </c>
      <c r="T1945" s="29"/>
      <c r="U1945" s="29"/>
      <c r="V1945" s="29"/>
    </row>
    <row r="1946" spans="2:22" ht="24" x14ac:dyDescent="0.25">
      <c r="B1946" s="28" t="s">
        <v>9</v>
      </c>
      <c r="C1946" s="29"/>
      <c r="D1946" s="13" t="s">
        <v>1417</v>
      </c>
      <c r="E1946" s="17">
        <v>44146</v>
      </c>
      <c r="F1946" s="13" t="s">
        <v>1310</v>
      </c>
      <c r="G1946" s="45">
        <v>1400</v>
      </c>
      <c r="H1946" s="29"/>
      <c r="I1946" s="29"/>
      <c r="J1946" s="29"/>
      <c r="K1946" s="29"/>
      <c r="L1946" s="45">
        <v>0</v>
      </c>
      <c r="M1946" s="29"/>
      <c r="N1946" s="45">
        <v>1399.71</v>
      </c>
      <c r="O1946" s="29"/>
      <c r="P1946" s="45">
        <v>0.28999999999999998</v>
      </c>
      <c r="Q1946" s="29"/>
      <c r="R1946" s="29"/>
      <c r="S1946" s="47" t="s">
        <v>6</v>
      </c>
      <c r="T1946" s="29"/>
      <c r="U1946" s="29"/>
      <c r="V1946" s="29"/>
    </row>
    <row r="1947" spans="2:22" ht="24" x14ac:dyDescent="0.25">
      <c r="B1947" s="28" t="s">
        <v>9</v>
      </c>
      <c r="C1947" s="29"/>
      <c r="D1947" s="13" t="s">
        <v>1416</v>
      </c>
      <c r="E1947" s="17">
        <v>44147</v>
      </c>
      <c r="F1947" s="13" t="s">
        <v>1310</v>
      </c>
      <c r="G1947" s="45">
        <v>1400</v>
      </c>
      <c r="H1947" s="29"/>
      <c r="I1947" s="29"/>
      <c r="J1947" s="29"/>
      <c r="K1947" s="29"/>
      <c r="L1947" s="45">
        <v>0</v>
      </c>
      <c r="M1947" s="29"/>
      <c r="N1947" s="45">
        <v>1399.71</v>
      </c>
      <c r="O1947" s="29"/>
      <c r="P1947" s="45">
        <v>0.28999999999999998</v>
      </c>
      <c r="Q1947" s="29"/>
      <c r="R1947" s="29"/>
      <c r="S1947" s="47" t="s">
        <v>6</v>
      </c>
      <c r="T1947" s="29"/>
      <c r="U1947" s="29"/>
      <c r="V1947" s="29"/>
    </row>
    <row r="1948" spans="2:22" ht="24" x14ac:dyDescent="0.25">
      <c r="B1948" s="28" t="s">
        <v>9</v>
      </c>
      <c r="C1948" s="29"/>
      <c r="D1948" s="13" t="s">
        <v>1415</v>
      </c>
      <c r="E1948" s="17">
        <v>44147</v>
      </c>
      <c r="F1948" s="13" t="s">
        <v>1310</v>
      </c>
      <c r="G1948" s="45">
        <v>1400</v>
      </c>
      <c r="H1948" s="29"/>
      <c r="I1948" s="29"/>
      <c r="J1948" s="29"/>
      <c r="K1948" s="29"/>
      <c r="L1948" s="45">
        <v>0</v>
      </c>
      <c r="M1948" s="29"/>
      <c r="N1948" s="45">
        <v>1399.71</v>
      </c>
      <c r="O1948" s="29"/>
      <c r="P1948" s="45">
        <v>0.28999999999999998</v>
      </c>
      <c r="Q1948" s="29"/>
      <c r="R1948" s="29"/>
      <c r="S1948" s="47" t="s">
        <v>6</v>
      </c>
      <c r="T1948" s="29"/>
      <c r="U1948" s="29"/>
      <c r="V1948" s="29"/>
    </row>
    <row r="1949" spans="2:22" ht="24" x14ac:dyDescent="0.25">
      <c r="B1949" s="28" t="s">
        <v>9</v>
      </c>
      <c r="C1949" s="29"/>
      <c r="D1949" s="13" t="s">
        <v>1414</v>
      </c>
      <c r="E1949" s="17">
        <v>44148</v>
      </c>
      <c r="F1949" s="13" t="s">
        <v>1310</v>
      </c>
      <c r="G1949" s="45">
        <v>1400</v>
      </c>
      <c r="H1949" s="29"/>
      <c r="I1949" s="29"/>
      <c r="J1949" s="29"/>
      <c r="K1949" s="29"/>
      <c r="L1949" s="45">
        <v>0</v>
      </c>
      <c r="M1949" s="29"/>
      <c r="N1949" s="45">
        <v>1399.71</v>
      </c>
      <c r="O1949" s="29"/>
      <c r="P1949" s="45">
        <v>0.28999999999999998</v>
      </c>
      <c r="Q1949" s="29"/>
      <c r="R1949" s="29"/>
      <c r="S1949" s="47" t="s">
        <v>6</v>
      </c>
      <c r="T1949" s="29"/>
      <c r="U1949" s="29"/>
      <c r="V1949" s="29"/>
    </row>
    <row r="1950" spans="2:22" ht="24" x14ac:dyDescent="0.25">
      <c r="B1950" s="28" t="s">
        <v>9</v>
      </c>
      <c r="C1950" s="29"/>
      <c r="D1950" s="13" t="s">
        <v>1413</v>
      </c>
      <c r="E1950" s="17">
        <v>44148</v>
      </c>
      <c r="F1950" s="13" t="s">
        <v>1310</v>
      </c>
      <c r="G1950" s="45">
        <v>1400</v>
      </c>
      <c r="H1950" s="29"/>
      <c r="I1950" s="29"/>
      <c r="J1950" s="29"/>
      <c r="K1950" s="29"/>
      <c r="L1950" s="45">
        <v>0</v>
      </c>
      <c r="M1950" s="29"/>
      <c r="N1950" s="45">
        <v>1399.71</v>
      </c>
      <c r="O1950" s="29"/>
      <c r="P1950" s="45">
        <v>0.28999999999999998</v>
      </c>
      <c r="Q1950" s="29"/>
      <c r="R1950" s="29"/>
      <c r="S1950" s="47" t="s">
        <v>6</v>
      </c>
      <c r="T1950" s="29"/>
      <c r="U1950" s="29"/>
      <c r="V1950" s="29"/>
    </row>
    <row r="1951" spans="2:22" ht="24" x14ac:dyDescent="0.25">
      <c r="B1951" s="28" t="s">
        <v>9</v>
      </c>
      <c r="C1951" s="29"/>
      <c r="D1951" s="13" t="s">
        <v>1412</v>
      </c>
      <c r="E1951" s="17">
        <v>44151</v>
      </c>
      <c r="F1951" s="13" t="s">
        <v>1310</v>
      </c>
      <c r="G1951" s="45">
        <v>1400</v>
      </c>
      <c r="H1951" s="29"/>
      <c r="I1951" s="29"/>
      <c r="J1951" s="29"/>
      <c r="K1951" s="29"/>
      <c r="L1951" s="45">
        <v>0</v>
      </c>
      <c r="M1951" s="29"/>
      <c r="N1951" s="45">
        <v>1399.71</v>
      </c>
      <c r="O1951" s="29"/>
      <c r="P1951" s="45">
        <v>0.28999999999999998</v>
      </c>
      <c r="Q1951" s="29"/>
      <c r="R1951" s="29"/>
      <c r="S1951" s="47" t="s">
        <v>6</v>
      </c>
      <c r="T1951" s="29"/>
      <c r="U1951" s="29"/>
      <c r="V1951" s="29"/>
    </row>
    <row r="1952" spans="2:22" ht="24" x14ac:dyDescent="0.25">
      <c r="B1952" s="28" t="s">
        <v>9</v>
      </c>
      <c r="C1952" s="29"/>
      <c r="D1952" s="13" t="s">
        <v>1411</v>
      </c>
      <c r="E1952" s="17">
        <v>44151</v>
      </c>
      <c r="F1952" s="13" t="s">
        <v>1310</v>
      </c>
      <c r="G1952" s="45">
        <v>1400</v>
      </c>
      <c r="H1952" s="29"/>
      <c r="I1952" s="29"/>
      <c r="J1952" s="29"/>
      <c r="K1952" s="29"/>
      <c r="L1952" s="45">
        <v>0</v>
      </c>
      <c r="M1952" s="29"/>
      <c r="N1952" s="45">
        <v>1399.71</v>
      </c>
      <c r="O1952" s="29"/>
      <c r="P1952" s="45">
        <v>0.28999999999999998</v>
      </c>
      <c r="Q1952" s="29"/>
      <c r="R1952" s="29"/>
      <c r="S1952" s="47" t="s">
        <v>6</v>
      </c>
      <c r="T1952" s="29"/>
      <c r="U1952" s="29"/>
      <c r="V1952" s="29"/>
    </row>
    <row r="1953" spans="2:22" ht="24" x14ac:dyDescent="0.25">
      <c r="B1953" s="28" t="s">
        <v>9</v>
      </c>
      <c r="C1953" s="29"/>
      <c r="D1953" s="13" t="s">
        <v>1410</v>
      </c>
      <c r="E1953" s="17">
        <v>44152</v>
      </c>
      <c r="F1953" s="13" t="s">
        <v>1310</v>
      </c>
      <c r="G1953" s="45">
        <v>1400</v>
      </c>
      <c r="H1953" s="29"/>
      <c r="I1953" s="29"/>
      <c r="J1953" s="29"/>
      <c r="K1953" s="29"/>
      <c r="L1953" s="45">
        <v>0</v>
      </c>
      <c r="M1953" s="29"/>
      <c r="N1953" s="45">
        <v>1399.71</v>
      </c>
      <c r="O1953" s="29"/>
      <c r="P1953" s="45">
        <v>0.28999999999999998</v>
      </c>
      <c r="Q1953" s="29"/>
      <c r="R1953" s="29"/>
      <c r="S1953" s="47" t="s">
        <v>6</v>
      </c>
      <c r="T1953" s="29"/>
      <c r="U1953" s="29"/>
      <c r="V1953" s="29"/>
    </row>
    <row r="1954" spans="2:22" ht="24" x14ac:dyDescent="0.25">
      <c r="B1954" s="28" t="s">
        <v>9</v>
      </c>
      <c r="C1954" s="29"/>
      <c r="D1954" s="13" t="s">
        <v>1409</v>
      </c>
      <c r="E1954" s="17">
        <v>44153</v>
      </c>
      <c r="F1954" s="13" t="s">
        <v>1310</v>
      </c>
      <c r="G1954" s="45">
        <v>1400</v>
      </c>
      <c r="H1954" s="29"/>
      <c r="I1954" s="29"/>
      <c r="J1954" s="29"/>
      <c r="K1954" s="29"/>
      <c r="L1954" s="45">
        <v>0</v>
      </c>
      <c r="M1954" s="29"/>
      <c r="N1954" s="45">
        <v>1399.71</v>
      </c>
      <c r="O1954" s="29"/>
      <c r="P1954" s="45">
        <v>0.28999999999999998</v>
      </c>
      <c r="Q1954" s="29"/>
      <c r="R1954" s="29"/>
      <c r="S1954" s="47" t="s">
        <v>6</v>
      </c>
      <c r="T1954" s="29"/>
      <c r="U1954" s="29"/>
      <c r="V1954" s="29"/>
    </row>
    <row r="1955" spans="2:22" ht="24" x14ac:dyDescent="0.25">
      <c r="B1955" s="28" t="s">
        <v>9</v>
      </c>
      <c r="C1955" s="29"/>
      <c r="D1955" s="13" t="s">
        <v>1408</v>
      </c>
      <c r="E1955" s="17">
        <v>44120</v>
      </c>
      <c r="F1955" s="13" t="s">
        <v>1310</v>
      </c>
      <c r="G1955" s="45">
        <v>1400</v>
      </c>
      <c r="H1955" s="29"/>
      <c r="I1955" s="29"/>
      <c r="J1955" s="29"/>
      <c r="K1955" s="29"/>
      <c r="L1955" s="45">
        <v>0</v>
      </c>
      <c r="M1955" s="29"/>
      <c r="N1955" s="45">
        <v>1399.71</v>
      </c>
      <c r="O1955" s="29"/>
      <c r="P1955" s="45">
        <v>0.28999999999999998</v>
      </c>
      <c r="Q1955" s="29"/>
      <c r="R1955" s="29"/>
      <c r="S1955" s="47" t="s">
        <v>6</v>
      </c>
      <c r="T1955" s="29"/>
      <c r="U1955" s="29"/>
      <c r="V1955" s="29"/>
    </row>
    <row r="1956" spans="2:22" ht="24" x14ac:dyDescent="0.25">
      <c r="B1956" s="28" t="s">
        <v>9</v>
      </c>
      <c r="C1956" s="29"/>
      <c r="D1956" s="13" t="s">
        <v>1407</v>
      </c>
      <c r="E1956" s="17">
        <v>44120</v>
      </c>
      <c r="F1956" s="13" t="s">
        <v>1310</v>
      </c>
      <c r="G1956" s="45">
        <v>1400</v>
      </c>
      <c r="H1956" s="29"/>
      <c r="I1956" s="29"/>
      <c r="J1956" s="29"/>
      <c r="K1956" s="29"/>
      <c r="L1956" s="45">
        <v>0</v>
      </c>
      <c r="M1956" s="29"/>
      <c r="N1956" s="45">
        <v>1399.71</v>
      </c>
      <c r="O1956" s="29"/>
      <c r="P1956" s="45">
        <v>0.28999999999999998</v>
      </c>
      <c r="Q1956" s="29"/>
      <c r="R1956" s="29"/>
      <c r="S1956" s="47" t="s">
        <v>6</v>
      </c>
      <c r="T1956" s="29"/>
      <c r="U1956" s="29"/>
      <c r="V1956" s="29"/>
    </row>
    <row r="1957" spans="2:22" ht="24" x14ac:dyDescent="0.25">
      <c r="B1957" s="28" t="s">
        <v>9</v>
      </c>
      <c r="C1957" s="29"/>
      <c r="D1957" s="13" t="s">
        <v>1406</v>
      </c>
      <c r="E1957" s="17">
        <v>44120</v>
      </c>
      <c r="F1957" s="13" t="s">
        <v>1310</v>
      </c>
      <c r="G1957" s="45">
        <v>1400</v>
      </c>
      <c r="H1957" s="29"/>
      <c r="I1957" s="29"/>
      <c r="J1957" s="29"/>
      <c r="K1957" s="29"/>
      <c r="L1957" s="45">
        <v>0</v>
      </c>
      <c r="M1957" s="29"/>
      <c r="N1957" s="45">
        <v>1399.71</v>
      </c>
      <c r="O1957" s="29"/>
      <c r="P1957" s="45">
        <v>0.28999999999999998</v>
      </c>
      <c r="Q1957" s="29"/>
      <c r="R1957" s="29"/>
      <c r="S1957" s="47" t="s">
        <v>6</v>
      </c>
      <c r="T1957" s="29"/>
      <c r="U1957" s="29"/>
      <c r="V1957" s="29"/>
    </row>
    <row r="1958" spans="2:22" ht="24" x14ac:dyDescent="0.25">
      <c r="B1958" s="28" t="s">
        <v>9</v>
      </c>
      <c r="C1958" s="29"/>
      <c r="D1958" s="13" t="s">
        <v>1405</v>
      </c>
      <c r="E1958" s="17">
        <v>44120</v>
      </c>
      <c r="F1958" s="13" t="s">
        <v>1310</v>
      </c>
      <c r="G1958" s="45">
        <v>1400</v>
      </c>
      <c r="H1958" s="29"/>
      <c r="I1958" s="29"/>
      <c r="J1958" s="29"/>
      <c r="K1958" s="29"/>
      <c r="L1958" s="45">
        <v>0</v>
      </c>
      <c r="M1958" s="29"/>
      <c r="N1958" s="45">
        <v>1399.71</v>
      </c>
      <c r="O1958" s="29"/>
      <c r="P1958" s="45">
        <v>0.28999999999999998</v>
      </c>
      <c r="Q1958" s="29"/>
      <c r="R1958" s="29"/>
      <c r="S1958" s="47" t="s">
        <v>6</v>
      </c>
      <c r="T1958" s="29"/>
      <c r="U1958" s="29"/>
      <c r="V1958" s="29"/>
    </row>
    <row r="1959" spans="2:22" ht="24" x14ac:dyDescent="0.25">
      <c r="B1959" s="28" t="s">
        <v>9</v>
      </c>
      <c r="C1959" s="29"/>
      <c r="D1959" s="13" t="s">
        <v>1404</v>
      </c>
      <c r="E1959" s="17">
        <v>44120</v>
      </c>
      <c r="F1959" s="13" t="s">
        <v>1310</v>
      </c>
      <c r="G1959" s="45">
        <v>1400</v>
      </c>
      <c r="H1959" s="29"/>
      <c r="I1959" s="29"/>
      <c r="J1959" s="29"/>
      <c r="K1959" s="29"/>
      <c r="L1959" s="45">
        <v>0</v>
      </c>
      <c r="M1959" s="29"/>
      <c r="N1959" s="45">
        <v>1399.71</v>
      </c>
      <c r="O1959" s="29"/>
      <c r="P1959" s="45">
        <v>0.28999999999999998</v>
      </c>
      <c r="Q1959" s="29"/>
      <c r="R1959" s="29"/>
      <c r="S1959" s="47" t="s">
        <v>6</v>
      </c>
      <c r="T1959" s="29"/>
      <c r="U1959" s="29"/>
      <c r="V1959" s="29"/>
    </row>
    <row r="1960" spans="2:22" ht="24" x14ac:dyDescent="0.25">
      <c r="B1960" s="28" t="s">
        <v>9</v>
      </c>
      <c r="C1960" s="29"/>
      <c r="D1960" s="13" t="s">
        <v>1403</v>
      </c>
      <c r="E1960" s="17">
        <v>44120</v>
      </c>
      <c r="F1960" s="13" t="s">
        <v>1310</v>
      </c>
      <c r="G1960" s="45">
        <v>1400</v>
      </c>
      <c r="H1960" s="29"/>
      <c r="I1960" s="29"/>
      <c r="J1960" s="29"/>
      <c r="K1960" s="29"/>
      <c r="L1960" s="45">
        <v>0</v>
      </c>
      <c r="M1960" s="29"/>
      <c r="N1960" s="45">
        <v>1399.71</v>
      </c>
      <c r="O1960" s="29"/>
      <c r="P1960" s="45">
        <v>0.28999999999999998</v>
      </c>
      <c r="Q1960" s="29"/>
      <c r="R1960" s="29"/>
      <c r="S1960" s="47" t="s">
        <v>6</v>
      </c>
      <c r="T1960" s="29"/>
      <c r="U1960" s="29"/>
      <c r="V1960" s="29"/>
    </row>
    <row r="1961" spans="2:22" ht="24" x14ac:dyDescent="0.25">
      <c r="B1961" s="28" t="s">
        <v>9</v>
      </c>
      <c r="C1961" s="29"/>
      <c r="D1961" s="13" t="s">
        <v>1402</v>
      </c>
      <c r="E1961" s="17">
        <v>44132</v>
      </c>
      <c r="F1961" s="13" t="s">
        <v>1310</v>
      </c>
      <c r="G1961" s="45">
        <v>1400</v>
      </c>
      <c r="H1961" s="29"/>
      <c r="I1961" s="29"/>
      <c r="J1961" s="29"/>
      <c r="K1961" s="29"/>
      <c r="L1961" s="45">
        <v>0</v>
      </c>
      <c r="M1961" s="29"/>
      <c r="N1961" s="45">
        <v>1399.71</v>
      </c>
      <c r="O1961" s="29"/>
      <c r="P1961" s="45">
        <v>0.28999999999999998</v>
      </c>
      <c r="Q1961" s="29"/>
      <c r="R1961" s="29"/>
      <c r="S1961" s="47" t="s">
        <v>6</v>
      </c>
      <c r="T1961" s="29"/>
      <c r="U1961" s="29"/>
      <c r="V1961" s="29"/>
    </row>
    <row r="1962" spans="2:22" ht="24" x14ac:dyDescent="0.25">
      <c r="B1962" s="28" t="s">
        <v>9</v>
      </c>
      <c r="C1962" s="29"/>
      <c r="D1962" s="13" t="s">
        <v>1401</v>
      </c>
      <c r="E1962" s="17">
        <v>44120</v>
      </c>
      <c r="F1962" s="13" t="s">
        <v>1310</v>
      </c>
      <c r="G1962" s="45">
        <v>1400</v>
      </c>
      <c r="H1962" s="29"/>
      <c r="I1962" s="29"/>
      <c r="J1962" s="29"/>
      <c r="K1962" s="29"/>
      <c r="L1962" s="45">
        <v>0</v>
      </c>
      <c r="M1962" s="29"/>
      <c r="N1962" s="45">
        <v>1399.71</v>
      </c>
      <c r="O1962" s="29"/>
      <c r="P1962" s="45">
        <v>0.28999999999999998</v>
      </c>
      <c r="Q1962" s="29"/>
      <c r="R1962" s="29"/>
      <c r="S1962" s="47" t="s">
        <v>6</v>
      </c>
      <c r="T1962" s="29"/>
      <c r="U1962" s="29"/>
      <c r="V1962" s="29"/>
    </row>
    <row r="1963" spans="2:22" ht="24" x14ac:dyDescent="0.25">
      <c r="B1963" s="28" t="s">
        <v>9</v>
      </c>
      <c r="C1963" s="29"/>
      <c r="D1963" s="13" t="s">
        <v>1400</v>
      </c>
      <c r="E1963" s="17">
        <v>44132</v>
      </c>
      <c r="F1963" s="13" t="s">
        <v>1310</v>
      </c>
      <c r="G1963" s="45">
        <v>1400</v>
      </c>
      <c r="H1963" s="29"/>
      <c r="I1963" s="29"/>
      <c r="J1963" s="29"/>
      <c r="K1963" s="29"/>
      <c r="L1963" s="45">
        <v>0</v>
      </c>
      <c r="M1963" s="29"/>
      <c r="N1963" s="45">
        <v>1399.71</v>
      </c>
      <c r="O1963" s="29"/>
      <c r="P1963" s="45">
        <v>0.28999999999999998</v>
      </c>
      <c r="Q1963" s="29"/>
      <c r="R1963" s="29"/>
      <c r="S1963" s="47" t="s">
        <v>6</v>
      </c>
      <c r="T1963" s="29"/>
      <c r="U1963" s="29"/>
      <c r="V1963" s="29"/>
    </row>
    <row r="1964" spans="2:22" ht="24" x14ac:dyDescent="0.25">
      <c r="B1964" s="28" t="s">
        <v>9</v>
      </c>
      <c r="C1964" s="29"/>
      <c r="D1964" s="13" t="s">
        <v>1399</v>
      </c>
      <c r="E1964" s="17">
        <v>44132</v>
      </c>
      <c r="F1964" s="13" t="s">
        <v>1310</v>
      </c>
      <c r="G1964" s="45">
        <v>1400</v>
      </c>
      <c r="H1964" s="29"/>
      <c r="I1964" s="29"/>
      <c r="J1964" s="29"/>
      <c r="K1964" s="29"/>
      <c r="L1964" s="45">
        <v>0</v>
      </c>
      <c r="M1964" s="29"/>
      <c r="N1964" s="45">
        <v>1399.71</v>
      </c>
      <c r="O1964" s="29"/>
      <c r="P1964" s="45">
        <v>0.28999999999999998</v>
      </c>
      <c r="Q1964" s="29"/>
      <c r="R1964" s="29"/>
      <c r="S1964" s="47" t="s">
        <v>6</v>
      </c>
      <c r="T1964" s="29"/>
      <c r="U1964" s="29"/>
      <c r="V1964" s="29"/>
    </row>
    <row r="1965" spans="2:22" ht="24" x14ac:dyDescent="0.25">
      <c r="B1965" s="28" t="s">
        <v>9</v>
      </c>
      <c r="C1965" s="29"/>
      <c r="D1965" s="13" t="s">
        <v>1398</v>
      </c>
      <c r="E1965" s="17">
        <v>44145</v>
      </c>
      <c r="F1965" s="13" t="s">
        <v>1310</v>
      </c>
      <c r="G1965" s="45">
        <v>1400</v>
      </c>
      <c r="H1965" s="29"/>
      <c r="I1965" s="29"/>
      <c r="J1965" s="29"/>
      <c r="K1965" s="29"/>
      <c r="L1965" s="45">
        <v>0</v>
      </c>
      <c r="M1965" s="29"/>
      <c r="N1965" s="45">
        <v>1399.71</v>
      </c>
      <c r="O1965" s="29"/>
      <c r="P1965" s="45">
        <v>0.28999999999999998</v>
      </c>
      <c r="Q1965" s="29"/>
      <c r="R1965" s="29"/>
      <c r="S1965" s="47" t="s">
        <v>6</v>
      </c>
      <c r="T1965" s="29"/>
      <c r="U1965" s="29"/>
      <c r="V1965" s="29"/>
    </row>
    <row r="1966" spans="2:22" ht="24" x14ac:dyDescent="0.25">
      <c r="B1966" s="28" t="s">
        <v>9</v>
      </c>
      <c r="C1966" s="29"/>
      <c r="D1966" s="13" t="s">
        <v>1397</v>
      </c>
      <c r="E1966" s="17">
        <v>44134</v>
      </c>
      <c r="F1966" s="13" t="s">
        <v>1310</v>
      </c>
      <c r="G1966" s="45">
        <v>1400</v>
      </c>
      <c r="H1966" s="29"/>
      <c r="I1966" s="29"/>
      <c r="J1966" s="29"/>
      <c r="K1966" s="29"/>
      <c r="L1966" s="45">
        <v>0</v>
      </c>
      <c r="M1966" s="29"/>
      <c r="N1966" s="45">
        <v>1399.71</v>
      </c>
      <c r="O1966" s="29"/>
      <c r="P1966" s="45">
        <v>0.28999999999999998</v>
      </c>
      <c r="Q1966" s="29"/>
      <c r="R1966" s="29"/>
      <c r="S1966" s="47" t="s">
        <v>6</v>
      </c>
      <c r="T1966" s="29"/>
      <c r="U1966" s="29"/>
      <c r="V1966" s="29"/>
    </row>
    <row r="1967" spans="2:22" ht="24" x14ac:dyDescent="0.25">
      <c r="B1967" s="28" t="s">
        <v>9</v>
      </c>
      <c r="C1967" s="29"/>
      <c r="D1967" s="13" t="s">
        <v>1396</v>
      </c>
      <c r="E1967" s="17">
        <v>44154</v>
      </c>
      <c r="F1967" s="13" t="s">
        <v>1310</v>
      </c>
      <c r="G1967" s="45">
        <v>1400</v>
      </c>
      <c r="H1967" s="29"/>
      <c r="I1967" s="29"/>
      <c r="J1967" s="29"/>
      <c r="K1967" s="29"/>
      <c r="L1967" s="45">
        <v>0</v>
      </c>
      <c r="M1967" s="29"/>
      <c r="N1967" s="45">
        <v>1399.71</v>
      </c>
      <c r="O1967" s="29"/>
      <c r="P1967" s="45">
        <v>0.28999999999999998</v>
      </c>
      <c r="Q1967" s="29"/>
      <c r="R1967" s="29"/>
      <c r="S1967" s="47" t="s">
        <v>6</v>
      </c>
      <c r="T1967" s="29"/>
      <c r="U1967" s="29"/>
      <c r="V1967" s="29"/>
    </row>
    <row r="1968" spans="2:22" ht="24" x14ac:dyDescent="0.25">
      <c r="B1968" s="28" t="s">
        <v>9</v>
      </c>
      <c r="C1968" s="29"/>
      <c r="D1968" s="13" t="s">
        <v>1395</v>
      </c>
      <c r="E1968" s="17">
        <v>44132</v>
      </c>
      <c r="F1968" s="13" t="s">
        <v>1310</v>
      </c>
      <c r="G1968" s="45">
        <v>1400</v>
      </c>
      <c r="H1968" s="29"/>
      <c r="I1968" s="29"/>
      <c r="J1968" s="29"/>
      <c r="K1968" s="29"/>
      <c r="L1968" s="45">
        <v>0</v>
      </c>
      <c r="M1968" s="29"/>
      <c r="N1968" s="45">
        <v>1399.71</v>
      </c>
      <c r="O1968" s="29"/>
      <c r="P1968" s="45">
        <v>0.28999999999999998</v>
      </c>
      <c r="Q1968" s="29"/>
      <c r="R1968" s="29"/>
      <c r="S1968" s="47" t="s">
        <v>6</v>
      </c>
      <c r="T1968" s="29"/>
      <c r="U1968" s="29"/>
      <c r="V1968" s="29"/>
    </row>
    <row r="1969" spans="2:22" ht="24" x14ac:dyDescent="0.25">
      <c r="B1969" s="28" t="s">
        <v>9</v>
      </c>
      <c r="C1969" s="29"/>
      <c r="D1969" s="13" t="s">
        <v>1394</v>
      </c>
      <c r="E1969" s="17">
        <v>44145</v>
      </c>
      <c r="F1969" s="13" t="s">
        <v>1310</v>
      </c>
      <c r="G1969" s="45">
        <v>1400</v>
      </c>
      <c r="H1969" s="29"/>
      <c r="I1969" s="29"/>
      <c r="J1969" s="29"/>
      <c r="K1969" s="29"/>
      <c r="L1969" s="45">
        <v>0</v>
      </c>
      <c r="M1969" s="29"/>
      <c r="N1969" s="45">
        <v>1399.71</v>
      </c>
      <c r="O1969" s="29"/>
      <c r="P1969" s="45">
        <v>0.28999999999999998</v>
      </c>
      <c r="Q1969" s="29"/>
      <c r="R1969" s="29"/>
      <c r="S1969" s="47" t="s">
        <v>6</v>
      </c>
      <c r="T1969" s="29"/>
      <c r="U1969" s="29"/>
      <c r="V1969" s="29"/>
    </row>
    <row r="1970" spans="2:22" ht="24" x14ac:dyDescent="0.25">
      <c r="B1970" s="28" t="s">
        <v>9</v>
      </c>
      <c r="C1970" s="29"/>
      <c r="D1970" s="13" t="s">
        <v>1393</v>
      </c>
      <c r="E1970" s="17">
        <v>44145</v>
      </c>
      <c r="F1970" s="13" t="s">
        <v>1310</v>
      </c>
      <c r="G1970" s="45">
        <v>1400</v>
      </c>
      <c r="H1970" s="29"/>
      <c r="I1970" s="29"/>
      <c r="J1970" s="29"/>
      <c r="K1970" s="29"/>
      <c r="L1970" s="45">
        <v>0</v>
      </c>
      <c r="M1970" s="29"/>
      <c r="N1970" s="45">
        <v>1399.71</v>
      </c>
      <c r="O1970" s="29"/>
      <c r="P1970" s="45">
        <v>0.28999999999999998</v>
      </c>
      <c r="Q1970" s="29"/>
      <c r="R1970" s="29"/>
      <c r="S1970" s="47" t="s">
        <v>6</v>
      </c>
      <c r="T1970" s="29"/>
      <c r="U1970" s="29"/>
      <c r="V1970" s="29"/>
    </row>
    <row r="1971" spans="2:22" ht="24" x14ac:dyDescent="0.25">
      <c r="B1971" s="28" t="s">
        <v>9</v>
      </c>
      <c r="C1971" s="29"/>
      <c r="D1971" s="13" t="s">
        <v>1392</v>
      </c>
      <c r="E1971" s="17">
        <v>44132</v>
      </c>
      <c r="F1971" s="13" t="s">
        <v>1310</v>
      </c>
      <c r="G1971" s="45">
        <v>1400</v>
      </c>
      <c r="H1971" s="29"/>
      <c r="I1971" s="29"/>
      <c r="J1971" s="29"/>
      <c r="K1971" s="29"/>
      <c r="L1971" s="45">
        <v>0</v>
      </c>
      <c r="M1971" s="29"/>
      <c r="N1971" s="45">
        <v>1399.71</v>
      </c>
      <c r="O1971" s="29"/>
      <c r="P1971" s="45">
        <v>0.28999999999999998</v>
      </c>
      <c r="Q1971" s="29"/>
      <c r="R1971" s="29"/>
      <c r="S1971" s="47" t="s">
        <v>6</v>
      </c>
      <c r="T1971" s="29"/>
      <c r="U1971" s="29"/>
      <c r="V1971" s="29"/>
    </row>
    <row r="1972" spans="2:22" ht="24" x14ac:dyDescent="0.25">
      <c r="B1972" s="28" t="s">
        <v>9</v>
      </c>
      <c r="C1972" s="29"/>
      <c r="D1972" s="13" t="s">
        <v>1391</v>
      </c>
      <c r="E1972" s="17">
        <v>44145</v>
      </c>
      <c r="F1972" s="13" t="s">
        <v>1310</v>
      </c>
      <c r="G1972" s="45">
        <v>1400</v>
      </c>
      <c r="H1972" s="29"/>
      <c r="I1972" s="29"/>
      <c r="J1972" s="29"/>
      <c r="K1972" s="29"/>
      <c r="L1972" s="45">
        <v>0</v>
      </c>
      <c r="M1972" s="29"/>
      <c r="N1972" s="45">
        <v>1399.71</v>
      </c>
      <c r="O1972" s="29"/>
      <c r="P1972" s="45">
        <v>0.28999999999999998</v>
      </c>
      <c r="Q1972" s="29"/>
      <c r="R1972" s="29"/>
      <c r="S1972" s="47" t="s">
        <v>6</v>
      </c>
      <c r="T1972" s="29"/>
      <c r="U1972" s="29"/>
      <c r="V1972" s="29"/>
    </row>
    <row r="1973" spans="2:22" ht="24" x14ac:dyDescent="0.25">
      <c r="B1973" s="28" t="s">
        <v>9</v>
      </c>
      <c r="C1973" s="29"/>
      <c r="D1973" s="13" t="s">
        <v>1390</v>
      </c>
      <c r="E1973" s="17">
        <v>44145</v>
      </c>
      <c r="F1973" s="13" t="s">
        <v>1310</v>
      </c>
      <c r="G1973" s="45">
        <v>1400</v>
      </c>
      <c r="H1973" s="29"/>
      <c r="I1973" s="29"/>
      <c r="J1973" s="29"/>
      <c r="K1973" s="29"/>
      <c r="L1973" s="45">
        <v>0</v>
      </c>
      <c r="M1973" s="29"/>
      <c r="N1973" s="45">
        <v>1399.71</v>
      </c>
      <c r="O1973" s="29"/>
      <c r="P1973" s="45">
        <v>0.28999999999999998</v>
      </c>
      <c r="Q1973" s="29"/>
      <c r="R1973" s="29"/>
      <c r="S1973" s="47" t="s">
        <v>6</v>
      </c>
      <c r="T1973" s="29"/>
      <c r="U1973" s="29"/>
      <c r="V1973" s="29"/>
    </row>
    <row r="1974" spans="2:22" ht="24" x14ac:dyDescent="0.25">
      <c r="B1974" s="28" t="s">
        <v>9</v>
      </c>
      <c r="C1974" s="29"/>
      <c r="D1974" s="13" t="s">
        <v>1389</v>
      </c>
      <c r="E1974" s="17">
        <v>44145</v>
      </c>
      <c r="F1974" s="13" t="s">
        <v>1310</v>
      </c>
      <c r="G1974" s="45">
        <v>1400</v>
      </c>
      <c r="H1974" s="29"/>
      <c r="I1974" s="29"/>
      <c r="J1974" s="29"/>
      <c r="K1974" s="29"/>
      <c r="L1974" s="45">
        <v>0</v>
      </c>
      <c r="M1974" s="29"/>
      <c r="N1974" s="45">
        <v>1399.71</v>
      </c>
      <c r="O1974" s="29"/>
      <c r="P1974" s="45">
        <v>0.28999999999999998</v>
      </c>
      <c r="Q1974" s="29"/>
      <c r="R1974" s="29"/>
      <c r="S1974" s="47" t="s">
        <v>6</v>
      </c>
      <c r="T1974" s="29"/>
      <c r="U1974" s="29"/>
      <c r="V1974" s="29"/>
    </row>
    <row r="1975" spans="2:22" ht="24" x14ac:dyDescent="0.25">
      <c r="B1975" s="28" t="s">
        <v>9</v>
      </c>
      <c r="C1975" s="29"/>
      <c r="D1975" s="13" t="s">
        <v>1388</v>
      </c>
      <c r="E1975" s="17">
        <v>44145</v>
      </c>
      <c r="F1975" s="13" t="s">
        <v>1310</v>
      </c>
      <c r="G1975" s="45">
        <v>1400</v>
      </c>
      <c r="H1975" s="29"/>
      <c r="I1975" s="29"/>
      <c r="J1975" s="29"/>
      <c r="K1975" s="29"/>
      <c r="L1975" s="45">
        <v>0</v>
      </c>
      <c r="M1975" s="29"/>
      <c r="N1975" s="45">
        <v>1399.71</v>
      </c>
      <c r="O1975" s="29"/>
      <c r="P1975" s="45">
        <v>0.28999999999999998</v>
      </c>
      <c r="Q1975" s="29"/>
      <c r="R1975" s="29"/>
      <c r="S1975" s="47" t="s">
        <v>6</v>
      </c>
      <c r="T1975" s="29"/>
      <c r="U1975" s="29"/>
      <c r="V1975" s="29"/>
    </row>
    <row r="1976" spans="2:22" ht="24" x14ac:dyDescent="0.25">
      <c r="B1976" s="28" t="s">
        <v>9</v>
      </c>
      <c r="C1976" s="29"/>
      <c r="D1976" s="13" t="s">
        <v>1387</v>
      </c>
      <c r="E1976" s="17">
        <v>44132</v>
      </c>
      <c r="F1976" s="13" t="s">
        <v>1310</v>
      </c>
      <c r="G1976" s="45">
        <v>1400</v>
      </c>
      <c r="H1976" s="29"/>
      <c r="I1976" s="29"/>
      <c r="J1976" s="29"/>
      <c r="K1976" s="29"/>
      <c r="L1976" s="45">
        <v>0</v>
      </c>
      <c r="M1976" s="29"/>
      <c r="N1976" s="45">
        <v>1399.71</v>
      </c>
      <c r="O1976" s="29"/>
      <c r="P1976" s="45">
        <v>0.28999999999999998</v>
      </c>
      <c r="Q1976" s="29"/>
      <c r="R1976" s="29"/>
      <c r="S1976" s="47" t="s">
        <v>6</v>
      </c>
      <c r="T1976" s="29"/>
      <c r="U1976" s="29"/>
      <c r="V1976" s="29"/>
    </row>
    <row r="1977" spans="2:22" ht="24" x14ac:dyDescent="0.25">
      <c r="B1977" s="28" t="s">
        <v>9</v>
      </c>
      <c r="C1977" s="29"/>
      <c r="D1977" s="13" t="s">
        <v>1386</v>
      </c>
      <c r="E1977" s="17">
        <v>44132</v>
      </c>
      <c r="F1977" s="13" t="s">
        <v>1310</v>
      </c>
      <c r="G1977" s="45">
        <v>1400</v>
      </c>
      <c r="H1977" s="29"/>
      <c r="I1977" s="29"/>
      <c r="J1977" s="29"/>
      <c r="K1977" s="29"/>
      <c r="L1977" s="45">
        <v>0</v>
      </c>
      <c r="M1977" s="29"/>
      <c r="N1977" s="45">
        <v>1399.71</v>
      </c>
      <c r="O1977" s="29"/>
      <c r="P1977" s="45">
        <v>0.28999999999999998</v>
      </c>
      <c r="Q1977" s="29"/>
      <c r="R1977" s="29"/>
      <c r="S1977" s="47" t="s">
        <v>6</v>
      </c>
      <c r="T1977" s="29"/>
      <c r="U1977" s="29"/>
      <c r="V1977" s="29"/>
    </row>
    <row r="1978" spans="2:22" ht="24" x14ac:dyDescent="0.25">
      <c r="B1978" s="28" t="s">
        <v>9</v>
      </c>
      <c r="C1978" s="29"/>
      <c r="D1978" s="13" t="s">
        <v>1385</v>
      </c>
      <c r="E1978" s="17">
        <v>44145</v>
      </c>
      <c r="F1978" s="13" t="s">
        <v>1310</v>
      </c>
      <c r="G1978" s="45">
        <v>1400</v>
      </c>
      <c r="H1978" s="29"/>
      <c r="I1978" s="29"/>
      <c r="J1978" s="29"/>
      <c r="K1978" s="29"/>
      <c r="L1978" s="45">
        <v>0</v>
      </c>
      <c r="M1978" s="29"/>
      <c r="N1978" s="45">
        <v>1399.71</v>
      </c>
      <c r="O1978" s="29"/>
      <c r="P1978" s="45">
        <v>0.28999999999999998</v>
      </c>
      <c r="Q1978" s="29"/>
      <c r="R1978" s="29"/>
      <c r="S1978" s="47" t="s">
        <v>6</v>
      </c>
      <c r="T1978" s="29"/>
      <c r="U1978" s="29"/>
      <c r="V1978" s="29"/>
    </row>
    <row r="1979" spans="2:22" ht="24" x14ac:dyDescent="0.25">
      <c r="B1979" s="28" t="s">
        <v>9</v>
      </c>
      <c r="C1979" s="29"/>
      <c r="D1979" s="13" t="s">
        <v>1384</v>
      </c>
      <c r="E1979" s="17">
        <v>44145</v>
      </c>
      <c r="F1979" s="13" t="s">
        <v>1310</v>
      </c>
      <c r="G1979" s="45">
        <v>1400</v>
      </c>
      <c r="H1979" s="29"/>
      <c r="I1979" s="29"/>
      <c r="J1979" s="29"/>
      <c r="K1979" s="29"/>
      <c r="L1979" s="45">
        <v>0</v>
      </c>
      <c r="M1979" s="29"/>
      <c r="N1979" s="45">
        <v>1399.71</v>
      </c>
      <c r="O1979" s="29"/>
      <c r="P1979" s="45">
        <v>0.28999999999999998</v>
      </c>
      <c r="Q1979" s="29"/>
      <c r="R1979" s="29"/>
      <c r="S1979" s="47" t="s">
        <v>6</v>
      </c>
      <c r="T1979" s="29"/>
      <c r="U1979" s="29"/>
      <c r="V1979" s="29"/>
    </row>
    <row r="1980" spans="2:22" ht="24" x14ac:dyDescent="0.25">
      <c r="B1980" s="28" t="s">
        <v>9</v>
      </c>
      <c r="C1980" s="29"/>
      <c r="D1980" s="13" t="s">
        <v>1383</v>
      </c>
      <c r="E1980" s="17">
        <v>44134</v>
      </c>
      <c r="F1980" s="13" t="s">
        <v>1310</v>
      </c>
      <c r="G1980" s="45">
        <v>1400</v>
      </c>
      <c r="H1980" s="29"/>
      <c r="I1980" s="29"/>
      <c r="J1980" s="29"/>
      <c r="K1980" s="29"/>
      <c r="L1980" s="45">
        <v>0</v>
      </c>
      <c r="M1980" s="29"/>
      <c r="N1980" s="45">
        <v>1399.71</v>
      </c>
      <c r="O1980" s="29"/>
      <c r="P1980" s="45">
        <v>0.28999999999999998</v>
      </c>
      <c r="Q1980" s="29"/>
      <c r="R1980" s="29"/>
      <c r="S1980" s="47" t="s">
        <v>6</v>
      </c>
      <c r="T1980" s="29"/>
      <c r="U1980" s="29"/>
      <c r="V1980" s="29"/>
    </row>
    <row r="1981" spans="2:22" ht="24" x14ac:dyDescent="0.25">
      <c r="B1981" s="28" t="s">
        <v>9</v>
      </c>
      <c r="C1981" s="29"/>
      <c r="D1981" s="13" t="s">
        <v>1382</v>
      </c>
      <c r="E1981" s="17">
        <v>44146</v>
      </c>
      <c r="F1981" s="13" t="s">
        <v>1310</v>
      </c>
      <c r="G1981" s="45">
        <v>1400</v>
      </c>
      <c r="H1981" s="29"/>
      <c r="I1981" s="29"/>
      <c r="J1981" s="29"/>
      <c r="K1981" s="29"/>
      <c r="L1981" s="45">
        <v>0</v>
      </c>
      <c r="M1981" s="29"/>
      <c r="N1981" s="45">
        <v>1399.71</v>
      </c>
      <c r="O1981" s="29"/>
      <c r="P1981" s="45">
        <v>0.28999999999999998</v>
      </c>
      <c r="Q1981" s="29"/>
      <c r="R1981" s="29"/>
      <c r="S1981" s="47" t="s">
        <v>6</v>
      </c>
      <c r="T1981" s="29"/>
      <c r="U1981" s="29"/>
      <c r="V1981" s="29"/>
    </row>
    <row r="1982" spans="2:22" ht="24" x14ac:dyDescent="0.25">
      <c r="B1982" s="28" t="s">
        <v>9</v>
      </c>
      <c r="C1982" s="29"/>
      <c r="D1982" s="13" t="s">
        <v>1381</v>
      </c>
      <c r="E1982" s="17">
        <v>44146</v>
      </c>
      <c r="F1982" s="13" t="s">
        <v>1310</v>
      </c>
      <c r="G1982" s="45">
        <v>1400</v>
      </c>
      <c r="H1982" s="29"/>
      <c r="I1982" s="29"/>
      <c r="J1982" s="29"/>
      <c r="K1982" s="29"/>
      <c r="L1982" s="45">
        <v>0</v>
      </c>
      <c r="M1982" s="29"/>
      <c r="N1982" s="45">
        <v>1399.71</v>
      </c>
      <c r="O1982" s="29"/>
      <c r="P1982" s="45">
        <v>0.28999999999999998</v>
      </c>
      <c r="Q1982" s="29"/>
      <c r="R1982" s="29"/>
      <c r="S1982" s="47" t="s">
        <v>6</v>
      </c>
      <c r="T1982" s="29"/>
      <c r="U1982" s="29"/>
      <c r="V1982" s="29"/>
    </row>
    <row r="1983" spans="2:22" ht="24" x14ac:dyDescent="0.25">
      <c r="B1983" s="28" t="s">
        <v>9</v>
      </c>
      <c r="C1983" s="29"/>
      <c r="D1983" s="13" t="s">
        <v>1380</v>
      </c>
      <c r="E1983" s="17">
        <v>44151</v>
      </c>
      <c r="F1983" s="13" t="s">
        <v>1310</v>
      </c>
      <c r="G1983" s="45">
        <v>1400</v>
      </c>
      <c r="H1983" s="29"/>
      <c r="I1983" s="29"/>
      <c r="J1983" s="29"/>
      <c r="K1983" s="29"/>
      <c r="L1983" s="45">
        <v>0</v>
      </c>
      <c r="M1983" s="29"/>
      <c r="N1983" s="45">
        <v>1399.71</v>
      </c>
      <c r="O1983" s="29"/>
      <c r="P1983" s="45">
        <v>0.28999999999999998</v>
      </c>
      <c r="Q1983" s="29"/>
      <c r="R1983" s="29"/>
      <c r="S1983" s="47" t="s">
        <v>6</v>
      </c>
      <c r="T1983" s="29"/>
      <c r="U1983" s="29"/>
      <c r="V1983" s="29"/>
    </row>
    <row r="1984" spans="2:22" ht="24" x14ac:dyDescent="0.25">
      <c r="B1984" s="28" t="s">
        <v>9</v>
      </c>
      <c r="C1984" s="29"/>
      <c r="D1984" s="13" t="s">
        <v>1379</v>
      </c>
      <c r="E1984" s="17">
        <v>44145</v>
      </c>
      <c r="F1984" s="13" t="s">
        <v>1310</v>
      </c>
      <c r="G1984" s="45">
        <v>1400</v>
      </c>
      <c r="H1984" s="29"/>
      <c r="I1984" s="29"/>
      <c r="J1984" s="29"/>
      <c r="K1984" s="29"/>
      <c r="L1984" s="45">
        <v>0</v>
      </c>
      <c r="M1984" s="29"/>
      <c r="N1984" s="45">
        <v>1399.71</v>
      </c>
      <c r="O1984" s="29"/>
      <c r="P1984" s="45">
        <v>0.28999999999999998</v>
      </c>
      <c r="Q1984" s="29"/>
      <c r="R1984" s="29"/>
      <c r="S1984" s="47" t="s">
        <v>6</v>
      </c>
      <c r="T1984" s="29"/>
      <c r="U1984" s="29"/>
      <c r="V1984" s="29"/>
    </row>
    <row r="1985" spans="2:22" ht="24" x14ac:dyDescent="0.25">
      <c r="B1985" s="28" t="s">
        <v>9</v>
      </c>
      <c r="C1985" s="29"/>
      <c r="D1985" s="13" t="s">
        <v>1378</v>
      </c>
      <c r="E1985" s="17">
        <v>44148</v>
      </c>
      <c r="F1985" s="13" t="s">
        <v>1310</v>
      </c>
      <c r="G1985" s="45">
        <v>1400</v>
      </c>
      <c r="H1985" s="29"/>
      <c r="I1985" s="29"/>
      <c r="J1985" s="29"/>
      <c r="K1985" s="29"/>
      <c r="L1985" s="45">
        <v>0</v>
      </c>
      <c r="M1985" s="29"/>
      <c r="N1985" s="45">
        <v>1399.71</v>
      </c>
      <c r="O1985" s="29"/>
      <c r="P1985" s="45">
        <v>0.28999999999999998</v>
      </c>
      <c r="Q1985" s="29"/>
      <c r="R1985" s="29"/>
      <c r="S1985" s="47" t="s">
        <v>6</v>
      </c>
      <c r="T1985" s="29"/>
      <c r="U1985" s="29"/>
      <c r="V1985" s="29"/>
    </row>
    <row r="1986" spans="2:22" ht="24" x14ac:dyDescent="0.25">
      <c r="B1986" s="28" t="s">
        <v>9</v>
      </c>
      <c r="C1986" s="29"/>
      <c r="D1986" s="13" t="s">
        <v>1377</v>
      </c>
      <c r="E1986" s="17">
        <v>44145</v>
      </c>
      <c r="F1986" s="13" t="s">
        <v>1310</v>
      </c>
      <c r="G1986" s="45">
        <v>1400</v>
      </c>
      <c r="H1986" s="29"/>
      <c r="I1986" s="29"/>
      <c r="J1986" s="29"/>
      <c r="K1986" s="29"/>
      <c r="L1986" s="45">
        <v>0</v>
      </c>
      <c r="M1986" s="29"/>
      <c r="N1986" s="45">
        <v>1399.71</v>
      </c>
      <c r="O1986" s="29"/>
      <c r="P1986" s="45">
        <v>0.28999999999999998</v>
      </c>
      <c r="Q1986" s="29"/>
      <c r="R1986" s="29"/>
      <c r="S1986" s="47" t="s">
        <v>6</v>
      </c>
      <c r="T1986" s="29"/>
      <c r="U1986" s="29"/>
      <c r="V1986" s="29"/>
    </row>
    <row r="1987" spans="2:22" ht="24" x14ac:dyDescent="0.25">
      <c r="B1987" s="28" t="s">
        <v>9</v>
      </c>
      <c r="C1987" s="29"/>
      <c r="D1987" s="13" t="s">
        <v>1376</v>
      </c>
      <c r="E1987" s="17">
        <v>44145</v>
      </c>
      <c r="F1987" s="13" t="s">
        <v>1310</v>
      </c>
      <c r="G1987" s="45">
        <v>1400</v>
      </c>
      <c r="H1987" s="29"/>
      <c r="I1987" s="29"/>
      <c r="J1987" s="29"/>
      <c r="K1987" s="29"/>
      <c r="L1987" s="45">
        <v>0</v>
      </c>
      <c r="M1987" s="29"/>
      <c r="N1987" s="45">
        <v>1399.71</v>
      </c>
      <c r="O1987" s="29"/>
      <c r="P1987" s="45">
        <v>0.28999999999999998</v>
      </c>
      <c r="Q1987" s="29"/>
      <c r="R1987" s="29"/>
      <c r="S1987" s="47" t="s">
        <v>6</v>
      </c>
      <c r="T1987" s="29"/>
      <c r="U1987" s="29"/>
      <c r="V1987" s="29"/>
    </row>
    <row r="1988" spans="2:22" ht="24" x14ac:dyDescent="0.25">
      <c r="B1988" s="28" t="s">
        <v>9</v>
      </c>
      <c r="C1988" s="29"/>
      <c r="D1988" s="13" t="s">
        <v>1375</v>
      </c>
      <c r="E1988" s="17">
        <v>44151</v>
      </c>
      <c r="F1988" s="13" t="s">
        <v>1310</v>
      </c>
      <c r="G1988" s="45">
        <v>1400</v>
      </c>
      <c r="H1988" s="29"/>
      <c r="I1988" s="29"/>
      <c r="J1988" s="29"/>
      <c r="K1988" s="29"/>
      <c r="L1988" s="45">
        <v>0</v>
      </c>
      <c r="M1988" s="29"/>
      <c r="N1988" s="45">
        <v>1399.71</v>
      </c>
      <c r="O1988" s="29"/>
      <c r="P1988" s="45">
        <v>0.28999999999999998</v>
      </c>
      <c r="Q1988" s="29"/>
      <c r="R1988" s="29"/>
      <c r="S1988" s="47" t="s">
        <v>6</v>
      </c>
      <c r="T1988" s="29"/>
      <c r="U1988" s="29"/>
      <c r="V1988" s="29"/>
    </row>
    <row r="1989" spans="2:22" ht="24" x14ac:dyDescent="0.25">
      <c r="B1989" s="28" t="s">
        <v>9</v>
      </c>
      <c r="C1989" s="29"/>
      <c r="D1989" s="13" t="s">
        <v>1374</v>
      </c>
      <c r="E1989" s="17">
        <v>44154</v>
      </c>
      <c r="F1989" s="13" t="s">
        <v>1310</v>
      </c>
      <c r="G1989" s="45">
        <v>1400</v>
      </c>
      <c r="H1989" s="29"/>
      <c r="I1989" s="29"/>
      <c r="J1989" s="29"/>
      <c r="K1989" s="29"/>
      <c r="L1989" s="45">
        <v>0</v>
      </c>
      <c r="M1989" s="29"/>
      <c r="N1989" s="45">
        <v>1399.71</v>
      </c>
      <c r="O1989" s="29"/>
      <c r="P1989" s="45">
        <v>0.28999999999999998</v>
      </c>
      <c r="Q1989" s="29"/>
      <c r="R1989" s="29"/>
      <c r="S1989" s="47" t="s">
        <v>6</v>
      </c>
      <c r="T1989" s="29"/>
      <c r="U1989" s="29"/>
      <c r="V1989" s="29"/>
    </row>
    <row r="1990" spans="2:22" ht="24" x14ac:dyDescent="0.25">
      <c r="B1990" s="28" t="s">
        <v>9</v>
      </c>
      <c r="C1990" s="29"/>
      <c r="D1990" s="13" t="s">
        <v>1373</v>
      </c>
      <c r="E1990" s="17">
        <v>44151</v>
      </c>
      <c r="F1990" s="13" t="s">
        <v>1310</v>
      </c>
      <c r="G1990" s="45">
        <v>1400</v>
      </c>
      <c r="H1990" s="29"/>
      <c r="I1990" s="29"/>
      <c r="J1990" s="29"/>
      <c r="K1990" s="29"/>
      <c r="L1990" s="45">
        <v>0</v>
      </c>
      <c r="M1990" s="29"/>
      <c r="N1990" s="45">
        <v>1399.71</v>
      </c>
      <c r="O1990" s="29"/>
      <c r="P1990" s="45">
        <v>0.28999999999999998</v>
      </c>
      <c r="Q1990" s="29"/>
      <c r="R1990" s="29"/>
      <c r="S1990" s="47" t="s">
        <v>6</v>
      </c>
      <c r="T1990" s="29"/>
      <c r="U1990" s="29"/>
      <c r="V1990" s="29"/>
    </row>
    <row r="1991" spans="2:22" ht="24" x14ac:dyDescent="0.25">
      <c r="B1991" s="28" t="s">
        <v>9</v>
      </c>
      <c r="C1991" s="29"/>
      <c r="D1991" s="13" t="s">
        <v>1372</v>
      </c>
      <c r="E1991" s="17">
        <v>44154</v>
      </c>
      <c r="F1991" s="13" t="s">
        <v>1310</v>
      </c>
      <c r="G1991" s="45">
        <v>1400</v>
      </c>
      <c r="H1991" s="29"/>
      <c r="I1991" s="29"/>
      <c r="J1991" s="29"/>
      <c r="K1991" s="29"/>
      <c r="L1991" s="45">
        <v>0</v>
      </c>
      <c r="M1991" s="29"/>
      <c r="N1991" s="45">
        <v>1399.71</v>
      </c>
      <c r="O1991" s="29"/>
      <c r="P1991" s="45">
        <v>0.28999999999999998</v>
      </c>
      <c r="Q1991" s="29"/>
      <c r="R1991" s="29"/>
      <c r="S1991" s="47" t="s">
        <v>6</v>
      </c>
      <c r="T1991" s="29"/>
      <c r="U1991" s="29"/>
      <c r="V1991" s="29"/>
    </row>
    <row r="1992" spans="2:22" ht="24" x14ac:dyDescent="0.25">
      <c r="B1992" s="28" t="s">
        <v>9</v>
      </c>
      <c r="C1992" s="29"/>
      <c r="D1992" s="13" t="s">
        <v>1371</v>
      </c>
      <c r="E1992" s="17">
        <v>44134</v>
      </c>
      <c r="F1992" s="13" t="s">
        <v>1310</v>
      </c>
      <c r="G1992" s="45">
        <v>1400</v>
      </c>
      <c r="H1992" s="29"/>
      <c r="I1992" s="29"/>
      <c r="J1992" s="29"/>
      <c r="K1992" s="29"/>
      <c r="L1992" s="45">
        <v>0</v>
      </c>
      <c r="M1992" s="29"/>
      <c r="N1992" s="45">
        <v>1399.71</v>
      </c>
      <c r="O1992" s="29"/>
      <c r="P1992" s="45">
        <v>0.28999999999999998</v>
      </c>
      <c r="Q1992" s="29"/>
      <c r="R1992" s="29"/>
      <c r="S1992" s="47" t="s">
        <v>6</v>
      </c>
      <c r="T1992" s="29"/>
      <c r="U1992" s="29"/>
      <c r="V1992" s="29"/>
    </row>
    <row r="1993" spans="2:22" ht="24" x14ac:dyDescent="0.25">
      <c r="B1993" s="28" t="s">
        <v>9</v>
      </c>
      <c r="C1993" s="29"/>
      <c r="D1993" s="13" t="s">
        <v>1370</v>
      </c>
      <c r="E1993" s="17">
        <v>44132</v>
      </c>
      <c r="F1993" s="13" t="s">
        <v>1310</v>
      </c>
      <c r="G1993" s="45">
        <v>1400</v>
      </c>
      <c r="H1993" s="29"/>
      <c r="I1993" s="29"/>
      <c r="J1993" s="29"/>
      <c r="K1993" s="29"/>
      <c r="L1993" s="45">
        <v>0</v>
      </c>
      <c r="M1993" s="29"/>
      <c r="N1993" s="45">
        <v>1399.71</v>
      </c>
      <c r="O1993" s="29"/>
      <c r="P1993" s="45">
        <v>0.28999999999999998</v>
      </c>
      <c r="Q1993" s="29"/>
      <c r="R1993" s="29"/>
      <c r="S1993" s="47" t="s">
        <v>6</v>
      </c>
      <c r="T1993" s="29"/>
      <c r="U1993" s="29"/>
      <c r="V1993" s="29"/>
    </row>
    <row r="1994" spans="2:22" ht="24" x14ac:dyDescent="0.25">
      <c r="B1994" s="28" t="s">
        <v>9</v>
      </c>
      <c r="C1994" s="29"/>
      <c r="D1994" s="13" t="s">
        <v>1369</v>
      </c>
      <c r="E1994" s="17">
        <v>44152</v>
      </c>
      <c r="F1994" s="13" t="s">
        <v>1310</v>
      </c>
      <c r="G1994" s="45">
        <v>1400</v>
      </c>
      <c r="H1994" s="29"/>
      <c r="I1994" s="29"/>
      <c r="J1994" s="29"/>
      <c r="K1994" s="29"/>
      <c r="L1994" s="45">
        <v>0</v>
      </c>
      <c r="M1994" s="29"/>
      <c r="N1994" s="45">
        <v>1399.71</v>
      </c>
      <c r="O1994" s="29"/>
      <c r="P1994" s="45">
        <v>0.28999999999999998</v>
      </c>
      <c r="Q1994" s="29"/>
      <c r="R1994" s="29"/>
      <c r="S1994" s="47" t="s">
        <v>6</v>
      </c>
      <c r="T1994" s="29"/>
      <c r="U1994" s="29"/>
      <c r="V1994" s="29"/>
    </row>
    <row r="1995" spans="2:22" ht="24" x14ac:dyDescent="0.25">
      <c r="B1995" s="28" t="s">
        <v>9</v>
      </c>
      <c r="C1995" s="29"/>
      <c r="D1995" s="13" t="s">
        <v>1368</v>
      </c>
      <c r="E1995" s="17">
        <v>44132</v>
      </c>
      <c r="F1995" s="13" t="s">
        <v>1310</v>
      </c>
      <c r="G1995" s="45">
        <v>1400</v>
      </c>
      <c r="H1995" s="29"/>
      <c r="I1995" s="29"/>
      <c r="J1995" s="29"/>
      <c r="K1995" s="29"/>
      <c r="L1995" s="45">
        <v>0</v>
      </c>
      <c r="M1995" s="29"/>
      <c r="N1995" s="45">
        <v>1399.71</v>
      </c>
      <c r="O1995" s="29"/>
      <c r="P1995" s="45">
        <v>0.28999999999999998</v>
      </c>
      <c r="Q1995" s="29"/>
      <c r="R1995" s="29"/>
      <c r="S1995" s="47" t="s">
        <v>6</v>
      </c>
      <c r="T1995" s="29"/>
      <c r="U1995" s="29"/>
      <c r="V1995" s="29"/>
    </row>
    <row r="1996" spans="2:22" ht="24" x14ac:dyDescent="0.25">
      <c r="B1996" s="28" t="s">
        <v>9</v>
      </c>
      <c r="C1996" s="29"/>
      <c r="D1996" s="13" t="s">
        <v>1367</v>
      </c>
      <c r="E1996" s="17">
        <v>44152</v>
      </c>
      <c r="F1996" s="13" t="s">
        <v>1310</v>
      </c>
      <c r="G1996" s="45">
        <v>1400</v>
      </c>
      <c r="H1996" s="29"/>
      <c r="I1996" s="29"/>
      <c r="J1996" s="29"/>
      <c r="K1996" s="29"/>
      <c r="L1996" s="45">
        <v>0</v>
      </c>
      <c r="M1996" s="29"/>
      <c r="N1996" s="45">
        <v>1399.71</v>
      </c>
      <c r="O1996" s="29"/>
      <c r="P1996" s="45">
        <v>0.28999999999999998</v>
      </c>
      <c r="Q1996" s="29"/>
      <c r="R1996" s="29"/>
      <c r="S1996" s="47" t="s">
        <v>6</v>
      </c>
      <c r="T1996" s="29"/>
      <c r="U1996" s="29"/>
      <c r="V1996" s="29"/>
    </row>
    <row r="1997" spans="2:22" ht="24" x14ac:dyDescent="0.25">
      <c r="B1997" s="28" t="s">
        <v>9</v>
      </c>
      <c r="C1997" s="29"/>
      <c r="D1997" s="13" t="s">
        <v>1366</v>
      </c>
      <c r="E1997" s="17">
        <v>44145</v>
      </c>
      <c r="F1997" s="13" t="s">
        <v>1310</v>
      </c>
      <c r="G1997" s="45">
        <v>1400</v>
      </c>
      <c r="H1997" s="29"/>
      <c r="I1997" s="29"/>
      <c r="J1997" s="29"/>
      <c r="K1997" s="29"/>
      <c r="L1997" s="45">
        <v>0</v>
      </c>
      <c r="M1997" s="29"/>
      <c r="N1997" s="45">
        <v>1399.71</v>
      </c>
      <c r="O1997" s="29"/>
      <c r="P1997" s="45">
        <v>0.28999999999999998</v>
      </c>
      <c r="Q1997" s="29"/>
      <c r="R1997" s="29"/>
      <c r="S1997" s="47" t="s">
        <v>6</v>
      </c>
      <c r="T1997" s="29"/>
      <c r="U1997" s="29"/>
      <c r="V1997" s="29"/>
    </row>
    <row r="1998" spans="2:22" ht="24" x14ac:dyDescent="0.25">
      <c r="B1998" s="28" t="s">
        <v>9</v>
      </c>
      <c r="C1998" s="29"/>
      <c r="D1998" s="13" t="s">
        <v>1365</v>
      </c>
      <c r="E1998" s="17">
        <v>44155</v>
      </c>
      <c r="F1998" s="13" t="s">
        <v>1310</v>
      </c>
      <c r="G1998" s="45">
        <v>1400</v>
      </c>
      <c r="H1998" s="29"/>
      <c r="I1998" s="29"/>
      <c r="J1998" s="29"/>
      <c r="K1998" s="29"/>
      <c r="L1998" s="45">
        <v>0</v>
      </c>
      <c r="M1998" s="29"/>
      <c r="N1998" s="45">
        <v>1399.71</v>
      </c>
      <c r="O1998" s="29"/>
      <c r="P1998" s="45">
        <v>0.28999999999999998</v>
      </c>
      <c r="Q1998" s="29"/>
      <c r="R1998" s="29"/>
      <c r="S1998" s="47" t="s">
        <v>6</v>
      </c>
      <c r="T1998" s="29"/>
      <c r="U1998" s="29"/>
      <c r="V1998" s="29"/>
    </row>
    <row r="1999" spans="2:22" ht="24" x14ac:dyDescent="0.25">
      <c r="B1999" s="28" t="s">
        <v>9</v>
      </c>
      <c r="C1999" s="29"/>
      <c r="D1999" s="13" t="s">
        <v>1364</v>
      </c>
      <c r="E1999" s="17">
        <v>44145</v>
      </c>
      <c r="F1999" s="13" t="s">
        <v>1310</v>
      </c>
      <c r="G1999" s="45">
        <v>1400</v>
      </c>
      <c r="H1999" s="29"/>
      <c r="I1999" s="29"/>
      <c r="J1999" s="29"/>
      <c r="K1999" s="29"/>
      <c r="L1999" s="45">
        <v>0</v>
      </c>
      <c r="M1999" s="29"/>
      <c r="N1999" s="45">
        <v>1399.71</v>
      </c>
      <c r="O1999" s="29"/>
      <c r="P1999" s="45">
        <v>0.28999999999999998</v>
      </c>
      <c r="Q1999" s="29"/>
      <c r="R1999" s="29"/>
      <c r="S1999" s="47" t="s">
        <v>6</v>
      </c>
      <c r="T1999" s="29"/>
      <c r="U1999" s="29"/>
      <c r="V1999" s="29"/>
    </row>
    <row r="2000" spans="2:22" ht="24" x14ac:dyDescent="0.25">
      <c r="B2000" s="28" t="s">
        <v>9</v>
      </c>
      <c r="C2000" s="29"/>
      <c r="D2000" s="13" t="s">
        <v>1363</v>
      </c>
      <c r="E2000" s="17">
        <v>44152</v>
      </c>
      <c r="F2000" s="13" t="s">
        <v>1310</v>
      </c>
      <c r="G2000" s="45">
        <v>1400</v>
      </c>
      <c r="H2000" s="29"/>
      <c r="I2000" s="29"/>
      <c r="J2000" s="29"/>
      <c r="K2000" s="29"/>
      <c r="L2000" s="45">
        <v>0</v>
      </c>
      <c r="M2000" s="29"/>
      <c r="N2000" s="45">
        <v>1399.71</v>
      </c>
      <c r="O2000" s="29"/>
      <c r="P2000" s="45">
        <v>0.28999999999999998</v>
      </c>
      <c r="Q2000" s="29"/>
      <c r="R2000" s="29"/>
      <c r="S2000" s="47" t="s">
        <v>6</v>
      </c>
      <c r="T2000" s="29"/>
      <c r="U2000" s="29"/>
      <c r="V2000" s="29"/>
    </row>
    <row r="2001" spans="2:22" ht="24" x14ac:dyDescent="0.25">
      <c r="B2001" s="28" t="s">
        <v>9</v>
      </c>
      <c r="C2001" s="29"/>
      <c r="D2001" s="13" t="s">
        <v>1362</v>
      </c>
      <c r="E2001" s="17">
        <v>44145</v>
      </c>
      <c r="F2001" s="13" t="s">
        <v>1310</v>
      </c>
      <c r="G2001" s="45">
        <v>1400</v>
      </c>
      <c r="H2001" s="29"/>
      <c r="I2001" s="29"/>
      <c r="J2001" s="29"/>
      <c r="K2001" s="29"/>
      <c r="L2001" s="45">
        <v>0</v>
      </c>
      <c r="M2001" s="29"/>
      <c r="N2001" s="45">
        <v>1399.71</v>
      </c>
      <c r="O2001" s="29"/>
      <c r="P2001" s="45">
        <v>0.28999999999999998</v>
      </c>
      <c r="Q2001" s="29"/>
      <c r="R2001" s="29"/>
      <c r="S2001" s="47" t="s">
        <v>6</v>
      </c>
      <c r="T2001" s="29"/>
      <c r="U2001" s="29"/>
      <c r="V2001" s="29"/>
    </row>
    <row r="2002" spans="2:22" ht="24" x14ac:dyDescent="0.25">
      <c r="B2002" s="28" t="s">
        <v>9</v>
      </c>
      <c r="C2002" s="29"/>
      <c r="D2002" s="13" t="s">
        <v>1361</v>
      </c>
      <c r="E2002" s="17">
        <v>44145</v>
      </c>
      <c r="F2002" s="13" t="s">
        <v>1310</v>
      </c>
      <c r="G2002" s="45">
        <v>1400</v>
      </c>
      <c r="H2002" s="29"/>
      <c r="I2002" s="29"/>
      <c r="J2002" s="29"/>
      <c r="K2002" s="29"/>
      <c r="L2002" s="45">
        <v>0</v>
      </c>
      <c r="M2002" s="29"/>
      <c r="N2002" s="45">
        <v>1399.71</v>
      </c>
      <c r="O2002" s="29"/>
      <c r="P2002" s="45">
        <v>0.28999999999999998</v>
      </c>
      <c r="Q2002" s="29"/>
      <c r="R2002" s="29"/>
      <c r="S2002" s="47" t="s">
        <v>6</v>
      </c>
      <c r="T2002" s="29"/>
      <c r="U2002" s="29"/>
      <c r="V2002" s="29"/>
    </row>
    <row r="2003" spans="2:22" ht="24" x14ac:dyDescent="0.25">
      <c r="B2003" s="28" t="s">
        <v>9</v>
      </c>
      <c r="C2003" s="29"/>
      <c r="D2003" s="13" t="s">
        <v>1360</v>
      </c>
      <c r="E2003" s="17">
        <v>44134</v>
      </c>
      <c r="F2003" s="13" t="s">
        <v>1310</v>
      </c>
      <c r="G2003" s="45">
        <v>1400</v>
      </c>
      <c r="H2003" s="29"/>
      <c r="I2003" s="29"/>
      <c r="J2003" s="29"/>
      <c r="K2003" s="29"/>
      <c r="L2003" s="45">
        <v>0</v>
      </c>
      <c r="M2003" s="29"/>
      <c r="N2003" s="45">
        <v>1399.71</v>
      </c>
      <c r="O2003" s="29"/>
      <c r="P2003" s="45">
        <v>0.28999999999999998</v>
      </c>
      <c r="Q2003" s="29"/>
      <c r="R2003" s="29"/>
      <c r="S2003" s="47" t="s">
        <v>6</v>
      </c>
      <c r="T2003" s="29"/>
      <c r="U2003" s="29"/>
      <c r="V2003" s="29"/>
    </row>
    <row r="2004" spans="2:22" ht="24" x14ac:dyDescent="0.25">
      <c r="B2004" s="28" t="s">
        <v>9</v>
      </c>
      <c r="C2004" s="29"/>
      <c r="D2004" s="13" t="s">
        <v>1359</v>
      </c>
      <c r="E2004" s="17">
        <v>44145</v>
      </c>
      <c r="F2004" s="13" t="s">
        <v>1310</v>
      </c>
      <c r="G2004" s="45">
        <v>1400</v>
      </c>
      <c r="H2004" s="29"/>
      <c r="I2004" s="29"/>
      <c r="J2004" s="29"/>
      <c r="K2004" s="29"/>
      <c r="L2004" s="45">
        <v>0</v>
      </c>
      <c r="M2004" s="29"/>
      <c r="N2004" s="45">
        <v>1399.71</v>
      </c>
      <c r="O2004" s="29"/>
      <c r="P2004" s="45">
        <v>0.28999999999999998</v>
      </c>
      <c r="Q2004" s="29"/>
      <c r="R2004" s="29"/>
      <c r="S2004" s="47" t="s">
        <v>6</v>
      </c>
      <c r="T2004" s="29"/>
      <c r="U2004" s="29"/>
      <c r="V2004" s="29"/>
    </row>
    <row r="2005" spans="2:22" ht="24" x14ac:dyDescent="0.25">
      <c r="B2005" s="28" t="s">
        <v>9</v>
      </c>
      <c r="C2005" s="29"/>
      <c r="D2005" s="13" t="s">
        <v>1358</v>
      </c>
      <c r="E2005" s="17">
        <v>44134</v>
      </c>
      <c r="F2005" s="13" t="s">
        <v>1310</v>
      </c>
      <c r="G2005" s="45">
        <v>1400</v>
      </c>
      <c r="H2005" s="29"/>
      <c r="I2005" s="29"/>
      <c r="J2005" s="29"/>
      <c r="K2005" s="29"/>
      <c r="L2005" s="45">
        <v>0</v>
      </c>
      <c r="M2005" s="29"/>
      <c r="N2005" s="45">
        <v>1399.71</v>
      </c>
      <c r="O2005" s="29"/>
      <c r="P2005" s="45">
        <v>0.28999999999999998</v>
      </c>
      <c r="Q2005" s="29"/>
      <c r="R2005" s="29"/>
      <c r="S2005" s="47" t="s">
        <v>6</v>
      </c>
      <c r="T2005" s="29"/>
      <c r="U2005" s="29"/>
      <c r="V2005" s="29"/>
    </row>
    <row r="2006" spans="2:22" ht="24" x14ac:dyDescent="0.25">
      <c r="B2006" s="28" t="s">
        <v>9</v>
      </c>
      <c r="C2006" s="29"/>
      <c r="D2006" s="13" t="s">
        <v>1357</v>
      </c>
      <c r="E2006" s="17">
        <v>44145</v>
      </c>
      <c r="F2006" s="13" t="s">
        <v>1310</v>
      </c>
      <c r="G2006" s="45">
        <v>1400</v>
      </c>
      <c r="H2006" s="29"/>
      <c r="I2006" s="29"/>
      <c r="J2006" s="29"/>
      <c r="K2006" s="29"/>
      <c r="L2006" s="45">
        <v>0</v>
      </c>
      <c r="M2006" s="29"/>
      <c r="N2006" s="45">
        <v>1399.71</v>
      </c>
      <c r="O2006" s="29"/>
      <c r="P2006" s="45">
        <v>0.28999999999999998</v>
      </c>
      <c r="Q2006" s="29"/>
      <c r="R2006" s="29"/>
      <c r="S2006" s="47" t="s">
        <v>6</v>
      </c>
      <c r="T2006" s="29"/>
      <c r="U2006" s="29"/>
      <c r="V2006" s="29"/>
    </row>
    <row r="2007" spans="2:22" ht="24" x14ac:dyDescent="0.25">
      <c r="B2007" s="28" t="s">
        <v>9</v>
      </c>
      <c r="C2007" s="29"/>
      <c r="D2007" s="13" t="s">
        <v>1356</v>
      </c>
      <c r="E2007" s="17">
        <v>44134</v>
      </c>
      <c r="F2007" s="13" t="s">
        <v>1310</v>
      </c>
      <c r="G2007" s="45">
        <v>1400</v>
      </c>
      <c r="H2007" s="29"/>
      <c r="I2007" s="29"/>
      <c r="J2007" s="29"/>
      <c r="K2007" s="29"/>
      <c r="L2007" s="45">
        <v>0</v>
      </c>
      <c r="M2007" s="29"/>
      <c r="N2007" s="45">
        <v>1399.71</v>
      </c>
      <c r="O2007" s="29"/>
      <c r="P2007" s="45">
        <v>0.28999999999999998</v>
      </c>
      <c r="Q2007" s="29"/>
      <c r="R2007" s="29"/>
      <c r="S2007" s="47" t="s">
        <v>6</v>
      </c>
      <c r="T2007" s="29"/>
      <c r="U2007" s="29"/>
      <c r="V2007" s="29"/>
    </row>
    <row r="2008" spans="2:22" ht="24" x14ac:dyDescent="0.25">
      <c r="B2008" s="28" t="s">
        <v>9</v>
      </c>
      <c r="C2008" s="29"/>
      <c r="D2008" s="13" t="s">
        <v>1355</v>
      </c>
      <c r="E2008" s="17">
        <v>44145</v>
      </c>
      <c r="F2008" s="13" t="s">
        <v>1310</v>
      </c>
      <c r="G2008" s="45">
        <v>1400</v>
      </c>
      <c r="H2008" s="29"/>
      <c r="I2008" s="29"/>
      <c r="J2008" s="29"/>
      <c r="K2008" s="29"/>
      <c r="L2008" s="45">
        <v>0</v>
      </c>
      <c r="M2008" s="29"/>
      <c r="N2008" s="45">
        <v>1399.71</v>
      </c>
      <c r="O2008" s="29"/>
      <c r="P2008" s="45">
        <v>0.28999999999999998</v>
      </c>
      <c r="Q2008" s="29"/>
      <c r="R2008" s="29"/>
      <c r="S2008" s="47" t="s">
        <v>6</v>
      </c>
      <c r="T2008" s="29"/>
      <c r="U2008" s="29"/>
      <c r="V2008" s="29"/>
    </row>
    <row r="2009" spans="2:22" ht="24" x14ac:dyDescent="0.25">
      <c r="B2009" s="28" t="s">
        <v>9</v>
      </c>
      <c r="C2009" s="29"/>
      <c r="D2009" s="13" t="s">
        <v>1354</v>
      </c>
      <c r="E2009" s="17">
        <v>44146</v>
      </c>
      <c r="F2009" s="13" t="s">
        <v>1310</v>
      </c>
      <c r="G2009" s="45">
        <v>1400</v>
      </c>
      <c r="H2009" s="29"/>
      <c r="I2009" s="29"/>
      <c r="J2009" s="29"/>
      <c r="K2009" s="29"/>
      <c r="L2009" s="45">
        <v>0</v>
      </c>
      <c r="M2009" s="29"/>
      <c r="N2009" s="45">
        <v>1399.71</v>
      </c>
      <c r="O2009" s="29"/>
      <c r="P2009" s="45">
        <v>0.28999999999999998</v>
      </c>
      <c r="Q2009" s="29"/>
      <c r="R2009" s="29"/>
      <c r="S2009" s="47" t="s">
        <v>6</v>
      </c>
      <c r="T2009" s="29"/>
      <c r="U2009" s="29"/>
      <c r="V2009" s="29"/>
    </row>
    <row r="2010" spans="2:22" ht="24" x14ac:dyDescent="0.25">
      <c r="B2010" s="28" t="s">
        <v>9</v>
      </c>
      <c r="C2010" s="29"/>
      <c r="D2010" s="13" t="s">
        <v>1353</v>
      </c>
      <c r="E2010" s="17">
        <v>44146</v>
      </c>
      <c r="F2010" s="13" t="s">
        <v>1310</v>
      </c>
      <c r="G2010" s="45">
        <v>1400</v>
      </c>
      <c r="H2010" s="29"/>
      <c r="I2010" s="29"/>
      <c r="J2010" s="29"/>
      <c r="K2010" s="29"/>
      <c r="L2010" s="45">
        <v>0</v>
      </c>
      <c r="M2010" s="29"/>
      <c r="N2010" s="45">
        <v>1399.71</v>
      </c>
      <c r="O2010" s="29"/>
      <c r="P2010" s="45">
        <v>0.28999999999999998</v>
      </c>
      <c r="Q2010" s="29"/>
      <c r="R2010" s="29"/>
      <c r="S2010" s="47" t="s">
        <v>6</v>
      </c>
      <c r="T2010" s="29"/>
      <c r="U2010" s="29"/>
      <c r="V2010" s="29"/>
    </row>
    <row r="2011" spans="2:22" ht="24" x14ac:dyDescent="0.25">
      <c r="B2011" s="28" t="s">
        <v>9</v>
      </c>
      <c r="C2011" s="29"/>
      <c r="D2011" s="13" t="s">
        <v>1352</v>
      </c>
      <c r="E2011" s="17">
        <v>44134</v>
      </c>
      <c r="F2011" s="13" t="s">
        <v>1310</v>
      </c>
      <c r="G2011" s="45">
        <v>1400</v>
      </c>
      <c r="H2011" s="29"/>
      <c r="I2011" s="29"/>
      <c r="J2011" s="29"/>
      <c r="K2011" s="29"/>
      <c r="L2011" s="45">
        <v>0</v>
      </c>
      <c r="M2011" s="29"/>
      <c r="N2011" s="45">
        <v>1399.71</v>
      </c>
      <c r="O2011" s="29"/>
      <c r="P2011" s="45">
        <v>0.28999999999999998</v>
      </c>
      <c r="Q2011" s="29"/>
      <c r="R2011" s="29"/>
      <c r="S2011" s="47" t="s">
        <v>6</v>
      </c>
      <c r="T2011" s="29"/>
      <c r="U2011" s="29"/>
      <c r="V2011" s="29"/>
    </row>
    <row r="2012" spans="2:22" ht="24" x14ac:dyDescent="0.25">
      <c r="B2012" s="28" t="s">
        <v>9</v>
      </c>
      <c r="C2012" s="29"/>
      <c r="D2012" s="13" t="s">
        <v>1351</v>
      </c>
      <c r="E2012" s="17">
        <v>44148</v>
      </c>
      <c r="F2012" s="13" t="s">
        <v>1310</v>
      </c>
      <c r="G2012" s="45">
        <v>1400</v>
      </c>
      <c r="H2012" s="29"/>
      <c r="I2012" s="29"/>
      <c r="J2012" s="29"/>
      <c r="K2012" s="29"/>
      <c r="L2012" s="45">
        <v>0</v>
      </c>
      <c r="M2012" s="29"/>
      <c r="N2012" s="45">
        <v>1399.71</v>
      </c>
      <c r="O2012" s="29"/>
      <c r="P2012" s="45">
        <v>0.28999999999999998</v>
      </c>
      <c r="Q2012" s="29"/>
      <c r="R2012" s="29"/>
      <c r="S2012" s="47" t="s">
        <v>6</v>
      </c>
      <c r="T2012" s="29"/>
      <c r="U2012" s="29"/>
      <c r="V2012" s="29"/>
    </row>
    <row r="2013" spans="2:22" ht="24" x14ac:dyDescent="0.25">
      <c r="B2013" s="28" t="s">
        <v>9</v>
      </c>
      <c r="C2013" s="29"/>
      <c r="D2013" s="13" t="s">
        <v>1350</v>
      </c>
      <c r="E2013" s="17">
        <v>44145</v>
      </c>
      <c r="F2013" s="13" t="s">
        <v>1310</v>
      </c>
      <c r="G2013" s="45">
        <v>1400</v>
      </c>
      <c r="H2013" s="29"/>
      <c r="I2013" s="29"/>
      <c r="J2013" s="29"/>
      <c r="K2013" s="29"/>
      <c r="L2013" s="45">
        <v>0</v>
      </c>
      <c r="M2013" s="29"/>
      <c r="N2013" s="45">
        <v>1399.71</v>
      </c>
      <c r="O2013" s="29"/>
      <c r="P2013" s="45">
        <v>0.28999999999999998</v>
      </c>
      <c r="Q2013" s="29"/>
      <c r="R2013" s="29"/>
      <c r="S2013" s="47" t="s">
        <v>6</v>
      </c>
      <c r="T2013" s="29"/>
      <c r="U2013" s="29"/>
      <c r="V2013" s="29"/>
    </row>
    <row r="2014" spans="2:22" ht="24" x14ac:dyDescent="0.25">
      <c r="B2014" s="28" t="s">
        <v>9</v>
      </c>
      <c r="C2014" s="29"/>
      <c r="D2014" s="13" t="s">
        <v>1349</v>
      </c>
      <c r="E2014" s="17">
        <v>44147</v>
      </c>
      <c r="F2014" s="13" t="s">
        <v>1310</v>
      </c>
      <c r="G2014" s="45">
        <v>1400</v>
      </c>
      <c r="H2014" s="29"/>
      <c r="I2014" s="29"/>
      <c r="J2014" s="29"/>
      <c r="K2014" s="29"/>
      <c r="L2014" s="45">
        <v>0</v>
      </c>
      <c r="M2014" s="29"/>
      <c r="N2014" s="45">
        <v>1399.71</v>
      </c>
      <c r="O2014" s="29"/>
      <c r="P2014" s="45">
        <v>0.28999999999999998</v>
      </c>
      <c r="Q2014" s="29"/>
      <c r="R2014" s="29"/>
      <c r="S2014" s="47" t="s">
        <v>6</v>
      </c>
      <c r="T2014" s="29"/>
      <c r="U2014" s="29"/>
      <c r="V2014" s="29"/>
    </row>
    <row r="2015" spans="2:22" ht="24" x14ac:dyDescent="0.25">
      <c r="B2015" s="28" t="s">
        <v>9</v>
      </c>
      <c r="C2015" s="29"/>
      <c r="D2015" s="13" t="s">
        <v>1348</v>
      </c>
      <c r="E2015" s="17">
        <v>44147</v>
      </c>
      <c r="F2015" s="13" t="s">
        <v>1310</v>
      </c>
      <c r="G2015" s="45">
        <v>1400</v>
      </c>
      <c r="H2015" s="29"/>
      <c r="I2015" s="29"/>
      <c r="J2015" s="29"/>
      <c r="K2015" s="29"/>
      <c r="L2015" s="45">
        <v>0</v>
      </c>
      <c r="M2015" s="29"/>
      <c r="N2015" s="45">
        <v>1399.71</v>
      </c>
      <c r="O2015" s="29"/>
      <c r="P2015" s="45">
        <v>0.28999999999999998</v>
      </c>
      <c r="Q2015" s="29"/>
      <c r="R2015" s="29"/>
      <c r="S2015" s="47" t="s">
        <v>6</v>
      </c>
      <c r="T2015" s="29"/>
      <c r="U2015" s="29"/>
      <c r="V2015" s="29"/>
    </row>
    <row r="2016" spans="2:22" ht="24" x14ac:dyDescent="0.25">
      <c r="B2016" s="28" t="s">
        <v>9</v>
      </c>
      <c r="C2016" s="29"/>
      <c r="D2016" s="13" t="s">
        <v>1347</v>
      </c>
      <c r="E2016" s="17">
        <v>44147</v>
      </c>
      <c r="F2016" s="13" t="s">
        <v>1310</v>
      </c>
      <c r="G2016" s="45">
        <v>1400</v>
      </c>
      <c r="H2016" s="29"/>
      <c r="I2016" s="29"/>
      <c r="J2016" s="29"/>
      <c r="K2016" s="29"/>
      <c r="L2016" s="45">
        <v>0</v>
      </c>
      <c r="M2016" s="29"/>
      <c r="N2016" s="45">
        <v>1399.71</v>
      </c>
      <c r="O2016" s="29"/>
      <c r="P2016" s="45">
        <v>0.28999999999999998</v>
      </c>
      <c r="Q2016" s="29"/>
      <c r="R2016" s="29"/>
      <c r="S2016" s="47" t="s">
        <v>6</v>
      </c>
      <c r="T2016" s="29"/>
      <c r="U2016" s="29"/>
      <c r="V2016" s="29"/>
    </row>
    <row r="2017" spans="2:22" ht="24" x14ac:dyDescent="0.25">
      <c r="B2017" s="28" t="s">
        <v>9</v>
      </c>
      <c r="C2017" s="29"/>
      <c r="D2017" s="13" t="s">
        <v>1346</v>
      </c>
      <c r="E2017" s="17">
        <v>44148</v>
      </c>
      <c r="F2017" s="13" t="s">
        <v>1310</v>
      </c>
      <c r="G2017" s="45">
        <v>1400</v>
      </c>
      <c r="H2017" s="29"/>
      <c r="I2017" s="29"/>
      <c r="J2017" s="29"/>
      <c r="K2017" s="29"/>
      <c r="L2017" s="45">
        <v>0</v>
      </c>
      <c r="M2017" s="29"/>
      <c r="N2017" s="45">
        <v>1399.71</v>
      </c>
      <c r="O2017" s="29"/>
      <c r="P2017" s="45">
        <v>0.28999999999999998</v>
      </c>
      <c r="Q2017" s="29"/>
      <c r="R2017" s="29"/>
      <c r="S2017" s="47" t="s">
        <v>6</v>
      </c>
      <c r="T2017" s="29"/>
      <c r="U2017" s="29"/>
      <c r="V2017" s="29"/>
    </row>
    <row r="2018" spans="2:22" ht="24" x14ac:dyDescent="0.25">
      <c r="B2018" s="28" t="s">
        <v>9</v>
      </c>
      <c r="C2018" s="29"/>
      <c r="D2018" s="13" t="s">
        <v>1345</v>
      </c>
      <c r="E2018" s="17">
        <v>44145</v>
      </c>
      <c r="F2018" s="13" t="s">
        <v>1310</v>
      </c>
      <c r="G2018" s="45">
        <v>1400</v>
      </c>
      <c r="H2018" s="29"/>
      <c r="I2018" s="29"/>
      <c r="J2018" s="29"/>
      <c r="K2018" s="29"/>
      <c r="L2018" s="45">
        <v>0</v>
      </c>
      <c r="M2018" s="29"/>
      <c r="N2018" s="45">
        <v>1399.71</v>
      </c>
      <c r="O2018" s="29"/>
      <c r="P2018" s="45">
        <v>0.28999999999999998</v>
      </c>
      <c r="Q2018" s="29"/>
      <c r="R2018" s="29"/>
      <c r="S2018" s="47" t="s">
        <v>6</v>
      </c>
      <c r="T2018" s="29"/>
      <c r="U2018" s="29"/>
      <c r="V2018" s="29"/>
    </row>
    <row r="2019" spans="2:22" ht="24" x14ac:dyDescent="0.25">
      <c r="B2019" s="28" t="s">
        <v>9</v>
      </c>
      <c r="C2019" s="29"/>
      <c r="D2019" s="13" t="s">
        <v>1344</v>
      </c>
      <c r="E2019" s="17">
        <v>44145</v>
      </c>
      <c r="F2019" s="13" t="s">
        <v>1310</v>
      </c>
      <c r="G2019" s="45">
        <v>1400</v>
      </c>
      <c r="H2019" s="29"/>
      <c r="I2019" s="29"/>
      <c r="J2019" s="29"/>
      <c r="K2019" s="29"/>
      <c r="L2019" s="45">
        <v>0</v>
      </c>
      <c r="M2019" s="29"/>
      <c r="N2019" s="45">
        <v>1399.71</v>
      </c>
      <c r="O2019" s="29"/>
      <c r="P2019" s="45">
        <v>0.28999999999999998</v>
      </c>
      <c r="Q2019" s="29"/>
      <c r="R2019" s="29"/>
      <c r="S2019" s="47" t="s">
        <v>6</v>
      </c>
      <c r="T2019" s="29"/>
      <c r="U2019" s="29"/>
      <c r="V2019" s="29"/>
    </row>
    <row r="2020" spans="2:22" ht="24" x14ac:dyDescent="0.25">
      <c r="B2020" s="28" t="s">
        <v>9</v>
      </c>
      <c r="C2020" s="29"/>
      <c r="D2020" s="13" t="s">
        <v>1343</v>
      </c>
      <c r="E2020" s="17">
        <v>44145</v>
      </c>
      <c r="F2020" s="13" t="s">
        <v>1310</v>
      </c>
      <c r="G2020" s="45">
        <v>1400</v>
      </c>
      <c r="H2020" s="29"/>
      <c r="I2020" s="29"/>
      <c r="J2020" s="29"/>
      <c r="K2020" s="29"/>
      <c r="L2020" s="45">
        <v>0</v>
      </c>
      <c r="M2020" s="29"/>
      <c r="N2020" s="45">
        <v>1399.71</v>
      </c>
      <c r="O2020" s="29"/>
      <c r="P2020" s="45">
        <v>0.28999999999999998</v>
      </c>
      <c r="Q2020" s="29"/>
      <c r="R2020" s="29"/>
      <c r="S2020" s="47" t="s">
        <v>6</v>
      </c>
      <c r="T2020" s="29"/>
      <c r="U2020" s="29"/>
      <c r="V2020" s="29"/>
    </row>
    <row r="2021" spans="2:22" ht="24" x14ac:dyDescent="0.25">
      <c r="B2021" s="28" t="s">
        <v>9</v>
      </c>
      <c r="C2021" s="29"/>
      <c r="D2021" s="13" t="s">
        <v>1342</v>
      </c>
      <c r="E2021" s="17">
        <v>44145</v>
      </c>
      <c r="F2021" s="13" t="s">
        <v>1310</v>
      </c>
      <c r="G2021" s="45">
        <v>1400</v>
      </c>
      <c r="H2021" s="29"/>
      <c r="I2021" s="29"/>
      <c r="J2021" s="29"/>
      <c r="K2021" s="29"/>
      <c r="L2021" s="45">
        <v>0</v>
      </c>
      <c r="M2021" s="29"/>
      <c r="N2021" s="45">
        <v>1399.71</v>
      </c>
      <c r="O2021" s="29"/>
      <c r="P2021" s="45">
        <v>0.28999999999999998</v>
      </c>
      <c r="Q2021" s="29"/>
      <c r="R2021" s="29"/>
      <c r="S2021" s="47" t="s">
        <v>6</v>
      </c>
      <c r="T2021" s="29"/>
      <c r="U2021" s="29"/>
      <c r="V2021" s="29"/>
    </row>
    <row r="2022" spans="2:22" ht="24" x14ac:dyDescent="0.25">
      <c r="B2022" s="28" t="s">
        <v>9</v>
      </c>
      <c r="C2022" s="29"/>
      <c r="D2022" s="13" t="s">
        <v>1341</v>
      </c>
      <c r="E2022" s="17">
        <v>44145</v>
      </c>
      <c r="F2022" s="13" t="s">
        <v>1310</v>
      </c>
      <c r="G2022" s="45">
        <v>1400</v>
      </c>
      <c r="H2022" s="29"/>
      <c r="I2022" s="29"/>
      <c r="J2022" s="29"/>
      <c r="K2022" s="29"/>
      <c r="L2022" s="45">
        <v>0</v>
      </c>
      <c r="M2022" s="29"/>
      <c r="N2022" s="45">
        <v>1399.71</v>
      </c>
      <c r="O2022" s="29"/>
      <c r="P2022" s="45">
        <v>0.28999999999999998</v>
      </c>
      <c r="Q2022" s="29"/>
      <c r="R2022" s="29"/>
      <c r="S2022" s="47" t="s">
        <v>6</v>
      </c>
      <c r="T2022" s="29"/>
      <c r="U2022" s="29"/>
      <c r="V2022" s="29"/>
    </row>
    <row r="2023" spans="2:22" ht="24" x14ac:dyDescent="0.25">
      <c r="B2023" s="28" t="s">
        <v>9</v>
      </c>
      <c r="C2023" s="29"/>
      <c r="D2023" s="13" t="s">
        <v>1340</v>
      </c>
      <c r="E2023" s="17">
        <v>44145</v>
      </c>
      <c r="F2023" s="13" t="s">
        <v>1310</v>
      </c>
      <c r="G2023" s="45">
        <v>1400</v>
      </c>
      <c r="H2023" s="29"/>
      <c r="I2023" s="29"/>
      <c r="J2023" s="29"/>
      <c r="K2023" s="29"/>
      <c r="L2023" s="45">
        <v>0</v>
      </c>
      <c r="M2023" s="29"/>
      <c r="N2023" s="45">
        <v>1399.71</v>
      </c>
      <c r="O2023" s="29"/>
      <c r="P2023" s="45">
        <v>0.28999999999999998</v>
      </c>
      <c r="Q2023" s="29"/>
      <c r="R2023" s="29"/>
      <c r="S2023" s="47" t="s">
        <v>6</v>
      </c>
      <c r="T2023" s="29"/>
      <c r="U2023" s="29"/>
      <c r="V2023" s="29"/>
    </row>
    <row r="2024" spans="2:22" ht="24" x14ac:dyDescent="0.25">
      <c r="B2024" s="28" t="s">
        <v>9</v>
      </c>
      <c r="C2024" s="29"/>
      <c r="D2024" s="13" t="s">
        <v>1339</v>
      </c>
      <c r="E2024" s="17">
        <v>44145</v>
      </c>
      <c r="F2024" s="13" t="s">
        <v>1310</v>
      </c>
      <c r="G2024" s="45">
        <v>1400</v>
      </c>
      <c r="H2024" s="29"/>
      <c r="I2024" s="29"/>
      <c r="J2024" s="29"/>
      <c r="K2024" s="29"/>
      <c r="L2024" s="45">
        <v>0</v>
      </c>
      <c r="M2024" s="29"/>
      <c r="N2024" s="45">
        <v>1399.71</v>
      </c>
      <c r="O2024" s="29"/>
      <c r="P2024" s="45">
        <v>0.28999999999999998</v>
      </c>
      <c r="Q2024" s="29"/>
      <c r="R2024" s="29"/>
      <c r="S2024" s="47" t="s">
        <v>6</v>
      </c>
      <c r="T2024" s="29"/>
      <c r="U2024" s="29"/>
      <c r="V2024" s="29"/>
    </row>
    <row r="2025" spans="2:22" ht="24" x14ac:dyDescent="0.25">
      <c r="B2025" s="28" t="s">
        <v>9</v>
      </c>
      <c r="C2025" s="29"/>
      <c r="D2025" s="13" t="s">
        <v>1338</v>
      </c>
      <c r="E2025" s="17">
        <v>44153</v>
      </c>
      <c r="F2025" s="13" t="s">
        <v>1310</v>
      </c>
      <c r="G2025" s="45">
        <v>1400</v>
      </c>
      <c r="H2025" s="29"/>
      <c r="I2025" s="29"/>
      <c r="J2025" s="29"/>
      <c r="K2025" s="29"/>
      <c r="L2025" s="45">
        <v>0</v>
      </c>
      <c r="M2025" s="29"/>
      <c r="N2025" s="45">
        <v>1399.71</v>
      </c>
      <c r="O2025" s="29"/>
      <c r="P2025" s="45">
        <v>0.28999999999999998</v>
      </c>
      <c r="Q2025" s="29"/>
      <c r="R2025" s="29"/>
      <c r="S2025" s="47" t="s">
        <v>6</v>
      </c>
      <c r="T2025" s="29"/>
      <c r="U2025" s="29"/>
      <c r="V2025" s="29"/>
    </row>
    <row r="2026" spans="2:22" ht="24" x14ac:dyDescent="0.25">
      <c r="B2026" s="28" t="s">
        <v>9</v>
      </c>
      <c r="C2026" s="29"/>
      <c r="D2026" s="13" t="s">
        <v>1337</v>
      </c>
      <c r="E2026" s="17">
        <v>44154</v>
      </c>
      <c r="F2026" s="13" t="s">
        <v>1310</v>
      </c>
      <c r="G2026" s="45">
        <v>1400</v>
      </c>
      <c r="H2026" s="29"/>
      <c r="I2026" s="29"/>
      <c r="J2026" s="29"/>
      <c r="K2026" s="29"/>
      <c r="L2026" s="45">
        <v>0</v>
      </c>
      <c r="M2026" s="29"/>
      <c r="N2026" s="45">
        <v>1399.71</v>
      </c>
      <c r="O2026" s="29"/>
      <c r="P2026" s="45">
        <v>0.28999999999999998</v>
      </c>
      <c r="Q2026" s="29"/>
      <c r="R2026" s="29"/>
      <c r="S2026" s="47" t="s">
        <v>6</v>
      </c>
      <c r="T2026" s="29"/>
      <c r="U2026" s="29"/>
      <c r="V2026" s="29"/>
    </row>
    <row r="2027" spans="2:22" ht="24" x14ac:dyDescent="0.25">
      <c r="B2027" s="28" t="s">
        <v>9</v>
      </c>
      <c r="C2027" s="29"/>
      <c r="D2027" s="13" t="s">
        <v>1336</v>
      </c>
      <c r="E2027" s="17">
        <v>44152</v>
      </c>
      <c r="F2027" s="13" t="s">
        <v>1310</v>
      </c>
      <c r="G2027" s="45">
        <v>1400</v>
      </c>
      <c r="H2027" s="29"/>
      <c r="I2027" s="29"/>
      <c r="J2027" s="29"/>
      <c r="K2027" s="29"/>
      <c r="L2027" s="45">
        <v>0</v>
      </c>
      <c r="M2027" s="29"/>
      <c r="N2027" s="45">
        <v>1399.71</v>
      </c>
      <c r="O2027" s="29"/>
      <c r="P2027" s="45">
        <v>0.28999999999999998</v>
      </c>
      <c r="Q2027" s="29"/>
      <c r="R2027" s="29"/>
      <c r="S2027" s="47" t="s">
        <v>6</v>
      </c>
      <c r="T2027" s="29"/>
      <c r="U2027" s="29"/>
      <c r="V2027" s="29"/>
    </row>
    <row r="2028" spans="2:22" ht="24" x14ac:dyDescent="0.25">
      <c r="B2028" s="28" t="s">
        <v>9</v>
      </c>
      <c r="C2028" s="29"/>
      <c r="D2028" s="13" t="s">
        <v>1335</v>
      </c>
      <c r="E2028" s="17">
        <v>44154</v>
      </c>
      <c r="F2028" s="13" t="s">
        <v>1310</v>
      </c>
      <c r="G2028" s="45">
        <v>1400</v>
      </c>
      <c r="H2028" s="29"/>
      <c r="I2028" s="29"/>
      <c r="J2028" s="29"/>
      <c r="K2028" s="29"/>
      <c r="L2028" s="45">
        <v>0</v>
      </c>
      <c r="M2028" s="29"/>
      <c r="N2028" s="45">
        <v>1399.71</v>
      </c>
      <c r="O2028" s="29"/>
      <c r="P2028" s="45">
        <v>0.28999999999999998</v>
      </c>
      <c r="Q2028" s="29"/>
      <c r="R2028" s="29"/>
      <c r="S2028" s="47" t="s">
        <v>6</v>
      </c>
      <c r="T2028" s="29"/>
      <c r="U2028" s="29"/>
      <c r="V2028" s="29"/>
    </row>
    <row r="2029" spans="2:22" ht="24" x14ac:dyDescent="0.25">
      <c r="B2029" s="28" t="s">
        <v>9</v>
      </c>
      <c r="C2029" s="29"/>
      <c r="D2029" s="13" t="s">
        <v>1334</v>
      </c>
      <c r="E2029" s="17">
        <v>44155</v>
      </c>
      <c r="F2029" s="13" t="s">
        <v>1310</v>
      </c>
      <c r="G2029" s="45">
        <v>1400</v>
      </c>
      <c r="H2029" s="29"/>
      <c r="I2029" s="29"/>
      <c r="J2029" s="29"/>
      <c r="K2029" s="29"/>
      <c r="L2029" s="45">
        <v>0</v>
      </c>
      <c r="M2029" s="29"/>
      <c r="N2029" s="45">
        <v>1399.71</v>
      </c>
      <c r="O2029" s="29"/>
      <c r="P2029" s="45">
        <v>0.28999999999999998</v>
      </c>
      <c r="Q2029" s="29"/>
      <c r="R2029" s="29"/>
      <c r="S2029" s="47" t="s">
        <v>6</v>
      </c>
      <c r="T2029" s="29"/>
      <c r="U2029" s="29"/>
      <c r="V2029" s="29"/>
    </row>
    <row r="2030" spans="2:22" ht="24" x14ac:dyDescent="0.25">
      <c r="B2030" s="28" t="s">
        <v>9</v>
      </c>
      <c r="C2030" s="29"/>
      <c r="D2030" s="13" t="s">
        <v>1333</v>
      </c>
      <c r="E2030" s="17">
        <v>44155</v>
      </c>
      <c r="F2030" s="13" t="s">
        <v>1310</v>
      </c>
      <c r="G2030" s="45">
        <v>1400</v>
      </c>
      <c r="H2030" s="29"/>
      <c r="I2030" s="29"/>
      <c r="J2030" s="29"/>
      <c r="K2030" s="29"/>
      <c r="L2030" s="45">
        <v>0</v>
      </c>
      <c r="M2030" s="29"/>
      <c r="N2030" s="45">
        <v>1399.71</v>
      </c>
      <c r="O2030" s="29"/>
      <c r="P2030" s="45">
        <v>0.28999999999999998</v>
      </c>
      <c r="Q2030" s="29"/>
      <c r="R2030" s="29"/>
      <c r="S2030" s="47" t="s">
        <v>6</v>
      </c>
      <c r="T2030" s="29"/>
      <c r="U2030" s="29"/>
      <c r="V2030" s="29"/>
    </row>
    <row r="2031" spans="2:22" ht="24" x14ac:dyDescent="0.25">
      <c r="B2031" s="28" t="s">
        <v>9</v>
      </c>
      <c r="C2031" s="29"/>
      <c r="D2031" s="13" t="s">
        <v>1332</v>
      </c>
      <c r="E2031" s="17">
        <v>44155</v>
      </c>
      <c r="F2031" s="13" t="s">
        <v>1310</v>
      </c>
      <c r="G2031" s="45">
        <v>1400</v>
      </c>
      <c r="H2031" s="29"/>
      <c r="I2031" s="29"/>
      <c r="J2031" s="29"/>
      <c r="K2031" s="29"/>
      <c r="L2031" s="45">
        <v>0</v>
      </c>
      <c r="M2031" s="29"/>
      <c r="N2031" s="45">
        <v>1399.71</v>
      </c>
      <c r="O2031" s="29"/>
      <c r="P2031" s="45">
        <v>0.28999999999999998</v>
      </c>
      <c r="Q2031" s="29"/>
      <c r="R2031" s="29"/>
      <c r="S2031" s="47" t="s">
        <v>6</v>
      </c>
      <c r="T2031" s="29"/>
      <c r="U2031" s="29"/>
      <c r="V2031" s="29"/>
    </row>
    <row r="2032" spans="2:22" ht="24" x14ac:dyDescent="0.25">
      <c r="B2032" s="28" t="s">
        <v>9</v>
      </c>
      <c r="C2032" s="29"/>
      <c r="D2032" s="13" t="s">
        <v>1331</v>
      </c>
      <c r="E2032" s="17">
        <v>44160</v>
      </c>
      <c r="F2032" s="13" t="s">
        <v>1310</v>
      </c>
      <c r="G2032" s="45">
        <v>1400</v>
      </c>
      <c r="H2032" s="29"/>
      <c r="I2032" s="29"/>
      <c r="J2032" s="29"/>
      <c r="K2032" s="29"/>
      <c r="L2032" s="45">
        <v>0</v>
      </c>
      <c r="M2032" s="29"/>
      <c r="N2032" s="45">
        <v>1399.71</v>
      </c>
      <c r="O2032" s="29"/>
      <c r="P2032" s="45">
        <v>0.28999999999999998</v>
      </c>
      <c r="Q2032" s="29"/>
      <c r="R2032" s="29"/>
      <c r="S2032" s="47" t="s">
        <v>6</v>
      </c>
      <c r="T2032" s="29"/>
      <c r="U2032" s="29"/>
      <c r="V2032" s="29"/>
    </row>
    <row r="2033" spans="2:22" ht="24" x14ac:dyDescent="0.25">
      <c r="B2033" s="28" t="s">
        <v>9</v>
      </c>
      <c r="C2033" s="29"/>
      <c r="D2033" s="13" t="s">
        <v>1330</v>
      </c>
      <c r="E2033" s="17">
        <v>44160</v>
      </c>
      <c r="F2033" s="13" t="s">
        <v>1310</v>
      </c>
      <c r="G2033" s="45">
        <v>1400</v>
      </c>
      <c r="H2033" s="29"/>
      <c r="I2033" s="29"/>
      <c r="J2033" s="29"/>
      <c r="K2033" s="29"/>
      <c r="L2033" s="45">
        <v>0</v>
      </c>
      <c r="M2033" s="29"/>
      <c r="N2033" s="45">
        <v>1399.71</v>
      </c>
      <c r="O2033" s="29"/>
      <c r="P2033" s="45">
        <v>0.28999999999999998</v>
      </c>
      <c r="Q2033" s="29"/>
      <c r="R2033" s="29"/>
      <c r="S2033" s="47" t="s">
        <v>6</v>
      </c>
      <c r="T2033" s="29"/>
      <c r="U2033" s="29"/>
      <c r="V2033" s="29"/>
    </row>
    <row r="2034" spans="2:22" ht="24" x14ac:dyDescent="0.25">
      <c r="B2034" s="28" t="s">
        <v>9</v>
      </c>
      <c r="C2034" s="29"/>
      <c r="D2034" s="13" t="s">
        <v>1329</v>
      </c>
      <c r="E2034" s="17">
        <v>44158</v>
      </c>
      <c r="F2034" s="13" t="s">
        <v>1310</v>
      </c>
      <c r="G2034" s="45">
        <v>1400</v>
      </c>
      <c r="H2034" s="29"/>
      <c r="I2034" s="29"/>
      <c r="J2034" s="29"/>
      <c r="K2034" s="29"/>
      <c r="L2034" s="45">
        <v>0</v>
      </c>
      <c r="M2034" s="29"/>
      <c r="N2034" s="45">
        <v>1399.71</v>
      </c>
      <c r="O2034" s="29"/>
      <c r="P2034" s="45">
        <v>0.28999999999999998</v>
      </c>
      <c r="Q2034" s="29"/>
      <c r="R2034" s="29"/>
      <c r="S2034" s="47" t="s">
        <v>6</v>
      </c>
      <c r="T2034" s="29"/>
      <c r="U2034" s="29"/>
      <c r="V2034" s="29"/>
    </row>
    <row r="2035" spans="2:22" ht="24" x14ac:dyDescent="0.25">
      <c r="B2035" s="28" t="s">
        <v>9</v>
      </c>
      <c r="C2035" s="29"/>
      <c r="D2035" s="13" t="s">
        <v>1328</v>
      </c>
      <c r="E2035" s="17">
        <v>44158</v>
      </c>
      <c r="F2035" s="13" t="s">
        <v>1310</v>
      </c>
      <c r="G2035" s="45">
        <v>1400</v>
      </c>
      <c r="H2035" s="29"/>
      <c r="I2035" s="29"/>
      <c r="J2035" s="29"/>
      <c r="K2035" s="29"/>
      <c r="L2035" s="45">
        <v>0</v>
      </c>
      <c r="M2035" s="29"/>
      <c r="N2035" s="45">
        <v>1399.71</v>
      </c>
      <c r="O2035" s="29"/>
      <c r="P2035" s="45">
        <v>0.28999999999999998</v>
      </c>
      <c r="Q2035" s="29"/>
      <c r="R2035" s="29"/>
      <c r="S2035" s="47" t="s">
        <v>6</v>
      </c>
      <c r="T2035" s="29"/>
      <c r="U2035" s="29"/>
      <c r="V2035" s="29"/>
    </row>
    <row r="2036" spans="2:22" ht="24" x14ac:dyDescent="0.25">
      <c r="B2036" s="28" t="s">
        <v>9</v>
      </c>
      <c r="C2036" s="29"/>
      <c r="D2036" s="13" t="s">
        <v>1327</v>
      </c>
      <c r="E2036" s="17">
        <v>44160</v>
      </c>
      <c r="F2036" s="13" t="s">
        <v>1310</v>
      </c>
      <c r="G2036" s="45">
        <v>1400</v>
      </c>
      <c r="H2036" s="29"/>
      <c r="I2036" s="29"/>
      <c r="J2036" s="29"/>
      <c r="K2036" s="29"/>
      <c r="L2036" s="45">
        <v>0</v>
      </c>
      <c r="M2036" s="29"/>
      <c r="N2036" s="45">
        <v>1399.71</v>
      </c>
      <c r="O2036" s="29"/>
      <c r="P2036" s="45">
        <v>0.28999999999999998</v>
      </c>
      <c r="Q2036" s="29"/>
      <c r="R2036" s="29"/>
      <c r="S2036" s="47" t="s">
        <v>6</v>
      </c>
      <c r="T2036" s="29"/>
      <c r="U2036" s="29"/>
      <c r="V2036" s="29"/>
    </row>
    <row r="2037" spans="2:22" ht="24" x14ac:dyDescent="0.25">
      <c r="B2037" s="28" t="s">
        <v>9</v>
      </c>
      <c r="C2037" s="29"/>
      <c r="D2037" s="13" t="s">
        <v>1326</v>
      </c>
      <c r="E2037" s="17">
        <v>44162</v>
      </c>
      <c r="F2037" s="13" t="s">
        <v>1310</v>
      </c>
      <c r="G2037" s="45">
        <v>1400</v>
      </c>
      <c r="H2037" s="29"/>
      <c r="I2037" s="29"/>
      <c r="J2037" s="29"/>
      <c r="K2037" s="29"/>
      <c r="L2037" s="45">
        <v>0</v>
      </c>
      <c r="M2037" s="29"/>
      <c r="N2037" s="45">
        <v>1399.71</v>
      </c>
      <c r="O2037" s="29"/>
      <c r="P2037" s="45">
        <v>0.28999999999999998</v>
      </c>
      <c r="Q2037" s="29"/>
      <c r="R2037" s="29"/>
      <c r="S2037" s="47" t="s">
        <v>6</v>
      </c>
      <c r="T2037" s="29"/>
      <c r="U2037" s="29"/>
      <c r="V2037" s="29"/>
    </row>
    <row r="2038" spans="2:22" ht="24" x14ac:dyDescent="0.25">
      <c r="B2038" s="28" t="s">
        <v>9</v>
      </c>
      <c r="C2038" s="29"/>
      <c r="D2038" s="13" t="s">
        <v>1325</v>
      </c>
      <c r="E2038" s="17">
        <v>44162</v>
      </c>
      <c r="F2038" s="13" t="s">
        <v>1310</v>
      </c>
      <c r="G2038" s="45">
        <v>1400</v>
      </c>
      <c r="H2038" s="29"/>
      <c r="I2038" s="29"/>
      <c r="J2038" s="29"/>
      <c r="K2038" s="29"/>
      <c r="L2038" s="45">
        <v>0</v>
      </c>
      <c r="M2038" s="29"/>
      <c r="N2038" s="45">
        <v>1399.71</v>
      </c>
      <c r="O2038" s="29"/>
      <c r="P2038" s="45">
        <v>0.28999999999999998</v>
      </c>
      <c r="Q2038" s="29"/>
      <c r="R2038" s="29"/>
      <c r="S2038" s="47" t="s">
        <v>6</v>
      </c>
      <c r="T2038" s="29"/>
      <c r="U2038" s="29"/>
      <c r="V2038" s="29"/>
    </row>
    <row r="2039" spans="2:22" ht="24" x14ac:dyDescent="0.25">
      <c r="B2039" s="28" t="s">
        <v>9</v>
      </c>
      <c r="C2039" s="29"/>
      <c r="D2039" s="13" t="s">
        <v>1324</v>
      </c>
      <c r="E2039" s="17">
        <v>44162</v>
      </c>
      <c r="F2039" s="13" t="s">
        <v>1310</v>
      </c>
      <c r="G2039" s="45">
        <v>1400</v>
      </c>
      <c r="H2039" s="29"/>
      <c r="I2039" s="29"/>
      <c r="J2039" s="29"/>
      <c r="K2039" s="29"/>
      <c r="L2039" s="45">
        <v>0</v>
      </c>
      <c r="M2039" s="29"/>
      <c r="N2039" s="45">
        <v>1399.71</v>
      </c>
      <c r="O2039" s="29"/>
      <c r="P2039" s="45">
        <v>0.28999999999999998</v>
      </c>
      <c r="Q2039" s="29"/>
      <c r="R2039" s="29"/>
      <c r="S2039" s="47" t="s">
        <v>6</v>
      </c>
      <c r="T2039" s="29"/>
      <c r="U2039" s="29"/>
      <c r="V2039" s="29"/>
    </row>
    <row r="2040" spans="2:22" ht="24" x14ac:dyDescent="0.25">
      <c r="B2040" s="28" t="s">
        <v>9</v>
      </c>
      <c r="C2040" s="29"/>
      <c r="D2040" s="13" t="s">
        <v>1323</v>
      </c>
      <c r="E2040" s="17">
        <v>44162</v>
      </c>
      <c r="F2040" s="13" t="s">
        <v>1310</v>
      </c>
      <c r="G2040" s="45">
        <v>1400</v>
      </c>
      <c r="H2040" s="29"/>
      <c r="I2040" s="29"/>
      <c r="J2040" s="29"/>
      <c r="K2040" s="29"/>
      <c r="L2040" s="45">
        <v>0</v>
      </c>
      <c r="M2040" s="29"/>
      <c r="N2040" s="45">
        <v>1399.71</v>
      </c>
      <c r="O2040" s="29"/>
      <c r="P2040" s="45">
        <v>0.28999999999999998</v>
      </c>
      <c r="Q2040" s="29"/>
      <c r="R2040" s="29"/>
      <c r="S2040" s="47" t="s">
        <v>6</v>
      </c>
      <c r="T2040" s="29"/>
      <c r="U2040" s="29"/>
      <c r="V2040" s="29"/>
    </row>
    <row r="2041" spans="2:22" ht="24" x14ac:dyDescent="0.25">
      <c r="B2041" s="28" t="s">
        <v>9</v>
      </c>
      <c r="C2041" s="29"/>
      <c r="D2041" s="13" t="s">
        <v>1322</v>
      </c>
      <c r="E2041" s="17">
        <v>44165</v>
      </c>
      <c r="F2041" s="13" t="s">
        <v>1310</v>
      </c>
      <c r="G2041" s="45">
        <v>1400</v>
      </c>
      <c r="H2041" s="29"/>
      <c r="I2041" s="29"/>
      <c r="J2041" s="29"/>
      <c r="K2041" s="29"/>
      <c r="L2041" s="45">
        <v>0</v>
      </c>
      <c r="M2041" s="29"/>
      <c r="N2041" s="45">
        <v>1399.71</v>
      </c>
      <c r="O2041" s="29"/>
      <c r="P2041" s="45">
        <v>0.28999999999999998</v>
      </c>
      <c r="Q2041" s="29"/>
      <c r="R2041" s="29"/>
      <c r="S2041" s="47" t="s">
        <v>6</v>
      </c>
      <c r="T2041" s="29"/>
      <c r="U2041" s="29"/>
      <c r="V2041" s="29"/>
    </row>
    <row r="2042" spans="2:22" ht="24" x14ac:dyDescent="0.25">
      <c r="B2042" s="28" t="s">
        <v>9</v>
      </c>
      <c r="C2042" s="29"/>
      <c r="D2042" s="13" t="s">
        <v>1321</v>
      </c>
      <c r="E2042" s="17">
        <v>44172</v>
      </c>
      <c r="F2042" s="13" t="s">
        <v>1310</v>
      </c>
      <c r="G2042" s="45">
        <v>1400</v>
      </c>
      <c r="H2042" s="29"/>
      <c r="I2042" s="29"/>
      <c r="J2042" s="29"/>
      <c r="K2042" s="29"/>
      <c r="L2042" s="45">
        <v>0</v>
      </c>
      <c r="M2042" s="29"/>
      <c r="N2042" s="45">
        <v>1399.71</v>
      </c>
      <c r="O2042" s="29"/>
      <c r="P2042" s="45">
        <v>0.28999999999999998</v>
      </c>
      <c r="Q2042" s="29"/>
      <c r="R2042" s="29"/>
      <c r="S2042" s="47" t="s">
        <v>6</v>
      </c>
      <c r="T2042" s="29"/>
      <c r="U2042" s="29"/>
      <c r="V2042" s="29"/>
    </row>
    <row r="2043" spans="2:22" ht="24" x14ac:dyDescent="0.25">
      <c r="B2043" s="28" t="s">
        <v>9</v>
      </c>
      <c r="C2043" s="29"/>
      <c r="D2043" s="13" t="s">
        <v>1320</v>
      </c>
      <c r="E2043" s="17">
        <v>44172</v>
      </c>
      <c r="F2043" s="13" t="s">
        <v>1310</v>
      </c>
      <c r="G2043" s="45">
        <v>1400</v>
      </c>
      <c r="H2043" s="29"/>
      <c r="I2043" s="29"/>
      <c r="J2043" s="29"/>
      <c r="K2043" s="29"/>
      <c r="L2043" s="45">
        <v>0</v>
      </c>
      <c r="M2043" s="29"/>
      <c r="N2043" s="45">
        <v>1399.71</v>
      </c>
      <c r="O2043" s="29"/>
      <c r="P2043" s="45">
        <v>0.28999999999999998</v>
      </c>
      <c r="Q2043" s="29"/>
      <c r="R2043" s="29"/>
      <c r="S2043" s="47" t="s">
        <v>6</v>
      </c>
      <c r="T2043" s="29"/>
      <c r="U2043" s="29"/>
      <c r="V2043" s="29"/>
    </row>
    <row r="2044" spans="2:22" ht="24" x14ac:dyDescent="0.25">
      <c r="B2044" s="28" t="s">
        <v>9</v>
      </c>
      <c r="C2044" s="29"/>
      <c r="D2044" s="13" t="s">
        <v>1319</v>
      </c>
      <c r="E2044" s="17">
        <v>44165</v>
      </c>
      <c r="F2044" s="13" t="s">
        <v>1310</v>
      </c>
      <c r="G2044" s="45">
        <v>1400</v>
      </c>
      <c r="H2044" s="29"/>
      <c r="I2044" s="29"/>
      <c r="J2044" s="29"/>
      <c r="K2044" s="29"/>
      <c r="L2044" s="45">
        <v>0</v>
      </c>
      <c r="M2044" s="29"/>
      <c r="N2044" s="45">
        <v>1399.71</v>
      </c>
      <c r="O2044" s="29"/>
      <c r="P2044" s="45">
        <v>0.28999999999999998</v>
      </c>
      <c r="Q2044" s="29"/>
      <c r="R2044" s="29"/>
      <c r="S2044" s="47" t="s">
        <v>6</v>
      </c>
      <c r="T2044" s="29"/>
      <c r="U2044" s="29"/>
      <c r="V2044" s="29"/>
    </row>
    <row r="2045" spans="2:22" ht="24" x14ac:dyDescent="0.25">
      <c r="B2045" s="28" t="s">
        <v>9</v>
      </c>
      <c r="C2045" s="29"/>
      <c r="D2045" s="13" t="s">
        <v>1318</v>
      </c>
      <c r="E2045" s="17">
        <v>44172</v>
      </c>
      <c r="F2045" s="13" t="s">
        <v>1310</v>
      </c>
      <c r="G2045" s="45">
        <v>1400</v>
      </c>
      <c r="H2045" s="29"/>
      <c r="I2045" s="29"/>
      <c r="J2045" s="29"/>
      <c r="K2045" s="29"/>
      <c r="L2045" s="45">
        <v>0</v>
      </c>
      <c r="M2045" s="29"/>
      <c r="N2045" s="45">
        <v>1399.71</v>
      </c>
      <c r="O2045" s="29"/>
      <c r="P2045" s="45">
        <v>0.28999999999999998</v>
      </c>
      <c r="Q2045" s="29"/>
      <c r="R2045" s="29"/>
      <c r="S2045" s="47" t="s">
        <v>6</v>
      </c>
      <c r="T2045" s="29"/>
      <c r="U2045" s="29"/>
      <c r="V2045" s="29"/>
    </row>
    <row r="2046" spans="2:22" ht="24" x14ac:dyDescent="0.25">
      <c r="B2046" s="28" t="s">
        <v>9</v>
      </c>
      <c r="C2046" s="29"/>
      <c r="D2046" s="13" t="s">
        <v>1317</v>
      </c>
      <c r="E2046" s="17">
        <v>44172</v>
      </c>
      <c r="F2046" s="13" t="s">
        <v>1310</v>
      </c>
      <c r="G2046" s="45">
        <v>1400</v>
      </c>
      <c r="H2046" s="29"/>
      <c r="I2046" s="29"/>
      <c r="J2046" s="29"/>
      <c r="K2046" s="29"/>
      <c r="L2046" s="45">
        <v>0</v>
      </c>
      <c r="M2046" s="29"/>
      <c r="N2046" s="45">
        <v>1399.71</v>
      </c>
      <c r="O2046" s="29"/>
      <c r="P2046" s="45">
        <v>0.28999999999999998</v>
      </c>
      <c r="Q2046" s="29"/>
      <c r="R2046" s="29"/>
      <c r="S2046" s="47" t="s">
        <v>6</v>
      </c>
      <c r="T2046" s="29"/>
      <c r="U2046" s="29"/>
      <c r="V2046" s="29"/>
    </row>
    <row r="2047" spans="2:22" ht="24" x14ac:dyDescent="0.25">
      <c r="B2047" s="28" t="s">
        <v>9</v>
      </c>
      <c r="C2047" s="29"/>
      <c r="D2047" s="13" t="s">
        <v>1316</v>
      </c>
      <c r="E2047" s="17">
        <v>44181</v>
      </c>
      <c r="F2047" s="13" t="s">
        <v>1310</v>
      </c>
      <c r="G2047" s="45">
        <v>1400</v>
      </c>
      <c r="H2047" s="29"/>
      <c r="I2047" s="29"/>
      <c r="J2047" s="29"/>
      <c r="K2047" s="29"/>
      <c r="L2047" s="45">
        <v>0</v>
      </c>
      <c r="M2047" s="29"/>
      <c r="N2047" s="45">
        <v>1399.71</v>
      </c>
      <c r="O2047" s="29"/>
      <c r="P2047" s="45">
        <v>0.28999999999999998</v>
      </c>
      <c r="Q2047" s="29"/>
      <c r="R2047" s="29"/>
      <c r="S2047" s="47" t="s">
        <v>6</v>
      </c>
      <c r="T2047" s="29"/>
      <c r="U2047" s="29"/>
      <c r="V2047" s="29"/>
    </row>
    <row r="2048" spans="2:22" ht="24" x14ac:dyDescent="0.25">
      <c r="B2048" s="28" t="s">
        <v>9</v>
      </c>
      <c r="C2048" s="29"/>
      <c r="D2048" s="13" t="s">
        <v>1315</v>
      </c>
      <c r="E2048" s="17">
        <v>44181</v>
      </c>
      <c r="F2048" s="13" t="s">
        <v>1310</v>
      </c>
      <c r="G2048" s="45">
        <v>1400</v>
      </c>
      <c r="H2048" s="29"/>
      <c r="I2048" s="29"/>
      <c r="J2048" s="29"/>
      <c r="K2048" s="29"/>
      <c r="L2048" s="45">
        <v>0</v>
      </c>
      <c r="M2048" s="29"/>
      <c r="N2048" s="45">
        <v>1399.71</v>
      </c>
      <c r="O2048" s="29"/>
      <c r="P2048" s="45">
        <v>0.28999999999999998</v>
      </c>
      <c r="Q2048" s="29"/>
      <c r="R2048" s="29"/>
      <c r="S2048" s="47" t="s">
        <v>6</v>
      </c>
      <c r="T2048" s="29"/>
      <c r="U2048" s="29"/>
      <c r="V2048" s="29"/>
    </row>
    <row r="2049" spans="2:22" ht="24" x14ac:dyDescent="0.25">
      <c r="B2049" s="28" t="s">
        <v>9</v>
      </c>
      <c r="C2049" s="29"/>
      <c r="D2049" s="13" t="s">
        <v>1314</v>
      </c>
      <c r="E2049" s="17">
        <v>44194</v>
      </c>
      <c r="F2049" s="13" t="s">
        <v>1310</v>
      </c>
      <c r="G2049" s="45">
        <v>1400</v>
      </c>
      <c r="H2049" s="29"/>
      <c r="I2049" s="29"/>
      <c r="J2049" s="29"/>
      <c r="K2049" s="29"/>
      <c r="L2049" s="45">
        <v>0</v>
      </c>
      <c r="M2049" s="29"/>
      <c r="N2049" s="45">
        <v>1399.71</v>
      </c>
      <c r="O2049" s="29"/>
      <c r="P2049" s="45">
        <v>0.28999999999999998</v>
      </c>
      <c r="Q2049" s="29"/>
      <c r="R2049" s="29"/>
      <c r="S2049" s="47" t="s">
        <v>6</v>
      </c>
      <c r="T2049" s="29"/>
      <c r="U2049" s="29"/>
      <c r="V2049" s="29"/>
    </row>
    <row r="2050" spans="2:22" ht="24" x14ac:dyDescent="0.25">
      <c r="B2050" s="28" t="s">
        <v>9</v>
      </c>
      <c r="C2050" s="29"/>
      <c r="D2050" s="13" t="s">
        <v>1313</v>
      </c>
      <c r="E2050" s="17">
        <v>44194</v>
      </c>
      <c r="F2050" s="13" t="s">
        <v>1310</v>
      </c>
      <c r="G2050" s="45">
        <v>1400</v>
      </c>
      <c r="H2050" s="29"/>
      <c r="I2050" s="29"/>
      <c r="J2050" s="29"/>
      <c r="K2050" s="29"/>
      <c r="L2050" s="45">
        <v>0</v>
      </c>
      <c r="M2050" s="29"/>
      <c r="N2050" s="45">
        <v>1399.71</v>
      </c>
      <c r="O2050" s="29"/>
      <c r="P2050" s="45">
        <v>0.28999999999999998</v>
      </c>
      <c r="Q2050" s="29"/>
      <c r="R2050" s="29"/>
      <c r="S2050" s="47" t="s">
        <v>6</v>
      </c>
      <c r="T2050" s="29"/>
      <c r="U2050" s="29"/>
      <c r="V2050" s="29"/>
    </row>
    <row r="2051" spans="2:22" ht="24" x14ac:dyDescent="0.25">
      <c r="B2051" s="28" t="s">
        <v>9</v>
      </c>
      <c r="C2051" s="29"/>
      <c r="D2051" s="13" t="s">
        <v>1312</v>
      </c>
      <c r="E2051" s="17">
        <v>44824</v>
      </c>
      <c r="F2051" s="13" t="s">
        <v>1310</v>
      </c>
      <c r="G2051" s="45">
        <v>1400</v>
      </c>
      <c r="H2051" s="29"/>
      <c r="I2051" s="29"/>
      <c r="J2051" s="29"/>
      <c r="K2051" s="29"/>
      <c r="L2051" s="45">
        <v>0</v>
      </c>
      <c r="M2051" s="29"/>
      <c r="N2051" s="45">
        <v>1399.71</v>
      </c>
      <c r="O2051" s="29"/>
      <c r="P2051" s="45">
        <v>0.28999999999999998</v>
      </c>
      <c r="Q2051" s="29"/>
      <c r="R2051" s="29"/>
      <c r="S2051" s="47" t="s">
        <v>6</v>
      </c>
      <c r="T2051" s="29"/>
      <c r="U2051" s="29"/>
      <c r="V2051" s="29"/>
    </row>
    <row r="2052" spans="2:22" ht="24" x14ac:dyDescent="0.25">
      <c r="B2052" s="28" t="s">
        <v>9</v>
      </c>
      <c r="C2052" s="29"/>
      <c r="D2052" s="13" t="s">
        <v>1311</v>
      </c>
      <c r="E2052" s="17">
        <v>44824</v>
      </c>
      <c r="F2052" s="13" t="s">
        <v>1310</v>
      </c>
      <c r="G2052" s="45">
        <v>1400</v>
      </c>
      <c r="H2052" s="29"/>
      <c r="I2052" s="29"/>
      <c r="J2052" s="29"/>
      <c r="K2052" s="29"/>
      <c r="L2052" s="45">
        <v>0</v>
      </c>
      <c r="M2052" s="29"/>
      <c r="N2052" s="45">
        <v>1399.71</v>
      </c>
      <c r="O2052" s="29"/>
      <c r="P2052" s="45">
        <v>0.28999999999999998</v>
      </c>
      <c r="Q2052" s="29"/>
      <c r="R2052" s="29"/>
      <c r="S2052" s="47" t="s">
        <v>6</v>
      </c>
      <c r="T2052" s="29"/>
      <c r="U2052" s="29"/>
      <c r="V2052" s="29"/>
    </row>
    <row r="2053" spans="2:22" ht="24" x14ac:dyDescent="0.25">
      <c r="B2053" s="28" t="s">
        <v>9</v>
      </c>
      <c r="C2053" s="29"/>
      <c r="D2053" s="13" t="s">
        <v>5477</v>
      </c>
      <c r="E2053" s="17">
        <v>45343</v>
      </c>
      <c r="F2053" s="13" t="s">
        <v>1310</v>
      </c>
      <c r="G2053" s="45">
        <v>1400</v>
      </c>
      <c r="H2053" s="29"/>
      <c r="I2053" s="29"/>
      <c r="J2053" s="29"/>
      <c r="K2053" s="29"/>
      <c r="L2053" s="45">
        <v>0</v>
      </c>
      <c r="M2053" s="29"/>
      <c r="N2053" s="45">
        <v>894.24</v>
      </c>
      <c r="O2053" s="29"/>
      <c r="P2053" s="45">
        <v>505.76</v>
      </c>
      <c r="Q2053" s="29"/>
      <c r="R2053" s="29"/>
      <c r="S2053" s="47" t="s">
        <v>6</v>
      </c>
      <c r="T2053" s="29"/>
      <c r="U2053" s="29"/>
      <c r="V2053" s="29"/>
    </row>
    <row r="2054" spans="2:22" ht="24" x14ac:dyDescent="0.25">
      <c r="B2054" s="28" t="s">
        <v>9</v>
      </c>
      <c r="C2054" s="29"/>
      <c r="D2054" s="13" t="s">
        <v>5476</v>
      </c>
      <c r="E2054" s="17">
        <v>45343</v>
      </c>
      <c r="F2054" s="13" t="s">
        <v>1310</v>
      </c>
      <c r="G2054" s="45">
        <v>1400</v>
      </c>
      <c r="H2054" s="29"/>
      <c r="I2054" s="29"/>
      <c r="J2054" s="29"/>
      <c r="K2054" s="29"/>
      <c r="L2054" s="45">
        <v>0</v>
      </c>
      <c r="M2054" s="29"/>
      <c r="N2054" s="45">
        <v>894.24</v>
      </c>
      <c r="O2054" s="29"/>
      <c r="P2054" s="45">
        <v>505.76</v>
      </c>
      <c r="Q2054" s="29"/>
      <c r="R2054" s="29"/>
      <c r="S2054" s="47" t="s">
        <v>6</v>
      </c>
      <c r="T2054" s="29"/>
      <c r="U2054" s="29"/>
      <c r="V2054" s="29"/>
    </row>
    <row r="2055" spans="2:22" ht="24" x14ac:dyDescent="0.25">
      <c r="B2055" s="28" t="s">
        <v>9</v>
      </c>
      <c r="C2055" s="29"/>
      <c r="D2055" s="13" t="s">
        <v>5475</v>
      </c>
      <c r="E2055" s="17">
        <v>45343</v>
      </c>
      <c r="F2055" s="13" t="s">
        <v>1310</v>
      </c>
      <c r="G2055" s="45">
        <v>1400</v>
      </c>
      <c r="H2055" s="29"/>
      <c r="I2055" s="29"/>
      <c r="J2055" s="29"/>
      <c r="K2055" s="29"/>
      <c r="L2055" s="45">
        <v>0</v>
      </c>
      <c r="M2055" s="29"/>
      <c r="N2055" s="45">
        <v>894.24</v>
      </c>
      <c r="O2055" s="29"/>
      <c r="P2055" s="45">
        <v>505.76</v>
      </c>
      <c r="Q2055" s="29"/>
      <c r="R2055" s="29"/>
      <c r="S2055" s="47" t="s">
        <v>6</v>
      </c>
      <c r="T2055" s="29"/>
      <c r="U2055" s="29"/>
      <c r="V2055" s="29"/>
    </row>
    <row r="2056" spans="2:22" ht="24" x14ac:dyDescent="0.25">
      <c r="B2056" s="28" t="s">
        <v>9</v>
      </c>
      <c r="C2056" s="29"/>
      <c r="D2056" s="13" t="s">
        <v>5474</v>
      </c>
      <c r="E2056" s="17">
        <v>45343</v>
      </c>
      <c r="F2056" s="13" t="s">
        <v>1310</v>
      </c>
      <c r="G2056" s="45">
        <v>1400</v>
      </c>
      <c r="H2056" s="29"/>
      <c r="I2056" s="29"/>
      <c r="J2056" s="29"/>
      <c r="K2056" s="29"/>
      <c r="L2056" s="45">
        <v>0</v>
      </c>
      <c r="M2056" s="29"/>
      <c r="N2056" s="45">
        <v>894.24</v>
      </c>
      <c r="O2056" s="29"/>
      <c r="P2056" s="45">
        <v>505.76</v>
      </c>
      <c r="Q2056" s="29"/>
      <c r="R2056" s="29"/>
      <c r="S2056" s="47" t="s">
        <v>6</v>
      </c>
      <c r="T2056" s="29"/>
      <c r="U2056" s="29"/>
      <c r="V2056" s="29"/>
    </row>
    <row r="2057" spans="2:22" ht="24" x14ac:dyDescent="0.25">
      <c r="B2057" s="28" t="s">
        <v>9</v>
      </c>
      <c r="C2057" s="29"/>
      <c r="D2057" s="13" t="s">
        <v>5473</v>
      </c>
      <c r="E2057" s="17">
        <v>45343</v>
      </c>
      <c r="F2057" s="13" t="s">
        <v>1310</v>
      </c>
      <c r="G2057" s="45">
        <v>1400</v>
      </c>
      <c r="H2057" s="29"/>
      <c r="I2057" s="29"/>
      <c r="J2057" s="29"/>
      <c r="K2057" s="29"/>
      <c r="L2057" s="45">
        <v>0</v>
      </c>
      <c r="M2057" s="29"/>
      <c r="N2057" s="45">
        <v>894.24</v>
      </c>
      <c r="O2057" s="29"/>
      <c r="P2057" s="45">
        <v>505.76</v>
      </c>
      <c r="Q2057" s="29"/>
      <c r="R2057" s="29"/>
      <c r="S2057" s="47" t="s">
        <v>6</v>
      </c>
      <c r="T2057" s="29"/>
      <c r="U2057" s="29"/>
      <c r="V2057" s="29"/>
    </row>
    <row r="2058" spans="2:22" ht="24" x14ac:dyDescent="0.25">
      <c r="B2058" s="28" t="s">
        <v>9</v>
      </c>
      <c r="C2058" s="29"/>
      <c r="D2058" s="13" t="s">
        <v>5472</v>
      </c>
      <c r="E2058" s="17">
        <v>45343</v>
      </c>
      <c r="F2058" s="13" t="s">
        <v>1310</v>
      </c>
      <c r="G2058" s="45">
        <v>1400</v>
      </c>
      <c r="H2058" s="29"/>
      <c r="I2058" s="29"/>
      <c r="J2058" s="29"/>
      <c r="K2058" s="29"/>
      <c r="L2058" s="45">
        <v>0</v>
      </c>
      <c r="M2058" s="29"/>
      <c r="N2058" s="45">
        <v>894.24</v>
      </c>
      <c r="O2058" s="29"/>
      <c r="P2058" s="45">
        <v>505.76</v>
      </c>
      <c r="Q2058" s="29"/>
      <c r="R2058" s="29"/>
      <c r="S2058" s="47" t="s">
        <v>6</v>
      </c>
      <c r="T2058" s="29"/>
      <c r="U2058" s="29"/>
      <c r="V2058" s="29"/>
    </row>
    <row r="2059" spans="2:22" x14ac:dyDescent="0.25">
      <c r="B2059" s="48" t="s">
        <v>0</v>
      </c>
      <c r="C2059" s="29"/>
      <c r="D2059" s="12" t="s">
        <v>0</v>
      </c>
      <c r="E2059" s="16" t="s">
        <v>0</v>
      </c>
      <c r="F2059" s="16" t="s">
        <v>0</v>
      </c>
      <c r="G2059" s="49" t="s">
        <v>0</v>
      </c>
      <c r="H2059" s="40"/>
      <c r="I2059" s="40"/>
      <c r="J2059" s="40"/>
      <c r="K2059" s="40"/>
      <c r="L2059" s="40"/>
      <c r="M2059" s="40"/>
      <c r="N2059" s="40"/>
      <c r="O2059" s="40"/>
      <c r="P2059" s="40"/>
      <c r="Q2059" s="40"/>
      <c r="R2059" s="40"/>
      <c r="S2059" s="40"/>
      <c r="T2059" s="40"/>
      <c r="U2059" s="40"/>
      <c r="V2059" s="40"/>
    </row>
    <row r="2060" spans="2:22" ht="14.25" customHeight="1" x14ac:dyDescent="0.25">
      <c r="B2060" s="50" t="s">
        <v>1309</v>
      </c>
      <c r="C2060" s="29"/>
      <c r="D2060" s="29"/>
      <c r="E2060" s="29"/>
      <c r="F2060" s="29"/>
      <c r="G2060" s="45">
        <v>1459373.96</v>
      </c>
      <c r="H2060" s="29"/>
      <c r="I2060" s="29"/>
      <c r="J2060" s="29"/>
      <c r="K2060" s="29"/>
      <c r="L2060" s="45">
        <v>0</v>
      </c>
      <c r="M2060" s="29"/>
      <c r="N2060" s="45">
        <v>1343572.5</v>
      </c>
      <c r="O2060" s="29"/>
      <c r="P2060" s="45">
        <v>115801.46</v>
      </c>
      <c r="Q2060" s="29"/>
      <c r="R2060" s="29"/>
      <c r="S2060" s="48" t="s">
        <v>0</v>
      </c>
      <c r="T2060" s="29"/>
      <c r="U2060" s="29"/>
      <c r="V2060" s="29"/>
    </row>
    <row r="2061" spans="2:22" ht="14.1" customHeight="1" x14ac:dyDescent="0.25">
      <c r="B2061" s="46" t="s">
        <v>1075</v>
      </c>
      <c r="C2061" s="29"/>
      <c r="D2061" s="29"/>
      <c r="E2061" s="29"/>
      <c r="F2061" s="29"/>
      <c r="G2061" s="29"/>
      <c r="H2061" s="29"/>
      <c r="I2061" s="29"/>
      <c r="J2061" s="29"/>
      <c r="K2061" s="29"/>
      <c r="L2061" s="46" t="s">
        <v>1308</v>
      </c>
      <c r="M2061" s="29"/>
      <c r="N2061" s="29"/>
      <c r="O2061" s="29"/>
      <c r="P2061" s="29"/>
      <c r="Q2061" s="29"/>
      <c r="R2061" s="29"/>
      <c r="S2061" s="29"/>
      <c r="T2061" s="29"/>
      <c r="U2061" s="29"/>
      <c r="V2061" s="29"/>
    </row>
    <row r="2062" spans="2:22" x14ac:dyDescent="0.25">
      <c r="B2062" s="28" t="s">
        <v>143</v>
      </c>
      <c r="C2062" s="29"/>
      <c r="D2062" s="13" t="s">
        <v>1307</v>
      </c>
      <c r="E2062" s="17">
        <v>38804</v>
      </c>
      <c r="F2062" s="13" t="s">
        <v>1306</v>
      </c>
      <c r="G2062" s="45">
        <v>2416.67</v>
      </c>
      <c r="H2062" s="29"/>
      <c r="I2062" s="29"/>
      <c r="J2062" s="29"/>
      <c r="K2062" s="29"/>
      <c r="L2062" s="45">
        <v>0</v>
      </c>
      <c r="M2062" s="29"/>
      <c r="N2062" s="45">
        <v>2416.38</v>
      </c>
      <c r="O2062" s="29"/>
      <c r="P2062" s="45">
        <v>0.28999999999999998</v>
      </c>
      <c r="Q2062" s="29"/>
      <c r="R2062" s="29"/>
      <c r="S2062" s="47" t="s">
        <v>140</v>
      </c>
      <c r="T2062" s="29"/>
      <c r="U2062" s="29"/>
      <c r="V2062" s="29"/>
    </row>
    <row r="2063" spans="2:22" ht="24" x14ac:dyDescent="0.25">
      <c r="B2063" s="28" t="s">
        <v>143</v>
      </c>
      <c r="C2063" s="29"/>
      <c r="D2063" s="13" t="s">
        <v>1305</v>
      </c>
      <c r="E2063" s="17">
        <v>39695</v>
      </c>
      <c r="F2063" s="13" t="s">
        <v>1304</v>
      </c>
      <c r="G2063" s="45">
        <v>408.38</v>
      </c>
      <c r="H2063" s="29"/>
      <c r="I2063" s="29"/>
      <c r="J2063" s="29"/>
      <c r="K2063" s="29"/>
      <c r="L2063" s="45">
        <v>0</v>
      </c>
      <c r="M2063" s="29"/>
      <c r="N2063" s="45">
        <v>408.09</v>
      </c>
      <c r="O2063" s="29"/>
      <c r="P2063" s="45">
        <v>0.28999999999999998</v>
      </c>
      <c r="Q2063" s="29"/>
      <c r="R2063" s="29"/>
      <c r="S2063" s="47" t="s">
        <v>140</v>
      </c>
      <c r="T2063" s="29"/>
      <c r="U2063" s="29"/>
      <c r="V2063" s="29"/>
    </row>
    <row r="2064" spans="2:22" ht="24" x14ac:dyDescent="0.25">
      <c r="B2064" s="28" t="s">
        <v>143</v>
      </c>
      <c r="C2064" s="29"/>
      <c r="D2064" s="13" t="s">
        <v>1303</v>
      </c>
      <c r="E2064" s="17">
        <v>41212</v>
      </c>
      <c r="F2064" s="13" t="s">
        <v>1302</v>
      </c>
      <c r="G2064" s="45">
        <v>443.2</v>
      </c>
      <c r="H2064" s="29"/>
      <c r="I2064" s="29"/>
      <c r="J2064" s="29"/>
      <c r="K2064" s="29"/>
      <c r="L2064" s="45">
        <v>0</v>
      </c>
      <c r="M2064" s="29"/>
      <c r="N2064" s="45">
        <v>442.91</v>
      </c>
      <c r="O2064" s="29"/>
      <c r="P2064" s="45">
        <v>0.28999999999999998</v>
      </c>
      <c r="Q2064" s="29"/>
      <c r="R2064" s="29"/>
      <c r="S2064" s="47" t="s">
        <v>140</v>
      </c>
      <c r="T2064" s="29"/>
      <c r="U2064" s="29"/>
      <c r="V2064" s="29"/>
    </row>
    <row r="2065" spans="2:22" x14ac:dyDescent="0.25">
      <c r="B2065" s="28" t="s">
        <v>611</v>
      </c>
      <c r="C2065" s="29"/>
      <c r="D2065" s="13" t="s">
        <v>1301</v>
      </c>
      <c r="E2065" s="17">
        <v>41906</v>
      </c>
      <c r="F2065" s="13" t="s">
        <v>1300</v>
      </c>
      <c r="G2065" s="45">
        <v>482.29</v>
      </c>
      <c r="H2065" s="29"/>
      <c r="I2065" s="29"/>
      <c r="J2065" s="29"/>
      <c r="K2065" s="29"/>
      <c r="L2065" s="45">
        <v>0</v>
      </c>
      <c r="M2065" s="29"/>
      <c r="N2065" s="45">
        <v>482</v>
      </c>
      <c r="O2065" s="29"/>
      <c r="P2065" s="45">
        <v>0.28999999999999998</v>
      </c>
      <c r="Q2065" s="29"/>
      <c r="R2065" s="29"/>
      <c r="S2065" s="47" t="s">
        <v>140</v>
      </c>
      <c r="T2065" s="29"/>
      <c r="U2065" s="29"/>
      <c r="V2065" s="29"/>
    </row>
    <row r="2066" spans="2:22" ht="60" x14ac:dyDescent="0.25">
      <c r="B2066" s="28" t="s">
        <v>9</v>
      </c>
      <c r="C2066" s="29"/>
      <c r="D2066" s="13" t="s">
        <v>1299</v>
      </c>
      <c r="E2066" s="17">
        <v>42765</v>
      </c>
      <c r="F2066" s="13" t="s">
        <v>101</v>
      </c>
      <c r="G2066" s="45">
        <v>851.2</v>
      </c>
      <c r="H2066" s="29"/>
      <c r="I2066" s="29"/>
      <c r="J2066" s="29"/>
      <c r="K2066" s="29"/>
      <c r="L2066" s="45">
        <v>0</v>
      </c>
      <c r="M2066" s="29"/>
      <c r="N2066" s="45">
        <v>850.91</v>
      </c>
      <c r="O2066" s="29"/>
      <c r="P2066" s="45">
        <v>0.28999999999999998</v>
      </c>
      <c r="Q2066" s="29"/>
      <c r="R2066" s="29"/>
      <c r="S2066" s="47" t="s">
        <v>6</v>
      </c>
      <c r="T2066" s="29"/>
      <c r="U2066" s="29"/>
      <c r="V2066" s="29"/>
    </row>
    <row r="2067" spans="2:22" ht="24" x14ac:dyDescent="0.25">
      <c r="B2067" s="28" t="s">
        <v>143</v>
      </c>
      <c r="C2067" s="29"/>
      <c r="D2067" s="13" t="s">
        <v>1298</v>
      </c>
      <c r="E2067" s="17">
        <v>43403</v>
      </c>
      <c r="F2067" s="13" t="s">
        <v>1297</v>
      </c>
      <c r="G2067" s="45">
        <v>1066.1199999999999</v>
      </c>
      <c r="H2067" s="29"/>
      <c r="I2067" s="29"/>
      <c r="J2067" s="29"/>
      <c r="K2067" s="29"/>
      <c r="L2067" s="45">
        <v>0</v>
      </c>
      <c r="M2067" s="29"/>
      <c r="N2067" s="45">
        <v>1065.83</v>
      </c>
      <c r="O2067" s="29"/>
      <c r="P2067" s="45">
        <v>0.28999999999999998</v>
      </c>
      <c r="Q2067" s="29"/>
      <c r="R2067" s="29"/>
      <c r="S2067" s="47" t="s">
        <v>140</v>
      </c>
      <c r="T2067" s="29"/>
      <c r="U2067" s="29"/>
      <c r="V2067" s="29"/>
    </row>
    <row r="2068" spans="2:22" ht="24" x14ac:dyDescent="0.25">
      <c r="B2068" s="28" t="s">
        <v>9</v>
      </c>
      <c r="C2068" s="29"/>
      <c r="D2068" s="13" t="s">
        <v>1296</v>
      </c>
      <c r="E2068" s="17">
        <v>45182</v>
      </c>
      <c r="F2068" s="13" t="s">
        <v>38</v>
      </c>
      <c r="G2068" s="45">
        <v>293.33999999999997</v>
      </c>
      <c r="H2068" s="29"/>
      <c r="I2068" s="29"/>
      <c r="J2068" s="29"/>
      <c r="K2068" s="29"/>
      <c r="L2068" s="45">
        <v>0</v>
      </c>
      <c r="M2068" s="29"/>
      <c r="N2068" s="45">
        <v>227.92</v>
      </c>
      <c r="O2068" s="29"/>
      <c r="P2068" s="45">
        <v>65.42</v>
      </c>
      <c r="Q2068" s="29"/>
      <c r="R2068" s="29"/>
      <c r="S2068" s="47" t="s">
        <v>6</v>
      </c>
      <c r="T2068" s="29"/>
      <c r="U2068" s="29"/>
      <c r="V2068" s="29"/>
    </row>
    <row r="2069" spans="2:22" x14ac:dyDescent="0.25">
      <c r="B2069" s="28" t="s">
        <v>143</v>
      </c>
      <c r="C2069" s="29"/>
      <c r="D2069" s="13" t="s">
        <v>5471</v>
      </c>
      <c r="E2069" s="17">
        <v>45523</v>
      </c>
      <c r="F2069" s="13" t="s">
        <v>5470</v>
      </c>
      <c r="G2069" s="45">
        <v>669.71</v>
      </c>
      <c r="H2069" s="29"/>
      <c r="I2069" s="29"/>
      <c r="J2069" s="29"/>
      <c r="K2069" s="29"/>
      <c r="L2069" s="45">
        <v>0</v>
      </c>
      <c r="M2069" s="29"/>
      <c r="N2069" s="45">
        <v>189.72</v>
      </c>
      <c r="O2069" s="29"/>
      <c r="P2069" s="45">
        <v>479.99</v>
      </c>
      <c r="Q2069" s="29"/>
      <c r="R2069" s="29"/>
      <c r="S2069" s="47" t="s">
        <v>140</v>
      </c>
      <c r="T2069" s="29"/>
      <c r="U2069" s="29"/>
      <c r="V2069" s="29"/>
    </row>
    <row r="2070" spans="2:22" x14ac:dyDescent="0.25">
      <c r="B2070" s="28" t="s">
        <v>611</v>
      </c>
      <c r="C2070" s="29"/>
      <c r="D2070" s="13" t="s">
        <v>1295</v>
      </c>
      <c r="E2070" s="17">
        <v>37445</v>
      </c>
      <c r="F2070" s="13" t="s">
        <v>1294</v>
      </c>
      <c r="G2070" s="45">
        <v>724.05</v>
      </c>
      <c r="H2070" s="29"/>
      <c r="I2070" s="29"/>
      <c r="J2070" s="29"/>
      <c r="K2070" s="29"/>
      <c r="L2070" s="45">
        <v>0</v>
      </c>
      <c r="M2070" s="29"/>
      <c r="N2070" s="45">
        <v>723.76</v>
      </c>
      <c r="O2070" s="29"/>
      <c r="P2070" s="45">
        <v>0.28999999999999998</v>
      </c>
      <c r="Q2070" s="29"/>
      <c r="R2070" s="29"/>
      <c r="S2070" s="47" t="s">
        <v>140</v>
      </c>
      <c r="T2070" s="29"/>
      <c r="U2070" s="29"/>
      <c r="V2070" s="29"/>
    </row>
    <row r="2071" spans="2:22" x14ac:dyDescent="0.25">
      <c r="B2071" s="48" t="s">
        <v>0</v>
      </c>
      <c r="C2071" s="29"/>
      <c r="D2071" s="12" t="s">
        <v>0</v>
      </c>
      <c r="E2071" s="16" t="s">
        <v>0</v>
      </c>
      <c r="F2071" s="16" t="s">
        <v>0</v>
      </c>
      <c r="G2071" s="49" t="s">
        <v>0</v>
      </c>
      <c r="H2071" s="40"/>
      <c r="I2071" s="40"/>
      <c r="J2071" s="40"/>
      <c r="K2071" s="40"/>
      <c r="L2071" s="40"/>
      <c r="M2071" s="40"/>
      <c r="N2071" s="40"/>
      <c r="O2071" s="40"/>
      <c r="P2071" s="40"/>
      <c r="Q2071" s="40"/>
      <c r="R2071" s="40"/>
      <c r="S2071" s="40"/>
      <c r="T2071" s="40"/>
      <c r="U2071" s="40"/>
      <c r="V2071" s="40"/>
    </row>
    <row r="2072" spans="2:22" ht="14.25" customHeight="1" x14ac:dyDescent="0.25">
      <c r="B2072" s="50" t="s">
        <v>1293</v>
      </c>
      <c r="C2072" s="29"/>
      <c r="D2072" s="29"/>
      <c r="E2072" s="29"/>
      <c r="F2072" s="29"/>
      <c r="G2072" s="45">
        <v>7354.96</v>
      </c>
      <c r="H2072" s="29"/>
      <c r="I2072" s="29"/>
      <c r="J2072" s="29"/>
      <c r="K2072" s="29"/>
      <c r="L2072" s="45">
        <v>0</v>
      </c>
      <c r="M2072" s="29"/>
      <c r="N2072" s="45">
        <v>6807.52</v>
      </c>
      <c r="O2072" s="29"/>
      <c r="P2072" s="45">
        <v>547.44000000000005</v>
      </c>
      <c r="Q2072" s="29"/>
      <c r="R2072" s="29"/>
      <c r="S2072" s="48" t="s">
        <v>0</v>
      </c>
      <c r="T2072" s="29"/>
      <c r="U2072" s="29"/>
      <c r="V2072" s="29"/>
    </row>
    <row r="2073" spans="2:22" ht="14.1" customHeight="1" x14ac:dyDescent="0.25">
      <c r="B2073" s="46" t="s">
        <v>1075</v>
      </c>
      <c r="C2073" s="29"/>
      <c r="D2073" s="29"/>
      <c r="E2073" s="29"/>
      <c r="F2073" s="29"/>
      <c r="G2073" s="29"/>
      <c r="H2073" s="29"/>
      <c r="I2073" s="29"/>
      <c r="J2073" s="29"/>
      <c r="K2073" s="29"/>
      <c r="L2073" s="46" t="s">
        <v>1292</v>
      </c>
      <c r="M2073" s="29"/>
      <c r="N2073" s="29"/>
      <c r="O2073" s="29"/>
      <c r="P2073" s="29"/>
      <c r="Q2073" s="29"/>
      <c r="R2073" s="29"/>
      <c r="S2073" s="29"/>
      <c r="T2073" s="29"/>
      <c r="U2073" s="29"/>
      <c r="V2073" s="29"/>
    </row>
    <row r="2074" spans="2:22" x14ac:dyDescent="0.25">
      <c r="B2074" s="28" t="s">
        <v>9</v>
      </c>
      <c r="C2074" s="29"/>
      <c r="D2074" s="13" t="s">
        <v>1291</v>
      </c>
      <c r="E2074" s="17">
        <v>41275</v>
      </c>
      <c r="F2074" s="13" t="s">
        <v>20</v>
      </c>
      <c r="G2074" s="45">
        <v>486.56</v>
      </c>
      <c r="H2074" s="29"/>
      <c r="I2074" s="29"/>
      <c r="J2074" s="29"/>
      <c r="K2074" s="29"/>
      <c r="L2074" s="45">
        <v>0</v>
      </c>
      <c r="M2074" s="29"/>
      <c r="N2074" s="45">
        <v>486.27</v>
      </c>
      <c r="O2074" s="29"/>
      <c r="P2074" s="45">
        <v>0.28999999999999998</v>
      </c>
      <c r="Q2074" s="29"/>
      <c r="R2074" s="29"/>
      <c r="S2074" s="47" t="s">
        <v>6</v>
      </c>
      <c r="T2074" s="29"/>
      <c r="U2074" s="29"/>
      <c r="V2074" s="29"/>
    </row>
    <row r="2075" spans="2:22" x14ac:dyDescent="0.25">
      <c r="B2075" s="48" t="s">
        <v>0</v>
      </c>
      <c r="C2075" s="29"/>
      <c r="D2075" s="12" t="s">
        <v>0</v>
      </c>
      <c r="E2075" s="16" t="s">
        <v>0</v>
      </c>
      <c r="F2075" s="16" t="s">
        <v>0</v>
      </c>
      <c r="G2075" s="49" t="s">
        <v>0</v>
      </c>
      <c r="H2075" s="40"/>
      <c r="I2075" s="40"/>
      <c r="J2075" s="40"/>
      <c r="K2075" s="40"/>
      <c r="L2075" s="40"/>
      <c r="M2075" s="40"/>
      <c r="N2075" s="40"/>
      <c r="O2075" s="40"/>
      <c r="P2075" s="40"/>
      <c r="Q2075" s="40"/>
      <c r="R2075" s="40"/>
      <c r="S2075" s="40"/>
      <c r="T2075" s="40"/>
      <c r="U2075" s="40"/>
      <c r="V2075" s="40"/>
    </row>
    <row r="2076" spans="2:22" ht="14.25" customHeight="1" x14ac:dyDescent="0.25">
      <c r="B2076" s="50" t="s">
        <v>1290</v>
      </c>
      <c r="C2076" s="29"/>
      <c r="D2076" s="29"/>
      <c r="E2076" s="29"/>
      <c r="F2076" s="29"/>
      <c r="G2076" s="45">
        <v>486.56</v>
      </c>
      <c r="H2076" s="29"/>
      <c r="I2076" s="29"/>
      <c r="J2076" s="29"/>
      <c r="K2076" s="29"/>
      <c r="L2076" s="45">
        <v>0</v>
      </c>
      <c r="M2076" s="29"/>
      <c r="N2076" s="45">
        <v>486.27</v>
      </c>
      <c r="O2076" s="29"/>
      <c r="P2076" s="45">
        <v>0.28999999999999998</v>
      </c>
      <c r="Q2076" s="29"/>
      <c r="R2076" s="29"/>
      <c r="S2076" s="48" t="s">
        <v>0</v>
      </c>
      <c r="T2076" s="29"/>
      <c r="U2076" s="29"/>
      <c r="V2076" s="29"/>
    </row>
    <row r="2077" spans="2:22" ht="14.1" customHeight="1" x14ac:dyDescent="0.25">
      <c r="B2077" s="46" t="s">
        <v>1075</v>
      </c>
      <c r="C2077" s="29"/>
      <c r="D2077" s="29"/>
      <c r="E2077" s="29"/>
      <c r="F2077" s="29"/>
      <c r="G2077" s="29"/>
      <c r="H2077" s="29"/>
      <c r="I2077" s="29"/>
      <c r="J2077" s="29"/>
      <c r="K2077" s="29"/>
      <c r="L2077" s="46" t="s">
        <v>1289</v>
      </c>
      <c r="M2077" s="29"/>
      <c r="N2077" s="29"/>
      <c r="O2077" s="29"/>
      <c r="P2077" s="29"/>
      <c r="Q2077" s="29"/>
      <c r="R2077" s="29"/>
      <c r="S2077" s="29"/>
      <c r="T2077" s="29"/>
      <c r="U2077" s="29"/>
      <c r="V2077" s="29"/>
    </row>
    <row r="2078" spans="2:22" x14ac:dyDescent="0.25">
      <c r="B2078" s="28" t="s">
        <v>143</v>
      </c>
      <c r="C2078" s="29"/>
      <c r="D2078" s="13" t="s">
        <v>1288</v>
      </c>
      <c r="E2078" s="17">
        <v>38757</v>
      </c>
      <c r="F2078" s="13" t="s">
        <v>1148</v>
      </c>
      <c r="G2078" s="45">
        <v>1104.48</v>
      </c>
      <c r="H2078" s="29"/>
      <c r="I2078" s="29"/>
      <c r="J2078" s="29"/>
      <c r="K2078" s="29"/>
      <c r="L2078" s="45">
        <v>0</v>
      </c>
      <c r="M2078" s="29"/>
      <c r="N2078" s="45">
        <v>1104.19</v>
      </c>
      <c r="O2078" s="29"/>
      <c r="P2078" s="45">
        <v>0.28999999999999998</v>
      </c>
      <c r="Q2078" s="29"/>
      <c r="R2078" s="29"/>
      <c r="S2078" s="47" t="s">
        <v>140</v>
      </c>
      <c r="T2078" s="29"/>
      <c r="U2078" s="29"/>
      <c r="V2078" s="29"/>
    </row>
    <row r="2079" spans="2:22" x14ac:dyDescent="0.25">
      <c r="B2079" s="28" t="s">
        <v>611</v>
      </c>
      <c r="C2079" s="29"/>
      <c r="D2079" s="13" t="s">
        <v>1287</v>
      </c>
      <c r="E2079" s="17">
        <v>32964</v>
      </c>
      <c r="F2079" s="13" t="s">
        <v>1148</v>
      </c>
      <c r="G2079" s="45">
        <v>3840.82</v>
      </c>
      <c r="H2079" s="29"/>
      <c r="I2079" s="29"/>
      <c r="J2079" s="29"/>
      <c r="K2079" s="29"/>
      <c r="L2079" s="45">
        <v>0</v>
      </c>
      <c r="M2079" s="29"/>
      <c r="N2079" s="45">
        <v>3840.53</v>
      </c>
      <c r="O2079" s="29"/>
      <c r="P2079" s="45">
        <v>0.28999999999999998</v>
      </c>
      <c r="Q2079" s="29"/>
      <c r="R2079" s="29"/>
      <c r="S2079" s="47" t="s">
        <v>1266</v>
      </c>
      <c r="T2079" s="29"/>
      <c r="U2079" s="29"/>
      <c r="V2079" s="29"/>
    </row>
    <row r="2080" spans="2:22" ht="24" x14ac:dyDescent="0.25">
      <c r="B2080" s="28" t="s">
        <v>143</v>
      </c>
      <c r="C2080" s="29"/>
      <c r="D2080" s="13" t="s">
        <v>1286</v>
      </c>
      <c r="E2080" s="17">
        <v>39412</v>
      </c>
      <c r="F2080" s="13" t="s">
        <v>1285</v>
      </c>
      <c r="G2080" s="45">
        <v>781.97</v>
      </c>
      <c r="H2080" s="29"/>
      <c r="I2080" s="29"/>
      <c r="J2080" s="29"/>
      <c r="K2080" s="29"/>
      <c r="L2080" s="45">
        <v>0</v>
      </c>
      <c r="M2080" s="29"/>
      <c r="N2080" s="45">
        <v>781.68</v>
      </c>
      <c r="O2080" s="29"/>
      <c r="P2080" s="45">
        <v>0.28999999999999998</v>
      </c>
      <c r="Q2080" s="29"/>
      <c r="R2080" s="29"/>
      <c r="S2080" s="47" t="s">
        <v>140</v>
      </c>
      <c r="T2080" s="29"/>
      <c r="U2080" s="29"/>
      <c r="V2080" s="29"/>
    </row>
    <row r="2081" spans="2:22" x14ac:dyDescent="0.25">
      <c r="B2081" s="28" t="s">
        <v>143</v>
      </c>
      <c r="C2081" s="29"/>
      <c r="D2081" s="13" t="s">
        <v>1284</v>
      </c>
      <c r="E2081" s="17">
        <v>38677</v>
      </c>
      <c r="F2081" s="13" t="s">
        <v>1281</v>
      </c>
      <c r="G2081" s="45">
        <v>328.72</v>
      </c>
      <c r="H2081" s="29"/>
      <c r="I2081" s="29"/>
      <c r="J2081" s="29"/>
      <c r="K2081" s="29"/>
      <c r="L2081" s="45">
        <v>0</v>
      </c>
      <c r="M2081" s="29"/>
      <c r="N2081" s="45">
        <v>328.43</v>
      </c>
      <c r="O2081" s="29"/>
      <c r="P2081" s="45">
        <v>0.28999999999999998</v>
      </c>
      <c r="Q2081" s="29"/>
      <c r="R2081" s="29"/>
      <c r="S2081" s="47" t="s">
        <v>140</v>
      </c>
      <c r="T2081" s="29"/>
      <c r="U2081" s="29"/>
      <c r="V2081" s="29"/>
    </row>
    <row r="2082" spans="2:22" x14ac:dyDescent="0.25">
      <c r="B2082" s="28" t="s">
        <v>143</v>
      </c>
      <c r="C2082" s="29"/>
      <c r="D2082" s="13" t="s">
        <v>1283</v>
      </c>
      <c r="E2082" s="17">
        <v>38677</v>
      </c>
      <c r="F2082" s="13" t="s">
        <v>1281</v>
      </c>
      <c r="G2082" s="45">
        <v>328.72</v>
      </c>
      <c r="H2082" s="29"/>
      <c r="I2082" s="29"/>
      <c r="J2082" s="29"/>
      <c r="K2082" s="29"/>
      <c r="L2082" s="45">
        <v>0</v>
      </c>
      <c r="M2082" s="29"/>
      <c r="N2082" s="45">
        <v>328.43</v>
      </c>
      <c r="O2082" s="29"/>
      <c r="P2082" s="45">
        <v>0.28999999999999998</v>
      </c>
      <c r="Q2082" s="29"/>
      <c r="R2082" s="29"/>
      <c r="S2082" s="47" t="s">
        <v>140</v>
      </c>
      <c r="T2082" s="29"/>
      <c r="U2082" s="29"/>
      <c r="V2082" s="29"/>
    </row>
    <row r="2083" spans="2:22" x14ac:dyDescent="0.25">
      <c r="B2083" s="28" t="s">
        <v>143</v>
      </c>
      <c r="C2083" s="29"/>
      <c r="D2083" s="13" t="s">
        <v>1282</v>
      </c>
      <c r="E2083" s="17">
        <v>38677</v>
      </c>
      <c r="F2083" s="13" t="s">
        <v>1281</v>
      </c>
      <c r="G2083" s="45">
        <v>328.72</v>
      </c>
      <c r="H2083" s="29"/>
      <c r="I2083" s="29"/>
      <c r="J2083" s="29"/>
      <c r="K2083" s="29"/>
      <c r="L2083" s="45">
        <v>0</v>
      </c>
      <c r="M2083" s="29"/>
      <c r="N2083" s="45">
        <v>328.43</v>
      </c>
      <c r="O2083" s="29"/>
      <c r="P2083" s="45">
        <v>0.28999999999999998</v>
      </c>
      <c r="Q2083" s="29"/>
      <c r="R2083" s="29"/>
      <c r="S2083" s="47" t="s">
        <v>140</v>
      </c>
      <c r="T2083" s="29"/>
      <c r="U2083" s="29"/>
      <c r="V2083" s="29"/>
    </row>
    <row r="2084" spans="2:22" x14ac:dyDescent="0.25">
      <c r="B2084" s="28" t="s">
        <v>143</v>
      </c>
      <c r="C2084" s="29"/>
      <c r="D2084" s="13" t="s">
        <v>1280</v>
      </c>
      <c r="E2084" s="17">
        <v>38695</v>
      </c>
      <c r="F2084" s="13" t="s">
        <v>1279</v>
      </c>
      <c r="G2084" s="45">
        <v>328.72</v>
      </c>
      <c r="H2084" s="29"/>
      <c r="I2084" s="29"/>
      <c r="J2084" s="29"/>
      <c r="K2084" s="29"/>
      <c r="L2084" s="45">
        <v>0</v>
      </c>
      <c r="M2084" s="29"/>
      <c r="N2084" s="45">
        <v>328.43</v>
      </c>
      <c r="O2084" s="29"/>
      <c r="P2084" s="45">
        <v>0.28999999999999998</v>
      </c>
      <c r="Q2084" s="29"/>
      <c r="R2084" s="29"/>
      <c r="S2084" s="47" t="s">
        <v>140</v>
      </c>
      <c r="T2084" s="29"/>
      <c r="U2084" s="29"/>
      <c r="V2084" s="29"/>
    </row>
    <row r="2085" spans="2:22" x14ac:dyDescent="0.25">
      <c r="B2085" s="28" t="s">
        <v>143</v>
      </c>
      <c r="C2085" s="29"/>
      <c r="D2085" s="13" t="s">
        <v>1278</v>
      </c>
      <c r="E2085" s="17">
        <v>38936</v>
      </c>
      <c r="F2085" s="13" t="s">
        <v>1277</v>
      </c>
      <c r="G2085" s="45">
        <v>1419.14</v>
      </c>
      <c r="H2085" s="29"/>
      <c r="I2085" s="29"/>
      <c r="J2085" s="29"/>
      <c r="K2085" s="29"/>
      <c r="L2085" s="45">
        <v>0</v>
      </c>
      <c r="M2085" s="29"/>
      <c r="N2085" s="45">
        <v>1418.85</v>
      </c>
      <c r="O2085" s="29"/>
      <c r="P2085" s="45">
        <v>0.28999999999999998</v>
      </c>
      <c r="Q2085" s="29"/>
      <c r="R2085" s="29"/>
      <c r="S2085" s="47" t="s">
        <v>140</v>
      </c>
      <c r="T2085" s="29"/>
      <c r="U2085" s="29"/>
      <c r="V2085" s="29"/>
    </row>
    <row r="2086" spans="2:22" x14ac:dyDescent="0.25">
      <c r="B2086" s="28" t="s">
        <v>143</v>
      </c>
      <c r="C2086" s="29"/>
      <c r="D2086" s="13" t="s">
        <v>1276</v>
      </c>
      <c r="E2086" s="17">
        <v>38938</v>
      </c>
      <c r="F2086" s="13" t="s">
        <v>1275</v>
      </c>
      <c r="G2086" s="45">
        <v>328.72</v>
      </c>
      <c r="H2086" s="29"/>
      <c r="I2086" s="29"/>
      <c r="J2086" s="29"/>
      <c r="K2086" s="29"/>
      <c r="L2086" s="45">
        <v>0</v>
      </c>
      <c r="M2086" s="29"/>
      <c r="N2086" s="45">
        <v>328.43</v>
      </c>
      <c r="O2086" s="29"/>
      <c r="P2086" s="45">
        <v>0.28999999999999998</v>
      </c>
      <c r="Q2086" s="29"/>
      <c r="R2086" s="29"/>
      <c r="S2086" s="47" t="s">
        <v>140</v>
      </c>
      <c r="T2086" s="29"/>
      <c r="U2086" s="29"/>
      <c r="V2086" s="29"/>
    </row>
    <row r="2087" spans="2:22" x14ac:dyDescent="0.25">
      <c r="B2087" s="28" t="s">
        <v>143</v>
      </c>
      <c r="C2087" s="29"/>
      <c r="D2087" s="13" t="s">
        <v>1274</v>
      </c>
      <c r="E2087" s="17">
        <v>39325</v>
      </c>
      <c r="F2087" s="13" t="s">
        <v>1273</v>
      </c>
      <c r="G2087" s="45">
        <v>407.87</v>
      </c>
      <c r="H2087" s="29"/>
      <c r="I2087" s="29"/>
      <c r="J2087" s="29"/>
      <c r="K2087" s="29"/>
      <c r="L2087" s="45">
        <v>0</v>
      </c>
      <c r="M2087" s="29"/>
      <c r="N2087" s="45">
        <v>407.58</v>
      </c>
      <c r="O2087" s="29"/>
      <c r="P2087" s="45">
        <v>0.28999999999999998</v>
      </c>
      <c r="Q2087" s="29"/>
      <c r="R2087" s="29"/>
      <c r="S2087" s="47" t="s">
        <v>140</v>
      </c>
      <c r="T2087" s="29"/>
      <c r="U2087" s="29"/>
      <c r="V2087" s="29"/>
    </row>
    <row r="2088" spans="2:22" x14ac:dyDescent="0.25">
      <c r="B2088" s="28" t="s">
        <v>611</v>
      </c>
      <c r="C2088" s="29"/>
      <c r="D2088" s="13" t="s">
        <v>1272</v>
      </c>
      <c r="E2088" s="17">
        <v>32417</v>
      </c>
      <c r="F2088" s="13" t="s">
        <v>1271</v>
      </c>
      <c r="G2088" s="45">
        <v>650.32000000000005</v>
      </c>
      <c r="H2088" s="29"/>
      <c r="I2088" s="29"/>
      <c r="J2088" s="29"/>
      <c r="K2088" s="29"/>
      <c r="L2088" s="45">
        <v>0</v>
      </c>
      <c r="M2088" s="29"/>
      <c r="N2088" s="45">
        <v>650.32000000000005</v>
      </c>
      <c r="O2088" s="29"/>
      <c r="P2088" s="45">
        <v>0</v>
      </c>
      <c r="Q2088" s="29"/>
      <c r="R2088" s="29"/>
      <c r="S2088" s="47" t="s">
        <v>140</v>
      </c>
      <c r="T2088" s="29"/>
      <c r="U2088" s="29"/>
      <c r="V2088" s="29"/>
    </row>
    <row r="2089" spans="2:22" x14ac:dyDescent="0.25">
      <c r="B2089" s="28" t="s">
        <v>611</v>
      </c>
      <c r="C2089" s="29"/>
      <c r="D2089" s="13" t="s">
        <v>1270</v>
      </c>
      <c r="E2089" s="17">
        <v>32417</v>
      </c>
      <c r="F2089" s="13" t="s">
        <v>1269</v>
      </c>
      <c r="G2089" s="45">
        <v>872.91</v>
      </c>
      <c r="H2089" s="29"/>
      <c r="I2089" s="29"/>
      <c r="J2089" s="29"/>
      <c r="K2089" s="29"/>
      <c r="L2089" s="45">
        <v>0</v>
      </c>
      <c r="M2089" s="29"/>
      <c r="N2089" s="45">
        <v>872.91</v>
      </c>
      <c r="O2089" s="29"/>
      <c r="P2089" s="45">
        <v>0</v>
      </c>
      <c r="Q2089" s="29"/>
      <c r="R2089" s="29"/>
      <c r="S2089" s="47" t="s">
        <v>140</v>
      </c>
      <c r="T2089" s="29"/>
      <c r="U2089" s="29"/>
      <c r="V2089" s="29"/>
    </row>
    <row r="2090" spans="2:22" x14ac:dyDescent="0.25">
      <c r="B2090" s="28" t="s">
        <v>611</v>
      </c>
      <c r="C2090" s="29"/>
      <c r="D2090" s="13" t="s">
        <v>1268</v>
      </c>
      <c r="E2090" s="17">
        <v>32417</v>
      </c>
      <c r="F2090" s="13" t="s">
        <v>1267</v>
      </c>
      <c r="G2090" s="45">
        <v>916.56</v>
      </c>
      <c r="H2090" s="29"/>
      <c r="I2090" s="29"/>
      <c r="J2090" s="29"/>
      <c r="K2090" s="29"/>
      <c r="L2090" s="45">
        <v>0</v>
      </c>
      <c r="M2090" s="29"/>
      <c r="N2090" s="45">
        <v>916.27</v>
      </c>
      <c r="O2090" s="29"/>
      <c r="P2090" s="45">
        <v>0.28999999999999998</v>
      </c>
      <c r="Q2090" s="29"/>
      <c r="R2090" s="29"/>
      <c r="S2090" s="47" t="s">
        <v>1266</v>
      </c>
      <c r="T2090" s="29"/>
      <c r="U2090" s="29"/>
      <c r="V2090" s="29"/>
    </row>
    <row r="2091" spans="2:22" x14ac:dyDescent="0.25">
      <c r="B2091" s="28" t="s">
        <v>611</v>
      </c>
      <c r="C2091" s="29"/>
      <c r="D2091" s="13" t="s">
        <v>1265</v>
      </c>
      <c r="E2091" s="17">
        <v>32417</v>
      </c>
      <c r="F2091" s="13" t="s">
        <v>1264</v>
      </c>
      <c r="G2091" s="45">
        <v>1527.6</v>
      </c>
      <c r="H2091" s="29"/>
      <c r="I2091" s="29"/>
      <c r="J2091" s="29"/>
      <c r="K2091" s="29"/>
      <c r="L2091" s="45">
        <v>0</v>
      </c>
      <c r="M2091" s="29"/>
      <c r="N2091" s="45">
        <v>1527.31</v>
      </c>
      <c r="O2091" s="29"/>
      <c r="P2091" s="45">
        <v>0.28999999999999998</v>
      </c>
      <c r="Q2091" s="29"/>
      <c r="R2091" s="29"/>
      <c r="S2091" s="47" t="s">
        <v>1237</v>
      </c>
      <c r="T2091" s="29"/>
      <c r="U2091" s="29"/>
      <c r="V2091" s="29"/>
    </row>
    <row r="2092" spans="2:22" x14ac:dyDescent="0.25">
      <c r="B2092" s="28" t="s">
        <v>1262</v>
      </c>
      <c r="C2092" s="29"/>
      <c r="D2092" s="13" t="s">
        <v>1263</v>
      </c>
      <c r="E2092" s="17">
        <v>32417</v>
      </c>
      <c r="F2092" s="13" t="s">
        <v>1260</v>
      </c>
      <c r="G2092" s="45">
        <v>654.69000000000005</v>
      </c>
      <c r="H2092" s="29"/>
      <c r="I2092" s="29"/>
      <c r="J2092" s="29"/>
      <c r="K2092" s="29"/>
      <c r="L2092" s="45">
        <v>0</v>
      </c>
      <c r="M2092" s="29"/>
      <c r="N2092" s="45">
        <v>654.4</v>
      </c>
      <c r="O2092" s="29"/>
      <c r="P2092" s="45">
        <v>0.28999999999999998</v>
      </c>
      <c r="Q2092" s="29"/>
      <c r="R2092" s="29"/>
      <c r="S2092" s="47" t="s">
        <v>616</v>
      </c>
      <c r="T2092" s="29"/>
      <c r="U2092" s="29"/>
      <c r="V2092" s="29"/>
    </row>
    <row r="2093" spans="2:22" x14ac:dyDescent="0.25">
      <c r="B2093" s="28" t="s">
        <v>1262</v>
      </c>
      <c r="C2093" s="29"/>
      <c r="D2093" s="13" t="s">
        <v>1261</v>
      </c>
      <c r="E2093" s="17">
        <v>32417</v>
      </c>
      <c r="F2093" s="13" t="s">
        <v>1260</v>
      </c>
      <c r="G2093" s="45">
        <v>654.69000000000005</v>
      </c>
      <c r="H2093" s="29"/>
      <c r="I2093" s="29"/>
      <c r="J2093" s="29"/>
      <c r="K2093" s="29"/>
      <c r="L2093" s="45">
        <v>0</v>
      </c>
      <c r="M2093" s="29"/>
      <c r="N2093" s="45">
        <v>654.4</v>
      </c>
      <c r="O2093" s="29"/>
      <c r="P2093" s="45">
        <v>0.28999999999999998</v>
      </c>
      <c r="Q2093" s="29"/>
      <c r="R2093" s="29"/>
      <c r="S2093" s="47" t="s">
        <v>616</v>
      </c>
      <c r="T2093" s="29"/>
      <c r="U2093" s="29"/>
      <c r="V2093" s="29"/>
    </row>
    <row r="2094" spans="2:22" x14ac:dyDescent="0.25">
      <c r="B2094" s="28" t="s">
        <v>611</v>
      </c>
      <c r="C2094" s="29"/>
      <c r="D2094" s="13" t="s">
        <v>1259</v>
      </c>
      <c r="E2094" s="17">
        <v>32417</v>
      </c>
      <c r="F2094" s="13" t="s">
        <v>1258</v>
      </c>
      <c r="G2094" s="45">
        <v>218.23</v>
      </c>
      <c r="H2094" s="29"/>
      <c r="I2094" s="29"/>
      <c r="J2094" s="29"/>
      <c r="K2094" s="29"/>
      <c r="L2094" s="45">
        <v>0</v>
      </c>
      <c r="M2094" s="29"/>
      <c r="N2094" s="45">
        <v>217.94</v>
      </c>
      <c r="O2094" s="29"/>
      <c r="P2094" s="45">
        <v>0.28999999999999998</v>
      </c>
      <c r="Q2094" s="29"/>
      <c r="R2094" s="29"/>
      <c r="S2094" s="47" t="s">
        <v>619</v>
      </c>
      <c r="T2094" s="29"/>
      <c r="U2094" s="29"/>
      <c r="V2094" s="29"/>
    </row>
    <row r="2095" spans="2:22" x14ac:dyDescent="0.25">
      <c r="B2095" s="28" t="s">
        <v>611</v>
      </c>
      <c r="C2095" s="29"/>
      <c r="D2095" s="13" t="s">
        <v>1257</v>
      </c>
      <c r="E2095" s="17">
        <v>32417</v>
      </c>
      <c r="F2095" s="13" t="s">
        <v>1256</v>
      </c>
      <c r="G2095" s="45">
        <v>3928.12</v>
      </c>
      <c r="H2095" s="29"/>
      <c r="I2095" s="29"/>
      <c r="J2095" s="29"/>
      <c r="K2095" s="29"/>
      <c r="L2095" s="45">
        <v>0</v>
      </c>
      <c r="M2095" s="29"/>
      <c r="N2095" s="45">
        <v>3927.83</v>
      </c>
      <c r="O2095" s="29"/>
      <c r="P2095" s="45">
        <v>0.28999999999999998</v>
      </c>
      <c r="Q2095" s="29"/>
      <c r="R2095" s="29"/>
      <c r="S2095" s="47" t="s">
        <v>619</v>
      </c>
      <c r="T2095" s="29"/>
      <c r="U2095" s="29"/>
      <c r="V2095" s="29"/>
    </row>
    <row r="2096" spans="2:22" x14ac:dyDescent="0.25">
      <c r="B2096" s="28" t="s">
        <v>143</v>
      </c>
      <c r="C2096" s="29"/>
      <c r="D2096" s="13" t="s">
        <v>1255</v>
      </c>
      <c r="E2096" s="17">
        <v>32417</v>
      </c>
      <c r="F2096" s="13" t="s">
        <v>1254</v>
      </c>
      <c r="G2096" s="45">
        <v>1309.3699999999999</v>
      </c>
      <c r="H2096" s="29"/>
      <c r="I2096" s="29"/>
      <c r="J2096" s="29"/>
      <c r="K2096" s="29"/>
      <c r="L2096" s="45">
        <v>0</v>
      </c>
      <c r="M2096" s="29"/>
      <c r="N2096" s="45">
        <v>1309.08</v>
      </c>
      <c r="O2096" s="29"/>
      <c r="P2096" s="45">
        <v>0.28999999999999998</v>
      </c>
      <c r="Q2096" s="29"/>
      <c r="R2096" s="29"/>
      <c r="S2096" s="47" t="s">
        <v>619</v>
      </c>
      <c r="T2096" s="29"/>
      <c r="U2096" s="29"/>
      <c r="V2096" s="29"/>
    </row>
    <row r="2097" spans="2:22" x14ac:dyDescent="0.25">
      <c r="B2097" s="28" t="s">
        <v>611</v>
      </c>
      <c r="C2097" s="29"/>
      <c r="D2097" s="13" t="s">
        <v>1253</v>
      </c>
      <c r="E2097" s="17">
        <v>32417</v>
      </c>
      <c r="F2097" s="13" t="s">
        <v>1252</v>
      </c>
      <c r="G2097" s="45">
        <v>916.56</v>
      </c>
      <c r="H2097" s="29"/>
      <c r="I2097" s="29"/>
      <c r="J2097" s="29"/>
      <c r="K2097" s="29"/>
      <c r="L2097" s="45">
        <v>0</v>
      </c>
      <c r="M2097" s="29"/>
      <c r="N2097" s="45">
        <v>916.27</v>
      </c>
      <c r="O2097" s="29"/>
      <c r="P2097" s="45">
        <v>0.28999999999999998</v>
      </c>
      <c r="Q2097" s="29"/>
      <c r="R2097" s="29"/>
      <c r="S2097" s="47" t="s">
        <v>1237</v>
      </c>
      <c r="T2097" s="29"/>
      <c r="U2097" s="29"/>
      <c r="V2097" s="29"/>
    </row>
    <row r="2098" spans="2:22" x14ac:dyDescent="0.25">
      <c r="B2098" s="28" t="s">
        <v>611</v>
      </c>
      <c r="C2098" s="29"/>
      <c r="D2098" s="13" t="s">
        <v>1251</v>
      </c>
      <c r="E2098" s="17">
        <v>32417</v>
      </c>
      <c r="F2098" s="13" t="s">
        <v>1250</v>
      </c>
      <c r="G2098" s="45">
        <v>240.05</v>
      </c>
      <c r="H2098" s="29"/>
      <c r="I2098" s="29"/>
      <c r="J2098" s="29"/>
      <c r="K2098" s="29"/>
      <c r="L2098" s="45">
        <v>0</v>
      </c>
      <c r="M2098" s="29"/>
      <c r="N2098" s="45">
        <v>239.76</v>
      </c>
      <c r="O2098" s="29"/>
      <c r="P2098" s="45">
        <v>0.28999999999999998</v>
      </c>
      <c r="Q2098" s="29"/>
      <c r="R2098" s="29"/>
      <c r="S2098" s="47" t="s">
        <v>1237</v>
      </c>
      <c r="T2098" s="29"/>
      <c r="U2098" s="29"/>
      <c r="V2098" s="29"/>
    </row>
    <row r="2099" spans="2:22" x14ac:dyDescent="0.25">
      <c r="B2099" s="28" t="s">
        <v>611</v>
      </c>
      <c r="C2099" s="29"/>
      <c r="D2099" s="13" t="s">
        <v>1249</v>
      </c>
      <c r="E2099" s="17">
        <v>32417</v>
      </c>
      <c r="F2099" s="13" t="s">
        <v>1248</v>
      </c>
      <c r="G2099" s="45">
        <v>4092.94</v>
      </c>
      <c r="H2099" s="29"/>
      <c r="I2099" s="29"/>
      <c r="J2099" s="29"/>
      <c r="K2099" s="29"/>
      <c r="L2099" s="45">
        <v>0</v>
      </c>
      <c r="M2099" s="29"/>
      <c r="N2099" s="45">
        <v>4092.65</v>
      </c>
      <c r="O2099" s="29"/>
      <c r="P2099" s="45">
        <v>0.28999999999999998</v>
      </c>
      <c r="Q2099" s="29"/>
      <c r="R2099" s="29"/>
      <c r="S2099" s="47" t="s">
        <v>753</v>
      </c>
      <c r="T2099" s="29"/>
      <c r="U2099" s="29"/>
      <c r="V2099" s="29"/>
    </row>
    <row r="2100" spans="2:22" x14ac:dyDescent="0.25">
      <c r="B2100" s="28" t="s">
        <v>611</v>
      </c>
      <c r="C2100" s="29"/>
      <c r="D2100" s="13" t="s">
        <v>1247</v>
      </c>
      <c r="E2100" s="17">
        <v>32417</v>
      </c>
      <c r="F2100" s="13" t="s">
        <v>1246</v>
      </c>
      <c r="G2100" s="45">
        <v>4185.3999999999996</v>
      </c>
      <c r="H2100" s="29"/>
      <c r="I2100" s="29"/>
      <c r="J2100" s="29"/>
      <c r="K2100" s="29"/>
      <c r="L2100" s="45">
        <v>0</v>
      </c>
      <c r="M2100" s="29"/>
      <c r="N2100" s="45">
        <v>4185.1099999999997</v>
      </c>
      <c r="O2100" s="29"/>
      <c r="P2100" s="45">
        <v>0.28999999999999998</v>
      </c>
      <c r="Q2100" s="29"/>
      <c r="R2100" s="29"/>
      <c r="S2100" s="47" t="s">
        <v>753</v>
      </c>
      <c r="T2100" s="29"/>
      <c r="U2100" s="29"/>
      <c r="V2100" s="29"/>
    </row>
    <row r="2101" spans="2:22" x14ac:dyDescent="0.25">
      <c r="B2101" s="28" t="s">
        <v>611</v>
      </c>
      <c r="C2101" s="29"/>
      <c r="D2101" s="13" t="s">
        <v>1245</v>
      </c>
      <c r="E2101" s="17">
        <v>32417</v>
      </c>
      <c r="F2101" s="13" t="s">
        <v>1244</v>
      </c>
      <c r="G2101" s="45">
        <v>567.39</v>
      </c>
      <c r="H2101" s="29"/>
      <c r="I2101" s="29"/>
      <c r="J2101" s="29"/>
      <c r="K2101" s="29"/>
      <c r="L2101" s="45">
        <v>0</v>
      </c>
      <c r="M2101" s="29"/>
      <c r="N2101" s="45">
        <v>567.1</v>
      </c>
      <c r="O2101" s="29"/>
      <c r="P2101" s="45">
        <v>0.28999999999999998</v>
      </c>
      <c r="Q2101" s="29"/>
      <c r="R2101" s="29"/>
      <c r="S2101" s="47" t="s">
        <v>1237</v>
      </c>
      <c r="T2101" s="29"/>
      <c r="U2101" s="29"/>
      <c r="V2101" s="29"/>
    </row>
    <row r="2102" spans="2:22" x14ac:dyDescent="0.25">
      <c r="B2102" s="28" t="s">
        <v>611</v>
      </c>
      <c r="C2102" s="29"/>
      <c r="D2102" s="13" t="s">
        <v>1243</v>
      </c>
      <c r="E2102" s="17">
        <v>32417</v>
      </c>
      <c r="F2102" s="13" t="s">
        <v>1242</v>
      </c>
      <c r="G2102" s="45">
        <v>523.75</v>
      </c>
      <c r="H2102" s="29"/>
      <c r="I2102" s="29"/>
      <c r="J2102" s="29"/>
      <c r="K2102" s="29"/>
      <c r="L2102" s="45">
        <v>0</v>
      </c>
      <c r="M2102" s="29"/>
      <c r="N2102" s="45">
        <v>523.46</v>
      </c>
      <c r="O2102" s="29"/>
      <c r="P2102" s="45">
        <v>0.28999999999999998</v>
      </c>
      <c r="Q2102" s="29"/>
      <c r="R2102" s="29"/>
      <c r="S2102" s="47" t="s">
        <v>1237</v>
      </c>
      <c r="T2102" s="29"/>
      <c r="U2102" s="29"/>
      <c r="V2102" s="29"/>
    </row>
    <row r="2103" spans="2:22" x14ac:dyDescent="0.25">
      <c r="B2103" s="28" t="s">
        <v>143</v>
      </c>
      <c r="C2103" s="29"/>
      <c r="D2103" s="13" t="s">
        <v>1241</v>
      </c>
      <c r="E2103" s="17">
        <v>42669</v>
      </c>
      <c r="F2103" s="13" t="s">
        <v>1240</v>
      </c>
      <c r="G2103" s="45">
        <v>3689.26</v>
      </c>
      <c r="H2103" s="29"/>
      <c r="I2103" s="29"/>
      <c r="J2103" s="29"/>
      <c r="K2103" s="29"/>
      <c r="L2103" s="45">
        <v>0</v>
      </c>
      <c r="M2103" s="29"/>
      <c r="N2103" s="45">
        <v>3688.97</v>
      </c>
      <c r="O2103" s="29"/>
      <c r="P2103" s="45">
        <v>0.28999999999999998</v>
      </c>
      <c r="Q2103" s="29"/>
      <c r="R2103" s="29"/>
      <c r="S2103" s="47" t="s">
        <v>140</v>
      </c>
      <c r="T2103" s="29"/>
      <c r="U2103" s="29"/>
      <c r="V2103" s="29"/>
    </row>
    <row r="2104" spans="2:22" x14ac:dyDescent="0.25">
      <c r="B2104" s="28" t="s">
        <v>611</v>
      </c>
      <c r="C2104" s="29"/>
      <c r="D2104" s="13" t="s">
        <v>1239</v>
      </c>
      <c r="E2104" s="17">
        <v>31260</v>
      </c>
      <c r="F2104" s="13" t="s">
        <v>1238</v>
      </c>
      <c r="G2104" s="45">
        <v>1239.54</v>
      </c>
      <c r="H2104" s="29"/>
      <c r="I2104" s="29"/>
      <c r="J2104" s="29"/>
      <c r="K2104" s="29"/>
      <c r="L2104" s="45">
        <v>0</v>
      </c>
      <c r="M2104" s="29"/>
      <c r="N2104" s="45">
        <v>1239.25</v>
      </c>
      <c r="O2104" s="29"/>
      <c r="P2104" s="45">
        <v>0.28999999999999998</v>
      </c>
      <c r="Q2104" s="29"/>
      <c r="R2104" s="29"/>
      <c r="S2104" s="47" t="s">
        <v>1237</v>
      </c>
      <c r="T2104" s="29"/>
      <c r="U2104" s="29"/>
      <c r="V2104" s="29"/>
    </row>
    <row r="2105" spans="2:22" x14ac:dyDescent="0.25">
      <c r="B2105" s="48" t="s">
        <v>0</v>
      </c>
      <c r="C2105" s="29"/>
      <c r="D2105" s="12" t="s">
        <v>0</v>
      </c>
      <c r="E2105" s="16" t="s">
        <v>0</v>
      </c>
      <c r="F2105" s="16" t="s">
        <v>0</v>
      </c>
      <c r="G2105" s="49" t="s">
        <v>0</v>
      </c>
      <c r="H2105" s="40"/>
      <c r="I2105" s="40"/>
      <c r="J2105" s="40"/>
      <c r="K2105" s="40"/>
      <c r="L2105" s="40"/>
      <c r="M2105" s="40"/>
      <c r="N2105" s="40"/>
      <c r="O2105" s="40"/>
      <c r="P2105" s="40"/>
      <c r="Q2105" s="40"/>
      <c r="R2105" s="40"/>
      <c r="S2105" s="40"/>
      <c r="T2105" s="40"/>
      <c r="U2105" s="40"/>
      <c r="V2105" s="40"/>
    </row>
    <row r="2106" spans="2:22" ht="14.25" customHeight="1" x14ac:dyDescent="0.25">
      <c r="B2106" s="50" t="s">
        <v>1236</v>
      </c>
      <c r="C2106" s="29"/>
      <c r="D2106" s="29"/>
      <c r="E2106" s="29"/>
      <c r="F2106" s="29"/>
      <c r="G2106" s="45">
        <v>35385.26</v>
      </c>
      <c r="H2106" s="29"/>
      <c r="I2106" s="29"/>
      <c r="J2106" s="29"/>
      <c r="K2106" s="29"/>
      <c r="L2106" s="45">
        <v>0</v>
      </c>
      <c r="M2106" s="29"/>
      <c r="N2106" s="45">
        <v>35378.01</v>
      </c>
      <c r="O2106" s="29"/>
      <c r="P2106" s="45">
        <v>7.25</v>
      </c>
      <c r="Q2106" s="29"/>
      <c r="R2106" s="29"/>
      <c r="S2106" s="48" t="s">
        <v>0</v>
      </c>
      <c r="T2106" s="29"/>
      <c r="U2106" s="29"/>
      <c r="V2106" s="29"/>
    </row>
    <row r="2107" spans="2:22" ht="14.1" customHeight="1" x14ac:dyDescent="0.25">
      <c r="B2107" s="46" t="s">
        <v>1075</v>
      </c>
      <c r="C2107" s="29"/>
      <c r="D2107" s="29"/>
      <c r="E2107" s="29"/>
      <c r="F2107" s="29"/>
      <c r="G2107" s="29"/>
      <c r="H2107" s="29"/>
      <c r="I2107" s="29"/>
      <c r="J2107" s="29"/>
      <c r="K2107" s="29"/>
      <c r="L2107" s="46" t="s">
        <v>1235</v>
      </c>
      <c r="M2107" s="29"/>
      <c r="N2107" s="29"/>
      <c r="O2107" s="29"/>
      <c r="P2107" s="29"/>
      <c r="Q2107" s="29"/>
      <c r="R2107" s="29"/>
      <c r="S2107" s="29"/>
      <c r="T2107" s="29"/>
      <c r="U2107" s="29"/>
      <c r="V2107" s="29"/>
    </row>
    <row r="2108" spans="2:22" ht="24" x14ac:dyDescent="0.25">
      <c r="B2108" s="28" t="s">
        <v>143</v>
      </c>
      <c r="C2108" s="29"/>
      <c r="D2108" s="13" t="s">
        <v>1234</v>
      </c>
      <c r="E2108" s="17">
        <v>38533</v>
      </c>
      <c r="F2108" s="13" t="s">
        <v>1233</v>
      </c>
      <c r="G2108" s="45">
        <v>6381.46</v>
      </c>
      <c r="H2108" s="29"/>
      <c r="I2108" s="29"/>
      <c r="J2108" s="29"/>
      <c r="K2108" s="29"/>
      <c r="L2108" s="45">
        <v>0</v>
      </c>
      <c r="M2108" s="29"/>
      <c r="N2108" s="45">
        <v>6381.17</v>
      </c>
      <c r="O2108" s="29"/>
      <c r="P2108" s="45">
        <v>0.28999999999999998</v>
      </c>
      <c r="Q2108" s="29"/>
      <c r="R2108" s="29"/>
      <c r="S2108" s="47" t="s">
        <v>140</v>
      </c>
      <c r="T2108" s="29"/>
      <c r="U2108" s="29"/>
      <c r="V2108" s="29"/>
    </row>
    <row r="2109" spans="2:22" ht="24" x14ac:dyDescent="0.25">
      <c r="B2109" s="28" t="s">
        <v>9</v>
      </c>
      <c r="C2109" s="29"/>
      <c r="D2109" s="13" t="s">
        <v>1232</v>
      </c>
      <c r="E2109" s="17">
        <v>41976</v>
      </c>
      <c r="F2109" s="13" t="s">
        <v>1231</v>
      </c>
      <c r="G2109" s="45">
        <v>6300</v>
      </c>
      <c r="H2109" s="29"/>
      <c r="I2109" s="29"/>
      <c r="J2109" s="29"/>
      <c r="K2109" s="29"/>
      <c r="L2109" s="45">
        <v>0</v>
      </c>
      <c r="M2109" s="29"/>
      <c r="N2109" s="45">
        <v>6299.71</v>
      </c>
      <c r="O2109" s="29"/>
      <c r="P2109" s="45">
        <v>0.28999999999999998</v>
      </c>
      <c r="Q2109" s="29"/>
      <c r="R2109" s="29"/>
      <c r="S2109" s="47" t="s">
        <v>6</v>
      </c>
      <c r="T2109" s="29"/>
      <c r="U2109" s="29"/>
      <c r="V2109" s="29"/>
    </row>
    <row r="2110" spans="2:22" ht="24" x14ac:dyDescent="0.25">
      <c r="B2110" s="28" t="s">
        <v>143</v>
      </c>
      <c r="C2110" s="29"/>
      <c r="D2110" s="13" t="s">
        <v>1230</v>
      </c>
      <c r="E2110" s="17">
        <v>42417</v>
      </c>
      <c r="F2110" s="13" t="s">
        <v>1229</v>
      </c>
      <c r="G2110" s="45">
        <v>6800</v>
      </c>
      <c r="H2110" s="29"/>
      <c r="I2110" s="29"/>
      <c r="J2110" s="29"/>
      <c r="K2110" s="29"/>
      <c r="L2110" s="45">
        <v>0</v>
      </c>
      <c r="M2110" s="29"/>
      <c r="N2110" s="45">
        <v>6799.71</v>
      </c>
      <c r="O2110" s="29"/>
      <c r="P2110" s="45">
        <v>0.28999999999999998</v>
      </c>
      <c r="Q2110" s="29"/>
      <c r="R2110" s="29"/>
      <c r="S2110" s="47" t="s">
        <v>140</v>
      </c>
      <c r="T2110" s="29"/>
      <c r="U2110" s="29"/>
      <c r="V2110" s="29"/>
    </row>
    <row r="2111" spans="2:22" ht="36" x14ac:dyDescent="0.25">
      <c r="B2111" s="28" t="s">
        <v>9</v>
      </c>
      <c r="C2111" s="29"/>
      <c r="D2111" s="13" t="s">
        <v>1228</v>
      </c>
      <c r="E2111" s="17">
        <v>42520</v>
      </c>
      <c r="F2111" s="13" t="s">
        <v>1227</v>
      </c>
      <c r="G2111" s="45">
        <v>2998.33</v>
      </c>
      <c r="H2111" s="29"/>
      <c r="I2111" s="29"/>
      <c r="J2111" s="29"/>
      <c r="K2111" s="29"/>
      <c r="L2111" s="45">
        <v>0</v>
      </c>
      <c r="M2111" s="29"/>
      <c r="N2111" s="45">
        <v>2998.04</v>
      </c>
      <c r="O2111" s="29"/>
      <c r="P2111" s="45">
        <v>0.28999999999999998</v>
      </c>
      <c r="Q2111" s="29"/>
      <c r="R2111" s="29"/>
      <c r="S2111" s="47" t="s">
        <v>6</v>
      </c>
      <c r="T2111" s="29"/>
      <c r="U2111" s="29"/>
      <c r="V2111" s="29"/>
    </row>
    <row r="2112" spans="2:22" ht="60" x14ac:dyDescent="0.25">
      <c r="B2112" s="28" t="s">
        <v>9</v>
      </c>
      <c r="C2112" s="29"/>
      <c r="D2112" s="13" t="s">
        <v>1226</v>
      </c>
      <c r="E2112" s="17">
        <v>42843</v>
      </c>
      <c r="F2112" s="13" t="s">
        <v>101</v>
      </c>
      <c r="G2112" s="45">
        <v>851.2</v>
      </c>
      <c r="H2112" s="29"/>
      <c r="I2112" s="29"/>
      <c r="J2112" s="29"/>
      <c r="K2112" s="29"/>
      <c r="L2112" s="45">
        <v>0</v>
      </c>
      <c r="M2112" s="29"/>
      <c r="N2112" s="45">
        <v>850.91</v>
      </c>
      <c r="O2112" s="29"/>
      <c r="P2112" s="45">
        <v>0.28999999999999998</v>
      </c>
      <c r="Q2112" s="29"/>
      <c r="R2112" s="29"/>
      <c r="S2112" s="47" t="s">
        <v>6</v>
      </c>
      <c r="T2112" s="29"/>
      <c r="U2112" s="29"/>
      <c r="V2112" s="29"/>
    </row>
    <row r="2113" spans="2:22" ht="60" x14ac:dyDescent="0.25">
      <c r="B2113" s="28" t="s">
        <v>9</v>
      </c>
      <c r="C2113" s="29"/>
      <c r="D2113" s="13" t="s">
        <v>1225</v>
      </c>
      <c r="E2113" s="17">
        <v>43150</v>
      </c>
      <c r="F2113" s="13" t="s">
        <v>90</v>
      </c>
      <c r="G2113" s="45">
        <v>756.9</v>
      </c>
      <c r="H2113" s="29"/>
      <c r="I2113" s="29"/>
      <c r="J2113" s="29"/>
      <c r="K2113" s="29"/>
      <c r="L2113" s="45">
        <v>0</v>
      </c>
      <c r="M2113" s="29"/>
      <c r="N2113" s="45">
        <v>756.61</v>
      </c>
      <c r="O2113" s="29"/>
      <c r="P2113" s="45">
        <v>0.28999999999999998</v>
      </c>
      <c r="Q2113" s="29"/>
      <c r="R2113" s="29"/>
      <c r="S2113" s="47" t="s">
        <v>6</v>
      </c>
      <c r="T2113" s="29"/>
      <c r="U2113" s="29"/>
      <c r="V2113" s="29"/>
    </row>
    <row r="2114" spans="2:22" x14ac:dyDescent="0.25">
      <c r="B2114" s="28" t="s">
        <v>143</v>
      </c>
      <c r="C2114" s="29"/>
      <c r="D2114" s="13" t="s">
        <v>1224</v>
      </c>
      <c r="E2114" s="17">
        <v>43461</v>
      </c>
      <c r="F2114" s="13" t="s">
        <v>1223</v>
      </c>
      <c r="G2114" s="45">
        <v>2950</v>
      </c>
      <c r="H2114" s="29"/>
      <c r="I2114" s="29"/>
      <c r="J2114" s="29"/>
      <c r="K2114" s="29"/>
      <c r="L2114" s="45">
        <v>0</v>
      </c>
      <c r="M2114" s="29"/>
      <c r="N2114" s="45">
        <v>2949.71</v>
      </c>
      <c r="O2114" s="29"/>
      <c r="P2114" s="45">
        <v>0.28999999999999998</v>
      </c>
      <c r="Q2114" s="29"/>
      <c r="R2114" s="29"/>
      <c r="S2114" s="47" t="s">
        <v>140</v>
      </c>
      <c r="T2114" s="29"/>
      <c r="U2114" s="29"/>
      <c r="V2114" s="29"/>
    </row>
    <row r="2115" spans="2:22" x14ac:dyDescent="0.25">
      <c r="B2115" s="28" t="s">
        <v>143</v>
      </c>
      <c r="C2115" s="29"/>
      <c r="D2115" s="13" t="s">
        <v>1222</v>
      </c>
      <c r="E2115" s="17">
        <v>43461</v>
      </c>
      <c r="F2115" s="13" t="s">
        <v>1221</v>
      </c>
      <c r="G2115" s="45">
        <v>979.99</v>
      </c>
      <c r="H2115" s="29"/>
      <c r="I2115" s="29"/>
      <c r="J2115" s="29"/>
      <c r="K2115" s="29"/>
      <c r="L2115" s="45">
        <v>0</v>
      </c>
      <c r="M2115" s="29"/>
      <c r="N2115" s="45">
        <v>979.7</v>
      </c>
      <c r="O2115" s="29"/>
      <c r="P2115" s="45">
        <v>0.28999999999999998</v>
      </c>
      <c r="Q2115" s="29"/>
      <c r="R2115" s="29"/>
      <c r="S2115" s="47" t="s">
        <v>140</v>
      </c>
      <c r="T2115" s="29"/>
      <c r="U2115" s="29"/>
      <c r="V2115" s="29"/>
    </row>
    <row r="2116" spans="2:22" x14ac:dyDescent="0.25">
      <c r="B2116" s="28" t="s">
        <v>143</v>
      </c>
      <c r="C2116" s="29"/>
      <c r="D2116" s="13" t="s">
        <v>1220</v>
      </c>
      <c r="E2116" s="17">
        <v>43461</v>
      </c>
      <c r="F2116" s="13" t="s">
        <v>1219</v>
      </c>
      <c r="G2116" s="45">
        <v>750</v>
      </c>
      <c r="H2116" s="29"/>
      <c r="I2116" s="29"/>
      <c r="J2116" s="29"/>
      <c r="K2116" s="29"/>
      <c r="L2116" s="45">
        <v>0</v>
      </c>
      <c r="M2116" s="29"/>
      <c r="N2116" s="45">
        <v>749.71</v>
      </c>
      <c r="O2116" s="29"/>
      <c r="P2116" s="45">
        <v>0.28999999999999998</v>
      </c>
      <c r="Q2116" s="29"/>
      <c r="R2116" s="29"/>
      <c r="S2116" s="47" t="s">
        <v>140</v>
      </c>
      <c r="T2116" s="29"/>
      <c r="U2116" s="29"/>
      <c r="V2116" s="29"/>
    </row>
    <row r="2117" spans="2:22" ht="24" x14ac:dyDescent="0.25">
      <c r="B2117" s="28" t="s">
        <v>143</v>
      </c>
      <c r="C2117" s="29"/>
      <c r="D2117" s="13" t="s">
        <v>1218</v>
      </c>
      <c r="E2117" s="17">
        <v>43496</v>
      </c>
      <c r="F2117" s="13" t="s">
        <v>1217</v>
      </c>
      <c r="G2117" s="45">
        <v>2960</v>
      </c>
      <c r="H2117" s="29"/>
      <c r="I2117" s="29"/>
      <c r="J2117" s="29"/>
      <c r="K2117" s="29"/>
      <c r="L2117" s="45">
        <v>0</v>
      </c>
      <c r="M2117" s="29"/>
      <c r="N2117" s="45">
        <v>2959.71</v>
      </c>
      <c r="O2117" s="29"/>
      <c r="P2117" s="45">
        <v>0.28999999999999998</v>
      </c>
      <c r="Q2117" s="29"/>
      <c r="R2117" s="29"/>
      <c r="S2117" s="47" t="s">
        <v>140</v>
      </c>
      <c r="T2117" s="29"/>
      <c r="U2117" s="29"/>
      <c r="V2117" s="29"/>
    </row>
    <row r="2118" spans="2:22" ht="24" x14ac:dyDescent="0.25">
      <c r="B2118" s="28" t="s">
        <v>143</v>
      </c>
      <c r="C2118" s="29"/>
      <c r="D2118" s="13" t="s">
        <v>1216</v>
      </c>
      <c r="E2118" s="17">
        <v>43496</v>
      </c>
      <c r="F2118" s="13" t="s">
        <v>1215</v>
      </c>
      <c r="G2118" s="45">
        <v>2834</v>
      </c>
      <c r="H2118" s="29"/>
      <c r="I2118" s="29"/>
      <c r="J2118" s="29"/>
      <c r="K2118" s="29"/>
      <c r="L2118" s="45">
        <v>0</v>
      </c>
      <c r="M2118" s="29"/>
      <c r="N2118" s="45">
        <v>2833.71</v>
      </c>
      <c r="O2118" s="29"/>
      <c r="P2118" s="45">
        <v>0.28999999999999998</v>
      </c>
      <c r="Q2118" s="29"/>
      <c r="R2118" s="29"/>
      <c r="S2118" s="47" t="s">
        <v>140</v>
      </c>
      <c r="T2118" s="29"/>
      <c r="U2118" s="29"/>
      <c r="V2118" s="29"/>
    </row>
    <row r="2119" spans="2:22" ht="24" x14ac:dyDescent="0.25">
      <c r="B2119" s="28" t="s">
        <v>143</v>
      </c>
      <c r="C2119" s="29"/>
      <c r="D2119" s="13" t="s">
        <v>1214</v>
      </c>
      <c r="E2119" s="17">
        <v>43496</v>
      </c>
      <c r="F2119" s="13" t="s">
        <v>1213</v>
      </c>
      <c r="G2119" s="45">
        <v>2710</v>
      </c>
      <c r="H2119" s="29"/>
      <c r="I2119" s="29"/>
      <c r="J2119" s="29"/>
      <c r="K2119" s="29"/>
      <c r="L2119" s="45">
        <v>0</v>
      </c>
      <c r="M2119" s="29"/>
      <c r="N2119" s="45">
        <v>2709.71</v>
      </c>
      <c r="O2119" s="29"/>
      <c r="P2119" s="45">
        <v>0.28999999999999998</v>
      </c>
      <c r="Q2119" s="29"/>
      <c r="R2119" s="29"/>
      <c r="S2119" s="47" t="s">
        <v>140</v>
      </c>
      <c r="T2119" s="29"/>
      <c r="U2119" s="29"/>
      <c r="V2119" s="29"/>
    </row>
    <row r="2120" spans="2:22" ht="24" x14ac:dyDescent="0.25">
      <c r="B2120" s="28" t="s">
        <v>143</v>
      </c>
      <c r="C2120" s="29"/>
      <c r="D2120" s="13" t="s">
        <v>1212</v>
      </c>
      <c r="E2120" s="17">
        <v>43585</v>
      </c>
      <c r="F2120" s="13" t="s">
        <v>1211</v>
      </c>
      <c r="G2120" s="45">
        <v>1150</v>
      </c>
      <c r="H2120" s="29"/>
      <c r="I2120" s="29"/>
      <c r="J2120" s="29"/>
      <c r="K2120" s="29"/>
      <c r="L2120" s="45">
        <v>0</v>
      </c>
      <c r="M2120" s="29"/>
      <c r="N2120" s="45">
        <v>1149.71</v>
      </c>
      <c r="O2120" s="29"/>
      <c r="P2120" s="45">
        <v>0.28999999999999998</v>
      </c>
      <c r="Q2120" s="29"/>
      <c r="R2120" s="29"/>
      <c r="S2120" s="47" t="s">
        <v>140</v>
      </c>
      <c r="T2120" s="29"/>
      <c r="U2120" s="29"/>
      <c r="V2120" s="29"/>
    </row>
    <row r="2121" spans="2:22" ht="24" x14ac:dyDescent="0.25">
      <c r="B2121" s="28" t="s">
        <v>143</v>
      </c>
      <c r="C2121" s="29"/>
      <c r="D2121" s="13" t="s">
        <v>1210</v>
      </c>
      <c r="E2121" s="17">
        <v>43642</v>
      </c>
      <c r="F2121" s="13" t="s">
        <v>1208</v>
      </c>
      <c r="G2121" s="45">
        <v>3190</v>
      </c>
      <c r="H2121" s="29"/>
      <c r="I2121" s="29"/>
      <c r="J2121" s="29"/>
      <c r="K2121" s="29"/>
      <c r="L2121" s="45">
        <v>0</v>
      </c>
      <c r="M2121" s="29"/>
      <c r="N2121" s="45">
        <v>3189.71</v>
      </c>
      <c r="O2121" s="29"/>
      <c r="P2121" s="45">
        <v>0.28999999999999998</v>
      </c>
      <c r="Q2121" s="29"/>
      <c r="R2121" s="29"/>
      <c r="S2121" s="47" t="s">
        <v>140</v>
      </c>
      <c r="T2121" s="29"/>
      <c r="U2121" s="29"/>
      <c r="V2121" s="29"/>
    </row>
    <row r="2122" spans="2:22" ht="24" x14ac:dyDescent="0.25">
      <c r="B2122" s="28" t="s">
        <v>143</v>
      </c>
      <c r="C2122" s="29"/>
      <c r="D2122" s="13" t="s">
        <v>1209</v>
      </c>
      <c r="E2122" s="17">
        <v>43642</v>
      </c>
      <c r="F2122" s="13" t="s">
        <v>1208</v>
      </c>
      <c r="G2122" s="45">
        <v>3190</v>
      </c>
      <c r="H2122" s="29"/>
      <c r="I2122" s="29"/>
      <c r="J2122" s="29"/>
      <c r="K2122" s="29"/>
      <c r="L2122" s="45">
        <v>0</v>
      </c>
      <c r="M2122" s="29"/>
      <c r="N2122" s="45">
        <v>3189.71</v>
      </c>
      <c r="O2122" s="29"/>
      <c r="P2122" s="45">
        <v>0.28999999999999998</v>
      </c>
      <c r="Q2122" s="29"/>
      <c r="R2122" s="29"/>
      <c r="S2122" s="47" t="s">
        <v>140</v>
      </c>
      <c r="T2122" s="29"/>
      <c r="U2122" s="29"/>
      <c r="V2122" s="29"/>
    </row>
    <row r="2123" spans="2:22" ht="24" x14ac:dyDescent="0.25">
      <c r="B2123" s="28" t="s">
        <v>143</v>
      </c>
      <c r="C2123" s="29"/>
      <c r="D2123" s="13" t="s">
        <v>1207</v>
      </c>
      <c r="E2123" s="17">
        <v>43642</v>
      </c>
      <c r="F2123" s="13" t="s">
        <v>1205</v>
      </c>
      <c r="G2123" s="45">
        <v>1660</v>
      </c>
      <c r="H2123" s="29"/>
      <c r="I2123" s="29"/>
      <c r="J2123" s="29"/>
      <c r="K2123" s="29"/>
      <c r="L2123" s="45">
        <v>0</v>
      </c>
      <c r="M2123" s="29"/>
      <c r="N2123" s="45">
        <v>1659.71</v>
      </c>
      <c r="O2123" s="29"/>
      <c r="P2123" s="45">
        <v>0.28999999999999998</v>
      </c>
      <c r="Q2123" s="29"/>
      <c r="R2123" s="29"/>
      <c r="S2123" s="47" t="s">
        <v>140</v>
      </c>
      <c r="T2123" s="29"/>
      <c r="U2123" s="29"/>
      <c r="V2123" s="29"/>
    </row>
    <row r="2124" spans="2:22" ht="24" x14ac:dyDescent="0.25">
      <c r="B2124" s="28" t="s">
        <v>143</v>
      </c>
      <c r="C2124" s="29"/>
      <c r="D2124" s="13" t="s">
        <v>1206</v>
      </c>
      <c r="E2124" s="17">
        <v>43642</v>
      </c>
      <c r="F2124" s="13" t="s">
        <v>1205</v>
      </c>
      <c r="G2124" s="45">
        <v>1660</v>
      </c>
      <c r="H2124" s="29"/>
      <c r="I2124" s="29"/>
      <c r="J2124" s="29"/>
      <c r="K2124" s="29"/>
      <c r="L2124" s="45">
        <v>0</v>
      </c>
      <c r="M2124" s="29"/>
      <c r="N2124" s="45">
        <v>1659.71</v>
      </c>
      <c r="O2124" s="29"/>
      <c r="P2124" s="45">
        <v>0.28999999999999998</v>
      </c>
      <c r="Q2124" s="29"/>
      <c r="R2124" s="29"/>
      <c r="S2124" s="47" t="s">
        <v>140</v>
      </c>
      <c r="T2124" s="29"/>
      <c r="U2124" s="29"/>
      <c r="V2124" s="29"/>
    </row>
    <row r="2125" spans="2:22" ht="24" x14ac:dyDescent="0.25">
      <c r="B2125" s="28" t="s">
        <v>143</v>
      </c>
      <c r="C2125" s="29"/>
      <c r="D2125" s="13" t="s">
        <v>1204</v>
      </c>
      <c r="E2125" s="17">
        <v>43642</v>
      </c>
      <c r="F2125" s="13" t="s">
        <v>1200</v>
      </c>
      <c r="G2125" s="45">
        <v>923.51</v>
      </c>
      <c r="H2125" s="29"/>
      <c r="I2125" s="29"/>
      <c r="J2125" s="29"/>
      <c r="K2125" s="29"/>
      <c r="L2125" s="45">
        <v>0</v>
      </c>
      <c r="M2125" s="29"/>
      <c r="N2125" s="45">
        <v>923.22</v>
      </c>
      <c r="O2125" s="29"/>
      <c r="P2125" s="45">
        <v>0.28999999999999998</v>
      </c>
      <c r="Q2125" s="29"/>
      <c r="R2125" s="29"/>
      <c r="S2125" s="47" t="s">
        <v>140</v>
      </c>
      <c r="T2125" s="29"/>
      <c r="U2125" s="29"/>
      <c r="V2125" s="29"/>
    </row>
    <row r="2126" spans="2:22" ht="24" x14ac:dyDescent="0.25">
      <c r="B2126" s="28" t="s">
        <v>143</v>
      </c>
      <c r="C2126" s="29"/>
      <c r="D2126" s="13" t="s">
        <v>1203</v>
      </c>
      <c r="E2126" s="17">
        <v>43642</v>
      </c>
      <c r="F2126" s="13" t="s">
        <v>1200</v>
      </c>
      <c r="G2126" s="45">
        <v>923.51</v>
      </c>
      <c r="H2126" s="29"/>
      <c r="I2126" s="29"/>
      <c r="J2126" s="29"/>
      <c r="K2126" s="29"/>
      <c r="L2126" s="45">
        <v>0</v>
      </c>
      <c r="M2126" s="29"/>
      <c r="N2126" s="45">
        <v>923.22</v>
      </c>
      <c r="O2126" s="29"/>
      <c r="P2126" s="45">
        <v>0.28999999999999998</v>
      </c>
      <c r="Q2126" s="29"/>
      <c r="R2126" s="29"/>
      <c r="S2126" s="47" t="s">
        <v>140</v>
      </c>
      <c r="T2126" s="29"/>
      <c r="U2126" s="29"/>
      <c r="V2126" s="29"/>
    </row>
    <row r="2127" spans="2:22" ht="24" x14ac:dyDescent="0.25">
      <c r="B2127" s="28" t="s">
        <v>143</v>
      </c>
      <c r="C2127" s="29"/>
      <c r="D2127" s="13" t="s">
        <v>1202</v>
      </c>
      <c r="E2127" s="17">
        <v>43642</v>
      </c>
      <c r="F2127" s="13" t="s">
        <v>1200</v>
      </c>
      <c r="G2127" s="45">
        <v>923.51</v>
      </c>
      <c r="H2127" s="29"/>
      <c r="I2127" s="29"/>
      <c r="J2127" s="29"/>
      <c r="K2127" s="29"/>
      <c r="L2127" s="45">
        <v>0</v>
      </c>
      <c r="M2127" s="29"/>
      <c r="N2127" s="45">
        <v>923.22</v>
      </c>
      <c r="O2127" s="29"/>
      <c r="P2127" s="45">
        <v>0.28999999999999998</v>
      </c>
      <c r="Q2127" s="29"/>
      <c r="R2127" s="29"/>
      <c r="S2127" s="47" t="s">
        <v>140</v>
      </c>
      <c r="T2127" s="29"/>
      <c r="U2127" s="29"/>
      <c r="V2127" s="29"/>
    </row>
    <row r="2128" spans="2:22" ht="24" x14ac:dyDescent="0.25">
      <c r="B2128" s="28" t="s">
        <v>143</v>
      </c>
      <c r="C2128" s="29"/>
      <c r="D2128" s="13" t="s">
        <v>1201</v>
      </c>
      <c r="E2128" s="17">
        <v>43642</v>
      </c>
      <c r="F2128" s="13" t="s">
        <v>1200</v>
      </c>
      <c r="G2128" s="45">
        <v>923.51</v>
      </c>
      <c r="H2128" s="29"/>
      <c r="I2128" s="29"/>
      <c r="J2128" s="29"/>
      <c r="K2128" s="29"/>
      <c r="L2128" s="45">
        <v>0</v>
      </c>
      <c r="M2128" s="29"/>
      <c r="N2128" s="45">
        <v>923.22</v>
      </c>
      <c r="O2128" s="29"/>
      <c r="P2128" s="45">
        <v>0.28999999999999998</v>
      </c>
      <c r="Q2128" s="29"/>
      <c r="R2128" s="29"/>
      <c r="S2128" s="47" t="s">
        <v>140</v>
      </c>
      <c r="T2128" s="29"/>
      <c r="U2128" s="29"/>
      <c r="V2128" s="29"/>
    </row>
    <row r="2129" spans="2:22" ht="36" x14ac:dyDescent="0.25">
      <c r="B2129" s="28" t="s">
        <v>143</v>
      </c>
      <c r="C2129" s="29"/>
      <c r="D2129" s="13" t="s">
        <v>1199</v>
      </c>
      <c r="E2129" s="17">
        <v>44314</v>
      </c>
      <c r="F2129" s="13" t="s">
        <v>1198</v>
      </c>
      <c r="G2129" s="45">
        <v>33900</v>
      </c>
      <c r="H2129" s="29"/>
      <c r="I2129" s="29"/>
      <c r="J2129" s="29"/>
      <c r="K2129" s="29"/>
      <c r="L2129" s="45">
        <v>0</v>
      </c>
      <c r="M2129" s="29"/>
      <c r="N2129" s="45">
        <v>32204.720000000001</v>
      </c>
      <c r="O2129" s="29"/>
      <c r="P2129" s="45">
        <v>1695.28</v>
      </c>
      <c r="Q2129" s="29"/>
      <c r="R2129" s="29"/>
      <c r="S2129" s="47" t="s">
        <v>140</v>
      </c>
      <c r="T2129" s="29"/>
      <c r="U2129" s="29"/>
      <c r="V2129" s="29"/>
    </row>
    <row r="2130" spans="2:22" ht="24" x14ac:dyDescent="0.25">
      <c r="B2130" s="28" t="s">
        <v>581</v>
      </c>
      <c r="C2130" s="29"/>
      <c r="D2130" s="13" t="s">
        <v>5469</v>
      </c>
      <c r="E2130" s="17">
        <v>45554</v>
      </c>
      <c r="F2130" s="13" t="s">
        <v>5468</v>
      </c>
      <c r="G2130" s="45">
        <v>800</v>
      </c>
      <c r="H2130" s="29"/>
      <c r="I2130" s="29"/>
      <c r="J2130" s="29"/>
      <c r="K2130" s="29"/>
      <c r="L2130" s="45">
        <v>0</v>
      </c>
      <c r="M2130" s="29"/>
      <c r="N2130" s="45">
        <v>213.28</v>
      </c>
      <c r="O2130" s="29"/>
      <c r="P2130" s="45">
        <v>586.72</v>
      </c>
      <c r="Q2130" s="29"/>
      <c r="R2130" s="29"/>
      <c r="S2130" s="47" t="s">
        <v>140</v>
      </c>
      <c r="T2130" s="29"/>
      <c r="U2130" s="29"/>
      <c r="V2130" s="29"/>
    </row>
    <row r="2131" spans="2:22" ht="24" x14ac:dyDescent="0.25">
      <c r="B2131" s="28" t="s">
        <v>581</v>
      </c>
      <c r="C2131" s="29"/>
      <c r="D2131" s="13" t="s">
        <v>5467</v>
      </c>
      <c r="E2131" s="17">
        <v>45575</v>
      </c>
      <c r="F2131" s="13" t="s">
        <v>5466</v>
      </c>
      <c r="G2131" s="45">
        <v>574.71</v>
      </c>
      <c r="H2131" s="29"/>
      <c r="I2131" s="29"/>
      <c r="J2131" s="29"/>
      <c r="K2131" s="29"/>
      <c r="L2131" s="45">
        <v>0</v>
      </c>
      <c r="M2131" s="29"/>
      <c r="N2131" s="45">
        <v>143.55000000000001</v>
      </c>
      <c r="O2131" s="29"/>
      <c r="P2131" s="45">
        <v>431.16</v>
      </c>
      <c r="Q2131" s="29"/>
      <c r="R2131" s="29"/>
      <c r="S2131" s="47" t="s">
        <v>140</v>
      </c>
      <c r="T2131" s="29"/>
      <c r="U2131" s="29"/>
      <c r="V2131" s="29"/>
    </row>
    <row r="2132" spans="2:22" ht="24" x14ac:dyDescent="0.25">
      <c r="B2132" s="28" t="s">
        <v>581</v>
      </c>
      <c r="C2132" s="29"/>
      <c r="D2132" s="13" t="s">
        <v>5465</v>
      </c>
      <c r="E2132" s="17">
        <v>45575</v>
      </c>
      <c r="F2132" s="13" t="s">
        <v>5450</v>
      </c>
      <c r="G2132" s="45">
        <v>3040</v>
      </c>
      <c r="H2132" s="29"/>
      <c r="I2132" s="29"/>
      <c r="J2132" s="29"/>
      <c r="K2132" s="29"/>
      <c r="L2132" s="45">
        <v>0</v>
      </c>
      <c r="M2132" s="29"/>
      <c r="N2132" s="45">
        <v>759.9</v>
      </c>
      <c r="O2132" s="29"/>
      <c r="P2132" s="45">
        <v>2280.1</v>
      </c>
      <c r="Q2132" s="29"/>
      <c r="R2132" s="29"/>
      <c r="S2132" s="47" t="s">
        <v>140</v>
      </c>
      <c r="T2132" s="29"/>
      <c r="U2132" s="29"/>
      <c r="V2132" s="29"/>
    </row>
    <row r="2133" spans="2:22" x14ac:dyDescent="0.25">
      <c r="B2133" s="48" t="s">
        <v>0</v>
      </c>
      <c r="C2133" s="29"/>
      <c r="D2133" s="12" t="s">
        <v>0</v>
      </c>
      <c r="E2133" s="16" t="s">
        <v>0</v>
      </c>
      <c r="F2133" s="16" t="s">
        <v>0</v>
      </c>
      <c r="G2133" s="49" t="s">
        <v>0</v>
      </c>
      <c r="H2133" s="40"/>
      <c r="I2133" s="40"/>
      <c r="J2133" s="40"/>
      <c r="K2133" s="40"/>
      <c r="L2133" s="40"/>
      <c r="M2133" s="40"/>
      <c r="N2133" s="40"/>
      <c r="O2133" s="40"/>
      <c r="P2133" s="40"/>
      <c r="Q2133" s="40"/>
      <c r="R2133" s="40"/>
      <c r="S2133" s="40"/>
      <c r="T2133" s="40"/>
      <c r="U2133" s="40"/>
      <c r="V2133" s="40"/>
    </row>
    <row r="2134" spans="2:22" ht="14.25" customHeight="1" x14ac:dyDescent="0.25">
      <c r="B2134" s="50" t="s">
        <v>1197</v>
      </c>
      <c r="C2134" s="29"/>
      <c r="D2134" s="29"/>
      <c r="E2134" s="29"/>
      <c r="F2134" s="29"/>
      <c r="G2134" s="45">
        <v>90130.63</v>
      </c>
      <c r="H2134" s="29"/>
      <c r="I2134" s="29"/>
      <c r="J2134" s="29"/>
      <c r="K2134" s="29"/>
      <c r="L2134" s="45">
        <v>0</v>
      </c>
      <c r="M2134" s="29"/>
      <c r="N2134" s="45">
        <v>85131.28</v>
      </c>
      <c r="O2134" s="29"/>
      <c r="P2134" s="45">
        <v>4999.3500000000004</v>
      </c>
      <c r="Q2134" s="29"/>
      <c r="R2134" s="29"/>
      <c r="S2134" s="48" t="s">
        <v>0</v>
      </c>
      <c r="T2134" s="29"/>
      <c r="U2134" s="29"/>
      <c r="V2134" s="29"/>
    </row>
    <row r="2135" spans="2:22" ht="14.1" customHeight="1" x14ac:dyDescent="0.25">
      <c r="B2135" s="46" t="s">
        <v>1075</v>
      </c>
      <c r="C2135" s="29"/>
      <c r="D2135" s="29"/>
      <c r="E2135" s="29"/>
      <c r="F2135" s="29"/>
      <c r="G2135" s="29"/>
      <c r="H2135" s="29"/>
      <c r="I2135" s="29"/>
      <c r="J2135" s="29"/>
      <c r="K2135" s="29"/>
      <c r="L2135" s="46" t="s">
        <v>1196</v>
      </c>
      <c r="M2135" s="29"/>
      <c r="N2135" s="29"/>
      <c r="O2135" s="29"/>
      <c r="P2135" s="29"/>
      <c r="Q2135" s="29"/>
      <c r="R2135" s="29"/>
      <c r="S2135" s="29"/>
      <c r="T2135" s="29"/>
      <c r="U2135" s="29"/>
      <c r="V2135" s="29"/>
    </row>
    <row r="2136" spans="2:22" x14ac:dyDescent="0.25">
      <c r="B2136" s="28" t="s">
        <v>143</v>
      </c>
      <c r="C2136" s="29"/>
      <c r="D2136" s="13" t="s">
        <v>1195</v>
      </c>
      <c r="E2136" s="17">
        <v>39353</v>
      </c>
      <c r="F2136" s="13" t="s">
        <v>1181</v>
      </c>
      <c r="G2136" s="45">
        <v>248.49</v>
      </c>
      <c r="H2136" s="29"/>
      <c r="I2136" s="29"/>
      <c r="J2136" s="29"/>
      <c r="K2136" s="29"/>
      <c r="L2136" s="45">
        <v>0</v>
      </c>
      <c r="M2136" s="29"/>
      <c r="N2136" s="45">
        <v>248.2</v>
      </c>
      <c r="O2136" s="29"/>
      <c r="P2136" s="45">
        <v>0.28999999999999998</v>
      </c>
      <c r="Q2136" s="29"/>
      <c r="R2136" s="29"/>
      <c r="S2136" s="47" t="s">
        <v>140</v>
      </c>
      <c r="T2136" s="29"/>
      <c r="U2136" s="29"/>
      <c r="V2136" s="29"/>
    </row>
    <row r="2137" spans="2:22" x14ac:dyDescent="0.25">
      <c r="B2137" s="28" t="s">
        <v>143</v>
      </c>
      <c r="C2137" s="29"/>
      <c r="D2137" s="13" t="s">
        <v>1194</v>
      </c>
      <c r="E2137" s="17">
        <v>39353</v>
      </c>
      <c r="F2137" s="13" t="s">
        <v>1193</v>
      </c>
      <c r="G2137" s="45">
        <v>213.16</v>
      </c>
      <c r="H2137" s="29"/>
      <c r="I2137" s="29"/>
      <c r="J2137" s="29"/>
      <c r="K2137" s="29"/>
      <c r="L2137" s="45">
        <v>0</v>
      </c>
      <c r="M2137" s="29"/>
      <c r="N2137" s="45">
        <v>212.87</v>
      </c>
      <c r="O2137" s="29"/>
      <c r="P2137" s="45">
        <v>0.28999999999999998</v>
      </c>
      <c r="Q2137" s="29"/>
      <c r="R2137" s="29"/>
      <c r="S2137" s="47" t="s">
        <v>140</v>
      </c>
      <c r="T2137" s="29"/>
      <c r="U2137" s="29"/>
      <c r="V2137" s="29"/>
    </row>
    <row r="2138" spans="2:22" x14ac:dyDescent="0.25">
      <c r="B2138" s="28" t="s">
        <v>143</v>
      </c>
      <c r="C2138" s="29"/>
      <c r="D2138" s="13" t="s">
        <v>1192</v>
      </c>
      <c r="E2138" s="17">
        <v>38533</v>
      </c>
      <c r="F2138" s="13" t="s">
        <v>1191</v>
      </c>
      <c r="G2138" s="45">
        <v>1440.82</v>
      </c>
      <c r="H2138" s="29"/>
      <c r="I2138" s="29"/>
      <c r="J2138" s="29"/>
      <c r="K2138" s="29"/>
      <c r="L2138" s="45">
        <v>0</v>
      </c>
      <c r="M2138" s="29"/>
      <c r="N2138" s="45">
        <v>1440.53</v>
      </c>
      <c r="O2138" s="29"/>
      <c r="P2138" s="45">
        <v>0.28999999999999998</v>
      </c>
      <c r="Q2138" s="29"/>
      <c r="R2138" s="29"/>
      <c r="S2138" s="47" t="s">
        <v>140</v>
      </c>
      <c r="T2138" s="29"/>
      <c r="U2138" s="29"/>
      <c r="V2138" s="29"/>
    </row>
    <row r="2139" spans="2:22" x14ac:dyDescent="0.25">
      <c r="B2139" s="28" t="s">
        <v>143</v>
      </c>
      <c r="C2139" s="29"/>
      <c r="D2139" s="13" t="s">
        <v>1190</v>
      </c>
      <c r="E2139" s="17">
        <v>39307</v>
      </c>
      <c r="F2139" s="13" t="s">
        <v>1183</v>
      </c>
      <c r="G2139" s="45">
        <v>3239.76</v>
      </c>
      <c r="H2139" s="29"/>
      <c r="I2139" s="29"/>
      <c r="J2139" s="29"/>
      <c r="K2139" s="29"/>
      <c r="L2139" s="45">
        <v>0</v>
      </c>
      <c r="M2139" s="29"/>
      <c r="N2139" s="45">
        <v>3239.47</v>
      </c>
      <c r="O2139" s="29"/>
      <c r="P2139" s="45">
        <v>0.28999999999999998</v>
      </c>
      <c r="Q2139" s="29"/>
      <c r="R2139" s="29"/>
      <c r="S2139" s="47" t="s">
        <v>140</v>
      </c>
      <c r="T2139" s="29"/>
      <c r="U2139" s="29"/>
      <c r="V2139" s="29"/>
    </row>
    <row r="2140" spans="2:22" x14ac:dyDescent="0.25">
      <c r="B2140" s="28" t="s">
        <v>143</v>
      </c>
      <c r="C2140" s="29"/>
      <c r="D2140" s="13" t="s">
        <v>1189</v>
      </c>
      <c r="E2140" s="17">
        <v>39307</v>
      </c>
      <c r="F2140" s="13" t="s">
        <v>1183</v>
      </c>
      <c r="G2140" s="45">
        <v>3239.76</v>
      </c>
      <c r="H2140" s="29"/>
      <c r="I2140" s="29"/>
      <c r="J2140" s="29"/>
      <c r="K2140" s="29"/>
      <c r="L2140" s="45">
        <v>0</v>
      </c>
      <c r="M2140" s="29"/>
      <c r="N2140" s="45">
        <v>3239.47</v>
      </c>
      <c r="O2140" s="29"/>
      <c r="P2140" s="45">
        <v>0.28999999999999998</v>
      </c>
      <c r="Q2140" s="29"/>
      <c r="R2140" s="29"/>
      <c r="S2140" s="47" t="s">
        <v>140</v>
      </c>
      <c r="T2140" s="29"/>
      <c r="U2140" s="29"/>
      <c r="V2140" s="29"/>
    </row>
    <row r="2141" spans="2:22" x14ac:dyDescent="0.25">
      <c r="B2141" s="28" t="s">
        <v>143</v>
      </c>
      <c r="C2141" s="29"/>
      <c r="D2141" s="13" t="s">
        <v>1188</v>
      </c>
      <c r="E2141" s="17">
        <v>39307</v>
      </c>
      <c r="F2141" s="13" t="s">
        <v>1183</v>
      </c>
      <c r="G2141" s="45">
        <v>3239.76</v>
      </c>
      <c r="H2141" s="29"/>
      <c r="I2141" s="29"/>
      <c r="J2141" s="29"/>
      <c r="K2141" s="29"/>
      <c r="L2141" s="45">
        <v>0</v>
      </c>
      <c r="M2141" s="29"/>
      <c r="N2141" s="45">
        <v>3239.47</v>
      </c>
      <c r="O2141" s="29"/>
      <c r="P2141" s="45">
        <v>0.28999999999999998</v>
      </c>
      <c r="Q2141" s="29"/>
      <c r="R2141" s="29"/>
      <c r="S2141" s="47" t="s">
        <v>140</v>
      </c>
      <c r="T2141" s="29"/>
      <c r="U2141" s="29"/>
      <c r="V2141" s="29"/>
    </row>
    <row r="2142" spans="2:22" x14ac:dyDescent="0.25">
      <c r="B2142" s="28" t="s">
        <v>143</v>
      </c>
      <c r="C2142" s="29"/>
      <c r="D2142" s="13" t="s">
        <v>1187</v>
      </c>
      <c r="E2142" s="17">
        <v>39307</v>
      </c>
      <c r="F2142" s="13" t="s">
        <v>1183</v>
      </c>
      <c r="G2142" s="45">
        <v>3239.76</v>
      </c>
      <c r="H2142" s="29"/>
      <c r="I2142" s="29"/>
      <c r="J2142" s="29"/>
      <c r="K2142" s="29"/>
      <c r="L2142" s="45">
        <v>0</v>
      </c>
      <c r="M2142" s="29"/>
      <c r="N2142" s="45">
        <v>3239.47</v>
      </c>
      <c r="O2142" s="29"/>
      <c r="P2142" s="45">
        <v>0.28999999999999998</v>
      </c>
      <c r="Q2142" s="29"/>
      <c r="R2142" s="29"/>
      <c r="S2142" s="47" t="s">
        <v>140</v>
      </c>
      <c r="T2142" s="29"/>
      <c r="U2142" s="29"/>
      <c r="V2142" s="29"/>
    </row>
    <row r="2143" spans="2:22" x14ac:dyDescent="0.25">
      <c r="B2143" s="28" t="s">
        <v>143</v>
      </c>
      <c r="C2143" s="29"/>
      <c r="D2143" s="13" t="s">
        <v>1186</v>
      </c>
      <c r="E2143" s="17">
        <v>39307</v>
      </c>
      <c r="F2143" s="13" t="s">
        <v>1183</v>
      </c>
      <c r="G2143" s="45">
        <v>3239.76</v>
      </c>
      <c r="H2143" s="29"/>
      <c r="I2143" s="29"/>
      <c r="J2143" s="29"/>
      <c r="K2143" s="29"/>
      <c r="L2143" s="45">
        <v>0</v>
      </c>
      <c r="M2143" s="29"/>
      <c r="N2143" s="45">
        <v>3239.47</v>
      </c>
      <c r="O2143" s="29"/>
      <c r="P2143" s="45">
        <v>0.28999999999999998</v>
      </c>
      <c r="Q2143" s="29"/>
      <c r="R2143" s="29"/>
      <c r="S2143" s="47" t="s">
        <v>140</v>
      </c>
      <c r="T2143" s="29"/>
      <c r="U2143" s="29"/>
      <c r="V2143" s="29"/>
    </row>
    <row r="2144" spans="2:22" x14ac:dyDescent="0.25">
      <c r="B2144" s="28" t="s">
        <v>143</v>
      </c>
      <c r="C2144" s="29"/>
      <c r="D2144" s="13" t="s">
        <v>1185</v>
      </c>
      <c r="E2144" s="17">
        <v>39307</v>
      </c>
      <c r="F2144" s="13" t="s">
        <v>1183</v>
      </c>
      <c r="G2144" s="45">
        <v>3960.75</v>
      </c>
      <c r="H2144" s="29"/>
      <c r="I2144" s="29"/>
      <c r="J2144" s="29"/>
      <c r="K2144" s="29"/>
      <c r="L2144" s="45">
        <v>0</v>
      </c>
      <c r="M2144" s="29"/>
      <c r="N2144" s="45">
        <v>3960.46</v>
      </c>
      <c r="O2144" s="29"/>
      <c r="P2144" s="45">
        <v>0.28999999999999998</v>
      </c>
      <c r="Q2144" s="29"/>
      <c r="R2144" s="29"/>
      <c r="S2144" s="47" t="s">
        <v>578</v>
      </c>
      <c r="T2144" s="29"/>
      <c r="U2144" s="29"/>
      <c r="V2144" s="29"/>
    </row>
    <row r="2145" spans="2:22" x14ac:dyDescent="0.25">
      <c r="B2145" s="28" t="s">
        <v>143</v>
      </c>
      <c r="C2145" s="29"/>
      <c r="D2145" s="13" t="s">
        <v>1184</v>
      </c>
      <c r="E2145" s="17">
        <v>39307</v>
      </c>
      <c r="F2145" s="13" t="s">
        <v>1183</v>
      </c>
      <c r="G2145" s="45">
        <v>3752.11</v>
      </c>
      <c r="H2145" s="29"/>
      <c r="I2145" s="29"/>
      <c r="J2145" s="29"/>
      <c r="K2145" s="29"/>
      <c r="L2145" s="45">
        <v>0</v>
      </c>
      <c r="M2145" s="29"/>
      <c r="N2145" s="45">
        <v>3751.82</v>
      </c>
      <c r="O2145" s="29"/>
      <c r="P2145" s="45">
        <v>0.28999999999999998</v>
      </c>
      <c r="Q2145" s="29"/>
      <c r="R2145" s="29"/>
      <c r="S2145" s="47" t="s">
        <v>578</v>
      </c>
      <c r="T2145" s="29"/>
      <c r="U2145" s="29"/>
      <c r="V2145" s="29"/>
    </row>
    <row r="2146" spans="2:22" x14ac:dyDescent="0.25">
      <c r="B2146" s="28" t="s">
        <v>143</v>
      </c>
      <c r="C2146" s="29"/>
      <c r="D2146" s="13" t="s">
        <v>1182</v>
      </c>
      <c r="E2146" s="17">
        <v>39562</v>
      </c>
      <c r="F2146" s="13" t="s">
        <v>1181</v>
      </c>
      <c r="G2146" s="45">
        <v>273.83999999999997</v>
      </c>
      <c r="H2146" s="29"/>
      <c r="I2146" s="29"/>
      <c r="J2146" s="29"/>
      <c r="K2146" s="29"/>
      <c r="L2146" s="45">
        <v>0</v>
      </c>
      <c r="M2146" s="29"/>
      <c r="N2146" s="45">
        <v>273.55</v>
      </c>
      <c r="O2146" s="29"/>
      <c r="P2146" s="45">
        <v>0.28999999999999998</v>
      </c>
      <c r="Q2146" s="29"/>
      <c r="R2146" s="29"/>
      <c r="S2146" s="47" t="s">
        <v>140</v>
      </c>
      <c r="T2146" s="29"/>
      <c r="U2146" s="29"/>
      <c r="V2146" s="29"/>
    </row>
    <row r="2147" spans="2:22" ht="24" x14ac:dyDescent="0.25">
      <c r="B2147" s="28" t="s">
        <v>143</v>
      </c>
      <c r="C2147" s="29"/>
      <c r="D2147" s="13" t="s">
        <v>1180</v>
      </c>
      <c r="E2147" s="17">
        <v>41164</v>
      </c>
      <c r="F2147" s="13" t="s">
        <v>1179</v>
      </c>
      <c r="G2147" s="45">
        <v>1050.94</v>
      </c>
      <c r="H2147" s="29"/>
      <c r="I2147" s="29"/>
      <c r="J2147" s="29"/>
      <c r="K2147" s="29"/>
      <c r="L2147" s="45">
        <v>0</v>
      </c>
      <c r="M2147" s="29"/>
      <c r="N2147" s="45">
        <v>1050.6500000000001</v>
      </c>
      <c r="O2147" s="29"/>
      <c r="P2147" s="45">
        <v>0.28999999999999998</v>
      </c>
      <c r="Q2147" s="29"/>
      <c r="R2147" s="29"/>
      <c r="S2147" s="47" t="s">
        <v>140</v>
      </c>
      <c r="T2147" s="29"/>
      <c r="U2147" s="29"/>
      <c r="V2147" s="29"/>
    </row>
    <row r="2148" spans="2:22" ht="24" x14ac:dyDescent="0.25">
      <c r="B2148" s="28" t="s">
        <v>143</v>
      </c>
      <c r="C2148" s="29"/>
      <c r="D2148" s="13" t="s">
        <v>1178</v>
      </c>
      <c r="E2148" s="17">
        <v>41547</v>
      </c>
      <c r="F2148" s="13" t="s">
        <v>1177</v>
      </c>
      <c r="G2148" s="45">
        <v>335.1</v>
      </c>
      <c r="H2148" s="29"/>
      <c r="I2148" s="29"/>
      <c r="J2148" s="29"/>
      <c r="K2148" s="29"/>
      <c r="L2148" s="45">
        <v>0</v>
      </c>
      <c r="M2148" s="29"/>
      <c r="N2148" s="45">
        <v>334.81</v>
      </c>
      <c r="O2148" s="29"/>
      <c r="P2148" s="45">
        <v>0.28999999999999998</v>
      </c>
      <c r="Q2148" s="29"/>
      <c r="R2148" s="29"/>
      <c r="S2148" s="47" t="s">
        <v>140</v>
      </c>
      <c r="T2148" s="29"/>
      <c r="U2148" s="29"/>
      <c r="V2148" s="29"/>
    </row>
    <row r="2149" spans="2:22" x14ac:dyDescent="0.25">
      <c r="B2149" s="28" t="s">
        <v>143</v>
      </c>
      <c r="C2149" s="29"/>
      <c r="D2149" s="13" t="s">
        <v>1176</v>
      </c>
      <c r="E2149" s="17">
        <v>41925</v>
      </c>
      <c r="F2149" s="13" t="s">
        <v>1175</v>
      </c>
      <c r="G2149" s="45">
        <v>1954.94</v>
      </c>
      <c r="H2149" s="29"/>
      <c r="I2149" s="29"/>
      <c r="J2149" s="29"/>
      <c r="K2149" s="29"/>
      <c r="L2149" s="45">
        <v>0</v>
      </c>
      <c r="M2149" s="29"/>
      <c r="N2149" s="45">
        <v>1954.65</v>
      </c>
      <c r="O2149" s="29"/>
      <c r="P2149" s="45">
        <v>0.28999999999999998</v>
      </c>
      <c r="Q2149" s="29"/>
      <c r="R2149" s="29"/>
      <c r="S2149" s="47" t="s">
        <v>140</v>
      </c>
      <c r="T2149" s="29"/>
      <c r="U2149" s="29"/>
      <c r="V2149" s="29"/>
    </row>
    <row r="2150" spans="2:22" ht="24" x14ac:dyDescent="0.25">
      <c r="B2150" s="28" t="s">
        <v>143</v>
      </c>
      <c r="C2150" s="29"/>
      <c r="D2150" s="13" t="s">
        <v>1174</v>
      </c>
      <c r="E2150" s="17">
        <v>42447</v>
      </c>
      <c r="F2150" s="13" t="s">
        <v>1172</v>
      </c>
      <c r="G2150" s="45">
        <v>2900</v>
      </c>
      <c r="H2150" s="29"/>
      <c r="I2150" s="29"/>
      <c r="J2150" s="29"/>
      <c r="K2150" s="29"/>
      <c r="L2150" s="45">
        <v>0</v>
      </c>
      <c r="M2150" s="29"/>
      <c r="N2150" s="45">
        <v>2899.71</v>
      </c>
      <c r="O2150" s="29"/>
      <c r="P2150" s="45">
        <v>0.28999999999999998</v>
      </c>
      <c r="Q2150" s="29"/>
      <c r="R2150" s="29"/>
      <c r="S2150" s="47" t="s">
        <v>140</v>
      </c>
      <c r="T2150" s="29"/>
      <c r="U2150" s="29"/>
      <c r="V2150" s="29"/>
    </row>
    <row r="2151" spans="2:22" ht="24" x14ac:dyDescent="0.25">
      <c r="B2151" s="28" t="s">
        <v>143</v>
      </c>
      <c r="C2151" s="29"/>
      <c r="D2151" s="13" t="s">
        <v>1173</v>
      </c>
      <c r="E2151" s="17">
        <v>42447</v>
      </c>
      <c r="F2151" s="13" t="s">
        <v>1172</v>
      </c>
      <c r="G2151" s="45">
        <v>2900</v>
      </c>
      <c r="H2151" s="29"/>
      <c r="I2151" s="29"/>
      <c r="J2151" s="29"/>
      <c r="K2151" s="29"/>
      <c r="L2151" s="45">
        <v>0</v>
      </c>
      <c r="M2151" s="29"/>
      <c r="N2151" s="45">
        <v>2899.71</v>
      </c>
      <c r="O2151" s="29"/>
      <c r="P2151" s="45">
        <v>0.28999999999999998</v>
      </c>
      <c r="Q2151" s="29"/>
      <c r="R2151" s="29"/>
      <c r="S2151" s="47" t="s">
        <v>140</v>
      </c>
      <c r="T2151" s="29"/>
      <c r="U2151" s="29"/>
      <c r="V2151" s="29"/>
    </row>
    <row r="2152" spans="2:22" x14ac:dyDescent="0.25">
      <c r="B2152" s="28" t="s">
        <v>143</v>
      </c>
      <c r="C2152" s="29"/>
      <c r="D2152" s="13" t="s">
        <v>1171</v>
      </c>
      <c r="E2152" s="17">
        <v>42660</v>
      </c>
      <c r="F2152" s="13" t="s">
        <v>1170</v>
      </c>
      <c r="G2152" s="45">
        <v>1003.87</v>
      </c>
      <c r="H2152" s="29"/>
      <c r="I2152" s="29"/>
      <c r="J2152" s="29"/>
      <c r="K2152" s="29"/>
      <c r="L2152" s="45">
        <v>0</v>
      </c>
      <c r="M2152" s="29"/>
      <c r="N2152" s="45">
        <v>1003.58</v>
      </c>
      <c r="O2152" s="29"/>
      <c r="P2152" s="45">
        <v>0.28999999999999998</v>
      </c>
      <c r="Q2152" s="29"/>
      <c r="R2152" s="29"/>
      <c r="S2152" s="47" t="s">
        <v>140</v>
      </c>
      <c r="T2152" s="29"/>
      <c r="U2152" s="29"/>
      <c r="V2152" s="29"/>
    </row>
    <row r="2153" spans="2:22" ht="24" x14ac:dyDescent="0.25">
      <c r="B2153" s="28" t="s">
        <v>143</v>
      </c>
      <c r="C2153" s="29"/>
      <c r="D2153" s="13" t="s">
        <v>1169</v>
      </c>
      <c r="E2153" s="17">
        <v>43549</v>
      </c>
      <c r="F2153" s="13" t="s">
        <v>1166</v>
      </c>
      <c r="G2153" s="45">
        <v>578.51</v>
      </c>
      <c r="H2153" s="29"/>
      <c r="I2153" s="29"/>
      <c r="J2153" s="29"/>
      <c r="K2153" s="29"/>
      <c r="L2153" s="45">
        <v>0</v>
      </c>
      <c r="M2153" s="29"/>
      <c r="N2153" s="45">
        <v>578.22</v>
      </c>
      <c r="O2153" s="29"/>
      <c r="P2153" s="45">
        <v>0.28999999999999998</v>
      </c>
      <c r="Q2153" s="29"/>
      <c r="R2153" s="29"/>
      <c r="S2153" s="47" t="s">
        <v>140</v>
      </c>
      <c r="T2153" s="29"/>
      <c r="U2153" s="29"/>
      <c r="V2153" s="29"/>
    </row>
    <row r="2154" spans="2:22" ht="24" x14ac:dyDescent="0.25">
      <c r="B2154" s="28" t="s">
        <v>143</v>
      </c>
      <c r="C2154" s="29"/>
      <c r="D2154" s="13" t="s">
        <v>1168</v>
      </c>
      <c r="E2154" s="17">
        <v>43670</v>
      </c>
      <c r="F2154" s="13" t="s">
        <v>1166</v>
      </c>
      <c r="G2154" s="45">
        <v>578.51</v>
      </c>
      <c r="H2154" s="29"/>
      <c r="I2154" s="29"/>
      <c r="J2154" s="29"/>
      <c r="K2154" s="29"/>
      <c r="L2154" s="45">
        <v>0</v>
      </c>
      <c r="M2154" s="29"/>
      <c r="N2154" s="45">
        <v>578.22</v>
      </c>
      <c r="O2154" s="29"/>
      <c r="P2154" s="45">
        <v>0.28999999999999998</v>
      </c>
      <c r="Q2154" s="29"/>
      <c r="R2154" s="29"/>
      <c r="S2154" s="47" t="s">
        <v>140</v>
      </c>
      <c r="T2154" s="29"/>
      <c r="U2154" s="29"/>
      <c r="V2154" s="29"/>
    </row>
    <row r="2155" spans="2:22" ht="24" x14ac:dyDescent="0.25">
      <c r="B2155" s="28" t="s">
        <v>143</v>
      </c>
      <c r="C2155" s="29"/>
      <c r="D2155" s="13" t="s">
        <v>1167</v>
      </c>
      <c r="E2155" s="17">
        <v>43670</v>
      </c>
      <c r="F2155" s="13" t="s">
        <v>1166</v>
      </c>
      <c r="G2155" s="45">
        <v>578.51</v>
      </c>
      <c r="H2155" s="29"/>
      <c r="I2155" s="29"/>
      <c r="J2155" s="29"/>
      <c r="K2155" s="29"/>
      <c r="L2155" s="45">
        <v>0</v>
      </c>
      <c r="M2155" s="29"/>
      <c r="N2155" s="45">
        <v>578.22</v>
      </c>
      <c r="O2155" s="29"/>
      <c r="P2155" s="45">
        <v>0.28999999999999998</v>
      </c>
      <c r="Q2155" s="29"/>
      <c r="R2155" s="29"/>
      <c r="S2155" s="47" t="s">
        <v>140</v>
      </c>
      <c r="T2155" s="29"/>
      <c r="U2155" s="29"/>
      <c r="V2155" s="29"/>
    </row>
    <row r="2156" spans="2:22" ht="24" x14ac:dyDescent="0.25">
      <c r="B2156" s="28" t="s">
        <v>143</v>
      </c>
      <c r="C2156" s="29"/>
      <c r="D2156" s="13" t="s">
        <v>1165</v>
      </c>
      <c r="E2156" s="17">
        <v>43733</v>
      </c>
      <c r="F2156" s="13" t="s">
        <v>1163</v>
      </c>
      <c r="G2156" s="45">
        <v>520</v>
      </c>
      <c r="H2156" s="29"/>
      <c r="I2156" s="29"/>
      <c r="J2156" s="29"/>
      <c r="K2156" s="29"/>
      <c r="L2156" s="45">
        <v>0</v>
      </c>
      <c r="M2156" s="29"/>
      <c r="N2156" s="45">
        <v>519.71</v>
      </c>
      <c r="O2156" s="29"/>
      <c r="P2156" s="45">
        <v>0.28999999999999998</v>
      </c>
      <c r="Q2156" s="29"/>
      <c r="R2156" s="29"/>
      <c r="S2156" s="47" t="s">
        <v>140</v>
      </c>
      <c r="T2156" s="29"/>
      <c r="U2156" s="29"/>
      <c r="V2156" s="29"/>
    </row>
    <row r="2157" spans="2:22" ht="24" x14ac:dyDescent="0.25">
      <c r="B2157" s="28" t="s">
        <v>143</v>
      </c>
      <c r="C2157" s="29"/>
      <c r="D2157" s="13" t="s">
        <v>1164</v>
      </c>
      <c r="E2157" s="17">
        <v>43733</v>
      </c>
      <c r="F2157" s="13" t="s">
        <v>1163</v>
      </c>
      <c r="G2157" s="45">
        <v>520</v>
      </c>
      <c r="H2157" s="29"/>
      <c r="I2157" s="29"/>
      <c r="J2157" s="29"/>
      <c r="K2157" s="29"/>
      <c r="L2157" s="45">
        <v>0</v>
      </c>
      <c r="M2157" s="29"/>
      <c r="N2157" s="45">
        <v>519.71</v>
      </c>
      <c r="O2157" s="29"/>
      <c r="P2157" s="45">
        <v>0.28999999999999998</v>
      </c>
      <c r="Q2157" s="29"/>
      <c r="R2157" s="29"/>
      <c r="S2157" s="47" t="s">
        <v>140</v>
      </c>
      <c r="T2157" s="29"/>
      <c r="U2157" s="29"/>
      <c r="V2157" s="29"/>
    </row>
    <row r="2158" spans="2:22" x14ac:dyDescent="0.25">
      <c r="B2158" s="28" t="s">
        <v>143</v>
      </c>
      <c r="C2158" s="29"/>
      <c r="D2158" s="13" t="s">
        <v>1162</v>
      </c>
      <c r="E2158" s="17">
        <v>38519</v>
      </c>
      <c r="F2158" s="13" t="s">
        <v>1158</v>
      </c>
      <c r="G2158" s="45">
        <v>3239.76</v>
      </c>
      <c r="H2158" s="29"/>
      <c r="I2158" s="29"/>
      <c r="J2158" s="29"/>
      <c r="K2158" s="29"/>
      <c r="L2158" s="45">
        <v>0</v>
      </c>
      <c r="M2158" s="29"/>
      <c r="N2158" s="45">
        <v>3239.47</v>
      </c>
      <c r="O2158" s="29"/>
      <c r="P2158" s="45">
        <v>0.28999999999999998</v>
      </c>
      <c r="Q2158" s="29"/>
      <c r="R2158" s="29"/>
      <c r="S2158" s="47" t="s">
        <v>140</v>
      </c>
      <c r="T2158" s="29"/>
      <c r="U2158" s="29"/>
      <c r="V2158" s="29"/>
    </row>
    <row r="2159" spans="2:22" x14ac:dyDescent="0.25">
      <c r="B2159" s="28" t="s">
        <v>143</v>
      </c>
      <c r="C2159" s="29"/>
      <c r="D2159" s="13" t="s">
        <v>1161</v>
      </c>
      <c r="E2159" s="17">
        <v>38519</v>
      </c>
      <c r="F2159" s="13" t="s">
        <v>1158</v>
      </c>
      <c r="G2159" s="45">
        <v>3239.76</v>
      </c>
      <c r="H2159" s="29"/>
      <c r="I2159" s="29"/>
      <c r="J2159" s="29"/>
      <c r="K2159" s="29"/>
      <c r="L2159" s="45">
        <v>0</v>
      </c>
      <c r="M2159" s="29"/>
      <c r="N2159" s="45">
        <v>3239.47</v>
      </c>
      <c r="O2159" s="29"/>
      <c r="P2159" s="45">
        <v>0.28999999999999998</v>
      </c>
      <c r="Q2159" s="29"/>
      <c r="R2159" s="29"/>
      <c r="S2159" s="47" t="s">
        <v>140</v>
      </c>
      <c r="T2159" s="29"/>
      <c r="U2159" s="29"/>
      <c r="V2159" s="29"/>
    </row>
    <row r="2160" spans="2:22" x14ac:dyDescent="0.25">
      <c r="B2160" s="28" t="s">
        <v>143</v>
      </c>
      <c r="C2160" s="29"/>
      <c r="D2160" s="13" t="s">
        <v>1160</v>
      </c>
      <c r="E2160" s="17">
        <v>38519</v>
      </c>
      <c r="F2160" s="13" t="s">
        <v>1158</v>
      </c>
      <c r="G2160" s="45">
        <v>3239.76</v>
      </c>
      <c r="H2160" s="29"/>
      <c r="I2160" s="29"/>
      <c r="J2160" s="29"/>
      <c r="K2160" s="29"/>
      <c r="L2160" s="45">
        <v>0</v>
      </c>
      <c r="M2160" s="29"/>
      <c r="N2160" s="45">
        <v>3239.47</v>
      </c>
      <c r="O2160" s="29"/>
      <c r="P2160" s="45">
        <v>0.28999999999999998</v>
      </c>
      <c r="Q2160" s="29"/>
      <c r="R2160" s="29"/>
      <c r="S2160" s="47" t="s">
        <v>140</v>
      </c>
      <c r="T2160" s="29"/>
      <c r="U2160" s="29"/>
      <c r="V2160" s="29"/>
    </row>
    <row r="2161" spans="2:22" x14ac:dyDescent="0.25">
      <c r="B2161" s="28" t="s">
        <v>143</v>
      </c>
      <c r="C2161" s="29"/>
      <c r="D2161" s="13" t="s">
        <v>1159</v>
      </c>
      <c r="E2161" s="17">
        <v>38519</v>
      </c>
      <c r="F2161" s="13" t="s">
        <v>1158</v>
      </c>
      <c r="G2161" s="45">
        <v>3239.76</v>
      </c>
      <c r="H2161" s="29"/>
      <c r="I2161" s="29"/>
      <c r="J2161" s="29"/>
      <c r="K2161" s="29"/>
      <c r="L2161" s="45">
        <v>0</v>
      </c>
      <c r="M2161" s="29"/>
      <c r="N2161" s="45">
        <v>3239.47</v>
      </c>
      <c r="O2161" s="29"/>
      <c r="P2161" s="45">
        <v>0.28999999999999998</v>
      </c>
      <c r="Q2161" s="29"/>
      <c r="R2161" s="29"/>
      <c r="S2161" s="47" t="s">
        <v>140</v>
      </c>
      <c r="T2161" s="29"/>
      <c r="U2161" s="29"/>
      <c r="V2161" s="29"/>
    </row>
    <row r="2162" spans="2:22" x14ac:dyDescent="0.25">
      <c r="B2162" s="28" t="s">
        <v>143</v>
      </c>
      <c r="C2162" s="29"/>
      <c r="D2162" s="13" t="s">
        <v>1157</v>
      </c>
      <c r="E2162" s="17">
        <v>38555</v>
      </c>
      <c r="F2162" s="13" t="s">
        <v>1156</v>
      </c>
      <c r="G2162" s="45">
        <v>8516.7900000000009</v>
      </c>
      <c r="H2162" s="29"/>
      <c r="I2162" s="29"/>
      <c r="J2162" s="29"/>
      <c r="K2162" s="29"/>
      <c r="L2162" s="45">
        <v>0</v>
      </c>
      <c r="M2162" s="29"/>
      <c r="N2162" s="45">
        <v>8516.5</v>
      </c>
      <c r="O2162" s="29"/>
      <c r="P2162" s="45">
        <v>0.28999999999999998</v>
      </c>
      <c r="Q2162" s="29"/>
      <c r="R2162" s="29"/>
      <c r="S2162" s="47" t="s">
        <v>140</v>
      </c>
      <c r="T2162" s="29"/>
      <c r="U2162" s="29"/>
      <c r="V2162" s="29"/>
    </row>
    <row r="2163" spans="2:22" x14ac:dyDescent="0.25">
      <c r="B2163" s="48" t="s">
        <v>0</v>
      </c>
      <c r="C2163" s="29"/>
      <c r="D2163" s="12" t="s">
        <v>0</v>
      </c>
      <c r="E2163" s="16" t="s">
        <v>0</v>
      </c>
      <c r="F2163" s="16" t="s">
        <v>0</v>
      </c>
      <c r="G2163" s="49" t="s">
        <v>0</v>
      </c>
      <c r="H2163" s="40"/>
      <c r="I2163" s="40"/>
      <c r="J2163" s="40"/>
      <c r="K2163" s="40"/>
      <c r="L2163" s="40"/>
      <c r="M2163" s="40"/>
      <c r="N2163" s="40"/>
      <c r="O2163" s="40"/>
      <c r="P2163" s="40"/>
      <c r="Q2163" s="40"/>
      <c r="R2163" s="40"/>
      <c r="S2163" s="40"/>
      <c r="T2163" s="40"/>
      <c r="U2163" s="40"/>
      <c r="V2163" s="40"/>
    </row>
    <row r="2164" spans="2:22" ht="14.25" customHeight="1" x14ac:dyDescent="0.25">
      <c r="B2164" s="50" t="s">
        <v>1155</v>
      </c>
      <c r="C2164" s="29"/>
      <c r="D2164" s="29"/>
      <c r="E2164" s="29"/>
      <c r="F2164" s="29"/>
      <c r="G2164" s="45">
        <v>60484.18</v>
      </c>
      <c r="H2164" s="29"/>
      <c r="I2164" s="29"/>
      <c r="J2164" s="29"/>
      <c r="K2164" s="29"/>
      <c r="L2164" s="45">
        <v>0</v>
      </c>
      <c r="M2164" s="29"/>
      <c r="N2164" s="45">
        <v>60476.35</v>
      </c>
      <c r="O2164" s="29"/>
      <c r="P2164" s="45">
        <v>7.83</v>
      </c>
      <c r="Q2164" s="29"/>
      <c r="R2164" s="29"/>
      <c r="S2164" s="48" t="s">
        <v>0</v>
      </c>
      <c r="T2164" s="29"/>
      <c r="U2164" s="29"/>
      <c r="V2164" s="29"/>
    </row>
    <row r="2165" spans="2:22" ht="14.1" customHeight="1" x14ac:dyDescent="0.25">
      <c r="B2165" s="46" t="s">
        <v>1075</v>
      </c>
      <c r="C2165" s="29"/>
      <c r="D2165" s="29"/>
      <c r="E2165" s="29"/>
      <c r="F2165" s="29"/>
      <c r="G2165" s="29"/>
      <c r="H2165" s="29"/>
      <c r="I2165" s="29"/>
      <c r="J2165" s="29"/>
      <c r="K2165" s="29"/>
      <c r="L2165" s="46" t="s">
        <v>1154</v>
      </c>
      <c r="M2165" s="29"/>
      <c r="N2165" s="29"/>
      <c r="O2165" s="29"/>
      <c r="P2165" s="29"/>
      <c r="Q2165" s="29"/>
      <c r="R2165" s="29"/>
      <c r="S2165" s="29"/>
      <c r="T2165" s="29"/>
      <c r="U2165" s="29"/>
      <c r="V2165" s="29"/>
    </row>
    <row r="2166" spans="2:22" ht="24" x14ac:dyDescent="0.25">
      <c r="B2166" s="28" t="s">
        <v>143</v>
      </c>
      <c r="C2166" s="29"/>
      <c r="D2166" s="13" t="s">
        <v>1153</v>
      </c>
      <c r="E2166" s="17">
        <v>42622</v>
      </c>
      <c r="F2166" s="13" t="s">
        <v>1152</v>
      </c>
      <c r="G2166" s="45">
        <v>12700</v>
      </c>
      <c r="H2166" s="29"/>
      <c r="I2166" s="29"/>
      <c r="J2166" s="29"/>
      <c r="K2166" s="29"/>
      <c r="L2166" s="45">
        <v>0</v>
      </c>
      <c r="M2166" s="29"/>
      <c r="N2166" s="45">
        <v>12699.71</v>
      </c>
      <c r="O2166" s="29"/>
      <c r="P2166" s="45">
        <v>0.28999999999999998</v>
      </c>
      <c r="Q2166" s="29"/>
      <c r="R2166" s="29"/>
      <c r="S2166" s="47" t="s">
        <v>140</v>
      </c>
      <c r="T2166" s="29"/>
      <c r="U2166" s="29"/>
      <c r="V2166" s="29"/>
    </row>
    <row r="2167" spans="2:22" x14ac:dyDescent="0.25">
      <c r="B2167" s="48" t="s">
        <v>0</v>
      </c>
      <c r="C2167" s="29"/>
      <c r="D2167" s="12" t="s">
        <v>0</v>
      </c>
      <c r="E2167" s="16" t="s">
        <v>0</v>
      </c>
      <c r="F2167" s="16" t="s">
        <v>0</v>
      </c>
      <c r="G2167" s="49" t="s">
        <v>0</v>
      </c>
      <c r="H2167" s="40"/>
      <c r="I2167" s="40"/>
      <c r="J2167" s="40"/>
      <c r="K2167" s="40"/>
      <c r="L2167" s="40"/>
      <c r="M2167" s="40"/>
      <c r="N2167" s="40"/>
      <c r="O2167" s="40"/>
      <c r="P2167" s="40"/>
      <c r="Q2167" s="40"/>
      <c r="R2167" s="40"/>
      <c r="S2167" s="40"/>
      <c r="T2167" s="40"/>
      <c r="U2167" s="40"/>
      <c r="V2167" s="40"/>
    </row>
    <row r="2168" spans="2:22" ht="14.25" customHeight="1" x14ac:dyDescent="0.25">
      <c r="B2168" s="50" t="s">
        <v>1151</v>
      </c>
      <c r="C2168" s="29"/>
      <c r="D2168" s="29"/>
      <c r="E2168" s="29"/>
      <c r="F2168" s="29"/>
      <c r="G2168" s="45">
        <v>12700</v>
      </c>
      <c r="H2168" s="29"/>
      <c r="I2168" s="29"/>
      <c r="J2168" s="29"/>
      <c r="K2168" s="29"/>
      <c r="L2168" s="45">
        <v>0</v>
      </c>
      <c r="M2168" s="29"/>
      <c r="N2168" s="45">
        <v>12699.71</v>
      </c>
      <c r="O2168" s="29"/>
      <c r="P2168" s="45">
        <v>0.28999999999999998</v>
      </c>
      <c r="Q2168" s="29"/>
      <c r="R2168" s="29"/>
      <c r="S2168" s="48" t="s">
        <v>0</v>
      </c>
      <c r="T2168" s="29"/>
      <c r="U2168" s="29"/>
      <c r="V2168" s="29"/>
    </row>
    <row r="2169" spans="2:22" ht="14.1" customHeight="1" x14ac:dyDescent="0.25">
      <c r="B2169" s="46" t="s">
        <v>1075</v>
      </c>
      <c r="C2169" s="29"/>
      <c r="D2169" s="29"/>
      <c r="E2169" s="29"/>
      <c r="F2169" s="29"/>
      <c r="G2169" s="29"/>
      <c r="H2169" s="29"/>
      <c r="I2169" s="29"/>
      <c r="J2169" s="29"/>
      <c r="K2169" s="29"/>
      <c r="L2169" s="46" t="s">
        <v>1150</v>
      </c>
      <c r="M2169" s="29"/>
      <c r="N2169" s="29"/>
      <c r="O2169" s="29"/>
      <c r="P2169" s="29"/>
      <c r="Q2169" s="29"/>
      <c r="R2169" s="29"/>
      <c r="S2169" s="29"/>
      <c r="T2169" s="29"/>
      <c r="U2169" s="29"/>
      <c r="V2169" s="29"/>
    </row>
    <row r="2170" spans="2:22" x14ac:dyDescent="0.25">
      <c r="B2170" s="28" t="s">
        <v>143</v>
      </c>
      <c r="C2170" s="29"/>
      <c r="D2170" s="13" t="s">
        <v>1149</v>
      </c>
      <c r="E2170" s="17">
        <v>38695</v>
      </c>
      <c r="F2170" s="13" t="s">
        <v>1148</v>
      </c>
      <c r="G2170" s="45">
        <v>1104.48</v>
      </c>
      <c r="H2170" s="29"/>
      <c r="I2170" s="29"/>
      <c r="J2170" s="29"/>
      <c r="K2170" s="29"/>
      <c r="L2170" s="45">
        <v>0</v>
      </c>
      <c r="M2170" s="29"/>
      <c r="N2170" s="45">
        <v>1104.19</v>
      </c>
      <c r="O2170" s="29"/>
      <c r="P2170" s="45">
        <v>0.28999999999999998</v>
      </c>
      <c r="Q2170" s="29"/>
      <c r="R2170" s="29"/>
      <c r="S2170" s="47" t="s">
        <v>140</v>
      </c>
      <c r="T2170" s="29"/>
      <c r="U2170" s="29"/>
      <c r="V2170" s="29"/>
    </row>
    <row r="2171" spans="2:22" x14ac:dyDescent="0.25">
      <c r="B2171" s="28" t="s">
        <v>143</v>
      </c>
      <c r="C2171" s="29"/>
      <c r="D2171" s="13" t="s">
        <v>1147</v>
      </c>
      <c r="E2171" s="17">
        <v>38938</v>
      </c>
      <c r="F2171" s="13" t="s">
        <v>1146</v>
      </c>
      <c r="G2171" s="45">
        <v>3902.51</v>
      </c>
      <c r="H2171" s="29"/>
      <c r="I2171" s="29"/>
      <c r="J2171" s="29"/>
      <c r="K2171" s="29"/>
      <c r="L2171" s="45">
        <v>0</v>
      </c>
      <c r="M2171" s="29"/>
      <c r="N2171" s="45">
        <v>3902.22</v>
      </c>
      <c r="O2171" s="29"/>
      <c r="P2171" s="45">
        <v>0.28999999999999998</v>
      </c>
      <c r="Q2171" s="29"/>
      <c r="R2171" s="29"/>
      <c r="S2171" s="47" t="s">
        <v>140</v>
      </c>
      <c r="T2171" s="29"/>
      <c r="U2171" s="29"/>
      <c r="V2171" s="29"/>
    </row>
    <row r="2172" spans="2:22" ht="24" x14ac:dyDescent="0.25">
      <c r="B2172" s="28" t="s">
        <v>611</v>
      </c>
      <c r="C2172" s="29"/>
      <c r="D2172" s="13" t="s">
        <v>1145</v>
      </c>
      <c r="E2172" s="17">
        <v>40540</v>
      </c>
      <c r="F2172" s="13" t="s">
        <v>1144</v>
      </c>
      <c r="G2172" s="45">
        <v>2490.73</v>
      </c>
      <c r="H2172" s="29"/>
      <c r="I2172" s="29"/>
      <c r="J2172" s="29"/>
      <c r="K2172" s="29"/>
      <c r="L2172" s="45">
        <v>0</v>
      </c>
      <c r="M2172" s="29"/>
      <c r="N2172" s="45">
        <v>2490.44</v>
      </c>
      <c r="O2172" s="29"/>
      <c r="P2172" s="45">
        <v>0.28999999999999998</v>
      </c>
      <c r="Q2172" s="29"/>
      <c r="R2172" s="29"/>
      <c r="S2172" s="47" t="s">
        <v>140</v>
      </c>
      <c r="T2172" s="29"/>
      <c r="U2172" s="29"/>
      <c r="V2172" s="29"/>
    </row>
    <row r="2173" spans="2:22" ht="24" x14ac:dyDescent="0.25">
      <c r="B2173" s="28" t="s">
        <v>143</v>
      </c>
      <c r="C2173" s="29"/>
      <c r="D2173" s="13" t="s">
        <v>1143</v>
      </c>
      <c r="E2173" s="17">
        <v>40616</v>
      </c>
      <c r="F2173" s="13" t="s">
        <v>1142</v>
      </c>
      <c r="G2173" s="45">
        <v>352.2</v>
      </c>
      <c r="H2173" s="29"/>
      <c r="I2173" s="29"/>
      <c r="J2173" s="29"/>
      <c r="K2173" s="29"/>
      <c r="L2173" s="45">
        <v>0</v>
      </c>
      <c r="M2173" s="29"/>
      <c r="N2173" s="45">
        <v>351.91</v>
      </c>
      <c r="O2173" s="29"/>
      <c r="P2173" s="45">
        <v>0.28999999999999998</v>
      </c>
      <c r="Q2173" s="29"/>
      <c r="R2173" s="29"/>
      <c r="S2173" s="47" t="s">
        <v>140</v>
      </c>
      <c r="T2173" s="29"/>
      <c r="U2173" s="29"/>
      <c r="V2173" s="29"/>
    </row>
    <row r="2174" spans="2:22" x14ac:dyDescent="0.25">
      <c r="B2174" s="28" t="s">
        <v>143</v>
      </c>
      <c r="C2174" s="29"/>
      <c r="D2174" s="13" t="s">
        <v>1141</v>
      </c>
      <c r="E2174" s="17">
        <v>40616</v>
      </c>
      <c r="F2174" s="13" t="s">
        <v>1140</v>
      </c>
      <c r="G2174" s="45">
        <v>5763.44</v>
      </c>
      <c r="H2174" s="29"/>
      <c r="I2174" s="29"/>
      <c r="J2174" s="29"/>
      <c r="K2174" s="29"/>
      <c r="L2174" s="45">
        <v>0</v>
      </c>
      <c r="M2174" s="29"/>
      <c r="N2174" s="45">
        <v>5763.15</v>
      </c>
      <c r="O2174" s="29"/>
      <c r="P2174" s="45">
        <v>0.28999999999999998</v>
      </c>
      <c r="Q2174" s="29"/>
      <c r="R2174" s="29"/>
      <c r="S2174" s="47" t="s">
        <v>140</v>
      </c>
      <c r="T2174" s="29"/>
      <c r="U2174" s="29"/>
      <c r="V2174" s="29"/>
    </row>
    <row r="2175" spans="2:22" ht="36" x14ac:dyDescent="0.25">
      <c r="B2175" s="28" t="s">
        <v>143</v>
      </c>
      <c r="C2175" s="29"/>
      <c r="D2175" s="13" t="s">
        <v>1139</v>
      </c>
      <c r="E2175" s="17">
        <v>41316</v>
      </c>
      <c r="F2175" s="13" t="s">
        <v>1138</v>
      </c>
      <c r="G2175" s="45">
        <v>1148.9100000000001</v>
      </c>
      <c r="H2175" s="29"/>
      <c r="I2175" s="29"/>
      <c r="J2175" s="29"/>
      <c r="K2175" s="29"/>
      <c r="L2175" s="45">
        <v>0</v>
      </c>
      <c r="M2175" s="29"/>
      <c r="N2175" s="45">
        <v>1148.6199999999999</v>
      </c>
      <c r="O2175" s="29"/>
      <c r="P2175" s="45">
        <v>0.28999999999999998</v>
      </c>
      <c r="Q2175" s="29"/>
      <c r="R2175" s="29"/>
      <c r="S2175" s="47" t="s">
        <v>140</v>
      </c>
      <c r="T2175" s="29"/>
      <c r="U2175" s="29"/>
      <c r="V2175" s="29"/>
    </row>
    <row r="2176" spans="2:22" x14ac:dyDescent="0.25">
      <c r="B2176" s="28" t="s">
        <v>611</v>
      </c>
      <c r="C2176" s="29"/>
      <c r="D2176" s="13" t="s">
        <v>1137</v>
      </c>
      <c r="E2176" s="17">
        <v>41577</v>
      </c>
      <c r="F2176" s="13" t="s">
        <v>1136</v>
      </c>
      <c r="G2176" s="45">
        <v>8688.6</v>
      </c>
      <c r="H2176" s="29"/>
      <c r="I2176" s="29"/>
      <c r="J2176" s="29"/>
      <c r="K2176" s="29"/>
      <c r="L2176" s="45">
        <v>0</v>
      </c>
      <c r="M2176" s="29"/>
      <c r="N2176" s="45">
        <v>8688.31</v>
      </c>
      <c r="O2176" s="29"/>
      <c r="P2176" s="45">
        <v>0.28999999999999998</v>
      </c>
      <c r="Q2176" s="29"/>
      <c r="R2176" s="29"/>
      <c r="S2176" s="47" t="s">
        <v>140</v>
      </c>
      <c r="T2176" s="29"/>
      <c r="U2176" s="29"/>
      <c r="V2176" s="29"/>
    </row>
    <row r="2177" spans="2:22" ht="36" x14ac:dyDescent="0.25">
      <c r="B2177" s="28" t="s">
        <v>143</v>
      </c>
      <c r="C2177" s="29"/>
      <c r="D2177" s="13" t="s">
        <v>1135</v>
      </c>
      <c r="E2177" s="17">
        <v>41635</v>
      </c>
      <c r="F2177" s="13" t="s">
        <v>1134</v>
      </c>
      <c r="G2177" s="45">
        <v>6207.72</v>
      </c>
      <c r="H2177" s="29"/>
      <c r="I2177" s="29"/>
      <c r="J2177" s="29"/>
      <c r="K2177" s="29"/>
      <c r="L2177" s="45">
        <v>0</v>
      </c>
      <c r="M2177" s="29"/>
      <c r="N2177" s="45">
        <v>6207.43</v>
      </c>
      <c r="O2177" s="29"/>
      <c r="P2177" s="45">
        <v>0.28999999999999998</v>
      </c>
      <c r="Q2177" s="29"/>
      <c r="R2177" s="29"/>
      <c r="S2177" s="47" t="s">
        <v>140</v>
      </c>
      <c r="T2177" s="29"/>
      <c r="U2177" s="29"/>
      <c r="V2177" s="29"/>
    </row>
    <row r="2178" spans="2:22" ht="24" x14ac:dyDescent="0.25">
      <c r="B2178" s="28" t="s">
        <v>24</v>
      </c>
      <c r="C2178" s="29"/>
      <c r="D2178" s="13" t="s">
        <v>1133</v>
      </c>
      <c r="E2178" s="17">
        <v>41898</v>
      </c>
      <c r="F2178" s="13" t="s">
        <v>1132</v>
      </c>
      <c r="G2178" s="45">
        <v>19919.849999999999</v>
      </c>
      <c r="H2178" s="29"/>
      <c r="I2178" s="29"/>
      <c r="J2178" s="29"/>
      <c r="K2178" s="29"/>
      <c r="L2178" s="45">
        <v>0</v>
      </c>
      <c r="M2178" s="29"/>
      <c r="N2178" s="45">
        <v>19919.560000000001</v>
      </c>
      <c r="O2178" s="29"/>
      <c r="P2178" s="45">
        <v>0.28999999999999998</v>
      </c>
      <c r="Q2178" s="29"/>
      <c r="R2178" s="29"/>
      <c r="S2178" s="47" t="s">
        <v>30</v>
      </c>
      <c r="T2178" s="29"/>
      <c r="U2178" s="29"/>
      <c r="V2178" s="29"/>
    </row>
    <row r="2179" spans="2:22" ht="48" x14ac:dyDescent="0.25">
      <c r="B2179" s="28" t="s">
        <v>9</v>
      </c>
      <c r="C2179" s="29"/>
      <c r="D2179" s="13" t="s">
        <v>1074</v>
      </c>
      <c r="E2179" s="17">
        <v>42080</v>
      </c>
      <c r="F2179" s="13" t="s">
        <v>1073</v>
      </c>
      <c r="G2179" s="45">
        <v>819.91</v>
      </c>
      <c r="H2179" s="29"/>
      <c r="I2179" s="29"/>
      <c r="J2179" s="29"/>
      <c r="K2179" s="29"/>
      <c r="L2179" s="45">
        <v>0</v>
      </c>
      <c r="M2179" s="29"/>
      <c r="N2179" s="45">
        <v>819.62</v>
      </c>
      <c r="O2179" s="29"/>
      <c r="P2179" s="45">
        <v>0.28999999999999998</v>
      </c>
      <c r="Q2179" s="29"/>
      <c r="R2179" s="29"/>
      <c r="S2179" s="47" t="s">
        <v>6</v>
      </c>
      <c r="T2179" s="29"/>
      <c r="U2179" s="29"/>
      <c r="V2179" s="29"/>
    </row>
    <row r="2180" spans="2:22" ht="48" x14ac:dyDescent="0.25">
      <c r="B2180" s="28" t="s">
        <v>9</v>
      </c>
      <c r="C2180" s="29"/>
      <c r="D2180" s="13" t="s">
        <v>1072</v>
      </c>
      <c r="E2180" s="17">
        <v>42361</v>
      </c>
      <c r="F2180" s="13" t="s">
        <v>1071</v>
      </c>
      <c r="G2180" s="45">
        <v>825.43</v>
      </c>
      <c r="H2180" s="29"/>
      <c r="I2180" s="29"/>
      <c r="J2180" s="29"/>
      <c r="K2180" s="29"/>
      <c r="L2180" s="45">
        <v>0</v>
      </c>
      <c r="M2180" s="29"/>
      <c r="N2180" s="45">
        <v>825.14</v>
      </c>
      <c r="O2180" s="29"/>
      <c r="P2180" s="45">
        <v>0.28999999999999998</v>
      </c>
      <c r="Q2180" s="29"/>
      <c r="R2180" s="29"/>
      <c r="S2180" s="47" t="s">
        <v>6</v>
      </c>
      <c r="T2180" s="29"/>
      <c r="U2180" s="29"/>
      <c r="V2180" s="29"/>
    </row>
    <row r="2181" spans="2:22" ht="24" x14ac:dyDescent="0.25">
      <c r="B2181" s="28" t="s">
        <v>143</v>
      </c>
      <c r="C2181" s="29"/>
      <c r="D2181" s="13" t="s">
        <v>1131</v>
      </c>
      <c r="E2181" s="17">
        <v>43889</v>
      </c>
      <c r="F2181" s="13" t="s">
        <v>1130</v>
      </c>
      <c r="G2181" s="45">
        <v>8245.02</v>
      </c>
      <c r="H2181" s="29"/>
      <c r="I2181" s="29"/>
      <c r="J2181" s="29"/>
      <c r="K2181" s="29"/>
      <c r="L2181" s="45">
        <v>0</v>
      </c>
      <c r="M2181" s="29"/>
      <c r="N2181" s="45">
        <v>8244.73</v>
      </c>
      <c r="O2181" s="29"/>
      <c r="P2181" s="45">
        <v>0.28999999999999998</v>
      </c>
      <c r="Q2181" s="29"/>
      <c r="R2181" s="29"/>
      <c r="S2181" s="47" t="s">
        <v>140</v>
      </c>
      <c r="T2181" s="29"/>
      <c r="U2181" s="29"/>
      <c r="V2181" s="29"/>
    </row>
    <row r="2182" spans="2:22" ht="24" x14ac:dyDescent="0.25">
      <c r="B2182" s="28" t="s">
        <v>143</v>
      </c>
      <c r="C2182" s="29"/>
      <c r="D2182" s="13" t="s">
        <v>1129</v>
      </c>
      <c r="E2182" s="17">
        <v>44132</v>
      </c>
      <c r="F2182" s="13" t="s">
        <v>1128</v>
      </c>
      <c r="G2182" s="45">
        <v>3900</v>
      </c>
      <c r="H2182" s="29"/>
      <c r="I2182" s="29"/>
      <c r="J2182" s="29"/>
      <c r="K2182" s="29"/>
      <c r="L2182" s="45">
        <v>0</v>
      </c>
      <c r="M2182" s="29"/>
      <c r="N2182" s="45">
        <v>3899.71</v>
      </c>
      <c r="O2182" s="29"/>
      <c r="P2182" s="45">
        <v>0.28999999999999998</v>
      </c>
      <c r="Q2182" s="29"/>
      <c r="R2182" s="29"/>
      <c r="S2182" s="47" t="s">
        <v>140</v>
      </c>
      <c r="T2182" s="29"/>
      <c r="U2182" s="29"/>
      <c r="V2182" s="29"/>
    </row>
    <row r="2183" spans="2:22" ht="24" x14ac:dyDescent="0.25">
      <c r="B2183" s="28" t="s">
        <v>24</v>
      </c>
      <c r="C2183" s="29"/>
      <c r="D2183" s="13" t="s">
        <v>1127</v>
      </c>
      <c r="E2183" s="17">
        <v>44225</v>
      </c>
      <c r="F2183" s="13" t="s">
        <v>1126</v>
      </c>
      <c r="G2183" s="45">
        <v>1769.42</v>
      </c>
      <c r="H2183" s="29"/>
      <c r="I2183" s="29"/>
      <c r="J2183" s="29"/>
      <c r="K2183" s="29"/>
      <c r="L2183" s="45">
        <v>0</v>
      </c>
      <c r="M2183" s="29"/>
      <c r="N2183" s="45">
        <v>1769.13</v>
      </c>
      <c r="O2183" s="29"/>
      <c r="P2183" s="45">
        <v>0.28999999999999998</v>
      </c>
      <c r="Q2183" s="29"/>
      <c r="R2183" s="29"/>
      <c r="S2183" s="47" t="s">
        <v>140</v>
      </c>
      <c r="T2183" s="29"/>
      <c r="U2183" s="29"/>
      <c r="V2183" s="29"/>
    </row>
    <row r="2184" spans="2:22" x14ac:dyDescent="0.25">
      <c r="B2184" s="28" t="s">
        <v>143</v>
      </c>
      <c r="C2184" s="29"/>
      <c r="D2184" s="13" t="s">
        <v>1070</v>
      </c>
      <c r="E2184" s="17">
        <v>44978</v>
      </c>
      <c r="F2184" s="13" t="s">
        <v>1069</v>
      </c>
      <c r="G2184" s="45">
        <v>1600</v>
      </c>
      <c r="H2184" s="29"/>
      <c r="I2184" s="29"/>
      <c r="J2184" s="29"/>
      <c r="K2184" s="29"/>
      <c r="L2184" s="45">
        <v>0</v>
      </c>
      <c r="M2184" s="29"/>
      <c r="N2184" s="45">
        <v>933.1</v>
      </c>
      <c r="O2184" s="29"/>
      <c r="P2184" s="45">
        <v>666.9</v>
      </c>
      <c r="Q2184" s="29"/>
      <c r="R2184" s="29"/>
      <c r="S2184" s="47" t="s">
        <v>140</v>
      </c>
      <c r="T2184" s="29"/>
      <c r="U2184" s="29"/>
      <c r="V2184" s="29"/>
    </row>
    <row r="2185" spans="2:22" ht="24" x14ac:dyDescent="0.25">
      <c r="B2185" s="28" t="s">
        <v>143</v>
      </c>
      <c r="C2185" s="29"/>
      <c r="D2185" s="13" t="s">
        <v>1068</v>
      </c>
      <c r="E2185" s="17">
        <v>45077</v>
      </c>
      <c r="F2185" s="13" t="s">
        <v>1066</v>
      </c>
      <c r="G2185" s="45">
        <v>7694.11</v>
      </c>
      <c r="H2185" s="29"/>
      <c r="I2185" s="29"/>
      <c r="J2185" s="29"/>
      <c r="K2185" s="29"/>
      <c r="L2185" s="45">
        <v>0</v>
      </c>
      <c r="M2185" s="29"/>
      <c r="N2185" s="45">
        <v>4103.3599999999997</v>
      </c>
      <c r="O2185" s="29"/>
      <c r="P2185" s="45">
        <v>3590.75</v>
      </c>
      <c r="Q2185" s="29"/>
      <c r="R2185" s="29"/>
      <c r="S2185" s="47" t="s">
        <v>140</v>
      </c>
      <c r="T2185" s="29"/>
      <c r="U2185" s="29"/>
      <c r="V2185" s="29"/>
    </row>
    <row r="2186" spans="2:22" ht="24" x14ac:dyDescent="0.25">
      <c r="B2186" s="28" t="s">
        <v>143</v>
      </c>
      <c r="C2186" s="29"/>
      <c r="D2186" s="13" t="s">
        <v>1067</v>
      </c>
      <c r="E2186" s="17">
        <v>45077</v>
      </c>
      <c r="F2186" s="13" t="s">
        <v>1066</v>
      </c>
      <c r="G2186" s="45">
        <v>7694.11</v>
      </c>
      <c r="H2186" s="29"/>
      <c r="I2186" s="29"/>
      <c r="J2186" s="29"/>
      <c r="K2186" s="29"/>
      <c r="L2186" s="45">
        <v>0</v>
      </c>
      <c r="M2186" s="29"/>
      <c r="N2186" s="45">
        <v>4103.3599999999997</v>
      </c>
      <c r="O2186" s="29"/>
      <c r="P2186" s="45">
        <v>3590.75</v>
      </c>
      <c r="Q2186" s="29"/>
      <c r="R2186" s="29"/>
      <c r="S2186" s="47" t="s">
        <v>140</v>
      </c>
      <c r="T2186" s="29"/>
      <c r="U2186" s="29"/>
      <c r="V2186" s="29"/>
    </row>
    <row r="2187" spans="2:22" x14ac:dyDescent="0.25">
      <c r="B2187" s="28" t="s">
        <v>143</v>
      </c>
      <c r="C2187" s="29"/>
      <c r="D2187" s="13" t="s">
        <v>1065</v>
      </c>
      <c r="E2187" s="17">
        <v>45097</v>
      </c>
      <c r="F2187" s="13" t="s">
        <v>1064</v>
      </c>
      <c r="G2187" s="45">
        <v>580.99</v>
      </c>
      <c r="H2187" s="29"/>
      <c r="I2187" s="29"/>
      <c r="J2187" s="29"/>
      <c r="K2187" s="29"/>
      <c r="L2187" s="45">
        <v>0</v>
      </c>
      <c r="M2187" s="29"/>
      <c r="N2187" s="45">
        <v>300.08</v>
      </c>
      <c r="O2187" s="29"/>
      <c r="P2187" s="45">
        <v>280.91000000000003</v>
      </c>
      <c r="Q2187" s="29"/>
      <c r="R2187" s="29"/>
      <c r="S2187" s="47" t="s">
        <v>140</v>
      </c>
      <c r="T2187" s="29"/>
      <c r="U2187" s="29"/>
      <c r="V2187" s="29"/>
    </row>
    <row r="2188" spans="2:22" ht="24" x14ac:dyDescent="0.25">
      <c r="B2188" s="28" t="s">
        <v>143</v>
      </c>
      <c r="C2188" s="29"/>
      <c r="D2188" s="13" t="s">
        <v>5464</v>
      </c>
      <c r="E2188" s="17">
        <v>45554</v>
      </c>
      <c r="F2188" s="13" t="s">
        <v>5463</v>
      </c>
      <c r="G2188" s="45">
        <v>951.47</v>
      </c>
      <c r="H2188" s="29"/>
      <c r="I2188" s="29"/>
      <c r="J2188" s="29"/>
      <c r="K2188" s="29"/>
      <c r="L2188" s="45">
        <v>0</v>
      </c>
      <c r="M2188" s="29"/>
      <c r="N2188" s="45">
        <v>253.6</v>
      </c>
      <c r="O2188" s="29"/>
      <c r="P2188" s="45">
        <v>697.87</v>
      </c>
      <c r="Q2188" s="29"/>
      <c r="R2188" s="29"/>
      <c r="S2188" s="47" t="s">
        <v>140</v>
      </c>
      <c r="T2188" s="29"/>
      <c r="U2188" s="29"/>
      <c r="V2188" s="29"/>
    </row>
    <row r="2189" spans="2:22" x14ac:dyDescent="0.25">
      <c r="B2189" s="28" t="s">
        <v>143</v>
      </c>
      <c r="C2189" s="29"/>
      <c r="D2189" s="13" t="s">
        <v>1125</v>
      </c>
      <c r="E2189" s="17">
        <v>38519</v>
      </c>
      <c r="F2189" s="13" t="s">
        <v>1124</v>
      </c>
      <c r="G2189" s="45">
        <v>41479.47</v>
      </c>
      <c r="H2189" s="29"/>
      <c r="I2189" s="29"/>
      <c r="J2189" s="29"/>
      <c r="K2189" s="29"/>
      <c r="L2189" s="45">
        <v>0</v>
      </c>
      <c r="M2189" s="29"/>
      <c r="N2189" s="45">
        <v>41479.18</v>
      </c>
      <c r="O2189" s="29"/>
      <c r="P2189" s="45">
        <v>0.28999999999999998</v>
      </c>
      <c r="Q2189" s="29"/>
      <c r="R2189" s="29"/>
      <c r="S2189" s="47" t="s">
        <v>140</v>
      </c>
      <c r="T2189" s="29"/>
      <c r="U2189" s="29"/>
      <c r="V2189" s="29"/>
    </row>
    <row r="2190" spans="2:22" x14ac:dyDescent="0.25">
      <c r="B2190" s="28" t="s">
        <v>143</v>
      </c>
      <c r="C2190" s="29"/>
      <c r="D2190" s="13" t="s">
        <v>1123</v>
      </c>
      <c r="E2190" s="17">
        <v>38519</v>
      </c>
      <c r="F2190" s="13" t="s">
        <v>1119</v>
      </c>
      <c r="G2190" s="45">
        <v>2822.57</v>
      </c>
      <c r="H2190" s="29"/>
      <c r="I2190" s="29"/>
      <c r="J2190" s="29"/>
      <c r="K2190" s="29"/>
      <c r="L2190" s="45">
        <v>0</v>
      </c>
      <c r="M2190" s="29"/>
      <c r="N2190" s="45">
        <v>2822.28</v>
      </c>
      <c r="O2190" s="29"/>
      <c r="P2190" s="45">
        <v>0.28999999999999998</v>
      </c>
      <c r="Q2190" s="29"/>
      <c r="R2190" s="29"/>
      <c r="S2190" s="47" t="s">
        <v>140</v>
      </c>
      <c r="T2190" s="29"/>
      <c r="U2190" s="29"/>
      <c r="V2190" s="29"/>
    </row>
    <row r="2191" spans="2:22" x14ac:dyDescent="0.25">
      <c r="B2191" s="28" t="s">
        <v>143</v>
      </c>
      <c r="C2191" s="29"/>
      <c r="D2191" s="13" t="s">
        <v>1122</v>
      </c>
      <c r="E2191" s="17">
        <v>38519</v>
      </c>
      <c r="F2191" s="13" t="s">
        <v>1119</v>
      </c>
      <c r="G2191" s="45">
        <v>2822.57</v>
      </c>
      <c r="H2191" s="29"/>
      <c r="I2191" s="29"/>
      <c r="J2191" s="29"/>
      <c r="K2191" s="29"/>
      <c r="L2191" s="45">
        <v>0</v>
      </c>
      <c r="M2191" s="29"/>
      <c r="N2191" s="45">
        <v>2822.28</v>
      </c>
      <c r="O2191" s="29"/>
      <c r="P2191" s="45">
        <v>0.28999999999999998</v>
      </c>
      <c r="Q2191" s="29"/>
      <c r="R2191" s="29"/>
      <c r="S2191" s="47" t="s">
        <v>140</v>
      </c>
      <c r="T2191" s="29"/>
      <c r="U2191" s="29"/>
      <c r="V2191" s="29"/>
    </row>
    <row r="2192" spans="2:22" x14ac:dyDescent="0.25">
      <c r="B2192" s="28" t="s">
        <v>143</v>
      </c>
      <c r="C2192" s="29"/>
      <c r="D2192" s="13" t="s">
        <v>1121</v>
      </c>
      <c r="E2192" s="17">
        <v>38519</v>
      </c>
      <c r="F2192" s="13" t="s">
        <v>1119</v>
      </c>
      <c r="G2192" s="45">
        <v>2822.57</v>
      </c>
      <c r="H2192" s="29"/>
      <c r="I2192" s="29"/>
      <c r="J2192" s="29"/>
      <c r="K2192" s="29"/>
      <c r="L2192" s="45">
        <v>0</v>
      </c>
      <c r="M2192" s="29"/>
      <c r="N2192" s="45">
        <v>2822.28</v>
      </c>
      <c r="O2192" s="29"/>
      <c r="P2192" s="45">
        <v>0.28999999999999998</v>
      </c>
      <c r="Q2192" s="29"/>
      <c r="R2192" s="29"/>
      <c r="S2192" s="47" t="s">
        <v>140</v>
      </c>
      <c r="T2192" s="29"/>
      <c r="U2192" s="29"/>
      <c r="V2192" s="29"/>
    </row>
    <row r="2193" spans="2:22" x14ac:dyDescent="0.25">
      <c r="B2193" s="28" t="s">
        <v>143</v>
      </c>
      <c r="C2193" s="29"/>
      <c r="D2193" s="13" t="s">
        <v>1120</v>
      </c>
      <c r="E2193" s="17">
        <v>38519</v>
      </c>
      <c r="F2193" s="13" t="s">
        <v>1119</v>
      </c>
      <c r="G2193" s="45">
        <v>2822.57</v>
      </c>
      <c r="H2193" s="29"/>
      <c r="I2193" s="29"/>
      <c r="J2193" s="29"/>
      <c r="K2193" s="29"/>
      <c r="L2193" s="45">
        <v>0</v>
      </c>
      <c r="M2193" s="29"/>
      <c r="N2193" s="45">
        <v>2822.28</v>
      </c>
      <c r="O2193" s="29"/>
      <c r="P2193" s="45">
        <v>0.28999999999999998</v>
      </c>
      <c r="Q2193" s="29"/>
      <c r="R2193" s="29"/>
      <c r="S2193" s="47" t="s">
        <v>140</v>
      </c>
      <c r="T2193" s="29"/>
      <c r="U2193" s="29"/>
      <c r="V2193" s="29"/>
    </row>
    <row r="2194" spans="2:22" x14ac:dyDescent="0.25">
      <c r="B2194" s="28" t="s">
        <v>143</v>
      </c>
      <c r="C2194" s="29"/>
      <c r="D2194" s="13" t="s">
        <v>1118</v>
      </c>
      <c r="E2194" s="17">
        <v>38519</v>
      </c>
      <c r="F2194" s="13" t="s">
        <v>1117</v>
      </c>
      <c r="G2194" s="45">
        <v>10970.44</v>
      </c>
      <c r="H2194" s="29"/>
      <c r="I2194" s="29"/>
      <c r="J2194" s="29"/>
      <c r="K2194" s="29"/>
      <c r="L2194" s="45">
        <v>0</v>
      </c>
      <c r="M2194" s="29"/>
      <c r="N2194" s="45">
        <v>10970.15</v>
      </c>
      <c r="O2194" s="29"/>
      <c r="P2194" s="45">
        <v>0.28999999999999998</v>
      </c>
      <c r="Q2194" s="29"/>
      <c r="R2194" s="29"/>
      <c r="S2194" s="47" t="s">
        <v>140</v>
      </c>
      <c r="T2194" s="29"/>
      <c r="U2194" s="29"/>
      <c r="V2194" s="29"/>
    </row>
    <row r="2195" spans="2:22" ht="24" x14ac:dyDescent="0.25">
      <c r="B2195" s="28" t="s">
        <v>9</v>
      </c>
      <c r="C2195" s="29"/>
      <c r="D2195" s="13" t="s">
        <v>1116</v>
      </c>
      <c r="E2195" s="17">
        <v>40802</v>
      </c>
      <c r="F2195" s="13" t="s">
        <v>335</v>
      </c>
      <c r="G2195" s="45">
        <v>144.81</v>
      </c>
      <c r="H2195" s="29"/>
      <c r="I2195" s="29"/>
      <c r="J2195" s="29"/>
      <c r="K2195" s="29"/>
      <c r="L2195" s="45">
        <v>0</v>
      </c>
      <c r="M2195" s="29"/>
      <c r="N2195" s="45">
        <v>144.52000000000001</v>
      </c>
      <c r="O2195" s="29"/>
      <c r="P2195" s="45">
        <v>0.28999999999999998</v>
      </c>
      <c r="Q2195" s="29"/>
      <c r="R2195" s="29"/>
      <c r="S2195" s="47" t="s">
        <v>6</v>
      </c>
      <c r="T2195" s="29"/>
      <c r="U2195" s="29"/>
      <c r="V2195" s="29"/>
    </row>
    <row r="2196" spans="2:22" x14ac:dyDescent="0.25">
      <c r="B2196" s="48" t="s">
        <v>0</v>
      </c>
      <c r="C2196" s="29"/>
      <c r="D2196" s="12" t="s">
        <v>0</v>
      </c>
      <c r="E2196" s="16" t="s">
        <v>0</v>
      </c>
      <c r="F2196" s="16" t="s">
        <v>0</v>
      </c>
      <c r="G2196" s="49" t="s">
        <v>0</v>
      </c>
      <c r="H2196" s="40"/>
      <c r="I2196" s="40"/>
      <c r="J2196" s="40"/>
      <c r="K2196" s="40"/>
      <c r="L2196" s="40"/>
      <c r="M2196" s="40"/>
      <c r="N2196" s="40"/>
      <c r="O2196" s="40"/>
      <c r="P2196" s="40"/>
      <c r="Q2196" s="40"/>
      <c r="R2196" s="40"/>
      <c r="S2196" s="40"/>
      <c r="T2196" s="40"/>
      <c r="U2196" s="40"/>
      <c r="V2196" s="40"/>
    </row>
    <row r="2197" spans="2:22" ht="14.25" customHeight="1" x14ac:dyDescent="0.25">
      <c r="B2197" s="50" t="s">
        <v>1115</v>
      </c>
      <c r="C2197" s="29"/>
      <c r="D2197" s="29"/>
      <c r="E2197" s="29"/>
      <c r="F2197" s="29"/>
      <c r="G2197" s="45">
        <v>147543.9</v>
      </c>
      <c r="H2197" s="29"/>
      <c r="I2197" s="29"/>
      <c r="J2197" s="29"/>
      <c r="K2197" s="29"/>
      <c r="L2197" s="45">
        <v>0</v>
      </c>
      <c r="M2197" s="29"/>
      <c r="N2197" s="45">
        <v>138710.63</v>
      </c>
      <c r="O2197" s="29"/>
      <c r="P2197" s="45">
        <v>8833.27</v>
      </c>
      <c r="Q2197" s="29"/>
      <c r="R2197" s="29"/>
      <c r="S2197" s="48" t="s">
        <v>0</v>
      </c>
      <c r="T2197" s="29"/>
      <c r="U2197" s="29"/>
      <c r="V2197" s="29"/>
    </row>
    <row r="2198" spans="2:22" ht="14.1" customHeight="1" x14ac:dyDescent="0.25">
      <c r="B2198" s="46" t="s">
        <v>1075</v>
      </c>
      <c r="C2198" s="29"/>
      <c r="D2198" s="29"/>
      <c r="E2198" s="29"/>
      <c r="F2198" s="29"/>
      <c r="G2198" s="29"/>
      <c r="H2198" s="29"/>
      <c r="I2198" s="29"/>
      <c r="J2198" s="29"/>
      <c r="K2198" s="29"/>
      <c r="L2198" s="46" t="s">
        <v>1114</v>
      </c>
      <c r="M2198" s="29"/>
      <c r="N2198" s="29"/>
      <c r="O2198" s="29"/>
      <c r="P2198" s="29"/>
      <c r="Q2198" s="29"/>
      <c r="R2198" s="29"/>
      <c r="S2198" s="29"/>
      <c r="T2198" s="29"/>
      <c r="U2198" s="29"/>
      <c r="V2198" s="29"/>
    </row>
    <row r="2199" spans="2:22" ht="72" x14ac:dyDescent="0.25">
      <c r="B2199" s="28" t="s">
        <v>9</v>
      </c>
      <c r="C2199" s="29"/>
      <c r="D2199" s="13" t="s">
        <v>1113</v>
      </c>
      <c r="E2199" s="17">
        <v>42437</v>
      </c>
      <c r="F2199" s="13" t="s">
        <v>1112</v>
      </c>
      <c r="G2199" s="45">
        <v>807.99</v>
      </c>
      <c r="H2199" s="29"/>
      <c r="I2199" s="29"/>
      <c r="J2199" s="29"/>
      <c r="K2199" s="29"/>
      <c r="L2199" s="45">
        <v>0</v>
      </c>
      <c r="M2199" s="29"/>
      <c r="N2199" s="45">
        <v>807.7</v>
      </c>
      <c r="O2199" s="29"/>
      <c r="P2199" s="45">
        <v>0.28999999999999998</v>
      </c>
      <c r="Q2199" s="29"/>
      <c r="R2199" s="29"/>
      <c r="S2199" s="47" t="s">
        <v>6</v>
      </c>
      <c r="T2199" s="29"/>
      <c r="U2199" s="29"/>
      <c r="V2199" s="29"/>
    </row>
    <row r="2200" spans="2:22" ht="24" x14ac:dyDescent="0.25">
      <c r="B2200" s="28" t="s">
        <v>9</v>
      </c>
      <c r="C2200" s="29"/>
      <c r="D2200" s="13" t="s">
        <v>1111</v>
      </c>
      <c r="E2200" s="17">
        <v>45182</v>
      </c>
      <c r="F2200" s="13" t="s">
        <v>38</v>
      </c>
      <c r="G2200" s="45">
        <v>293.33999999999997</v>
      </c>
      <c r="H2200" s="29"/>
      <c r="I2200" s="29"/>
      <c r="J2200" s="29"/>
      <c r="K2200" s="29"/>
      <c r="L2200" s="45">
        <v>0</v>
      </c>
      <c r="M2200" s="29"/>
      <c r="N2200" s="45">
        <v>227.92</v>
      </c>
      <c r="O2200" s="29"/>
      <c r="P2200" s="45">
        <v>65.42</v>
      </c>
      <c r="Q2200" s="29"/>
      <c r="R2200" s="29"/>
      <c r="S2200" s="47" t="s">
        <v>6</v>
      </c>
      <c r="T2200" s="29"/>
      <c r="U2200" s="29"/>
      <c r="V2200" s="29"/>
    </row>
    <row r="2201" spans="2:22" x14ac:dyDescent="0.25">
      <c r="B2201" s="48" t="s">
        <v>0</v>
      </c>
      <c r="C2201" s="29"/>
      <c r="D2201" s="12" t="s">
        <v>0</v>
      </c>
      <c r="E2201" s="16" t="s">
        <v>0</v>
      </c>
      <c r="F2201" s="16" t="s">
        <v>0</v>
      </c>
      <c r="G2201" s="49" t="s">
        <v>0</v>
      </c>
      <c r="H2201" s="40"/>
      <c r="I2201" s="40"/>
      <c r="J2201" s="40"/>
      <c r="K2201" s="40"/>
      <c r="L2201" s="40"/>
      <c r="M2201" s="40"/>
      <c r="N2201" s="40"/>
      <c r="O2201" s="40"/>
      <c r="P2201" s="40"/>
      <c r="Q2201" s="40"/>
      <c r="R2201" s="40"/>
      <c r="S2201" s="40"/>
      <c r="T2201" s="40"/>
      <c r="U2201" s="40"/>
      <c r="V2201" s="40"/>
    </row>
    <row r="2202" spans="2:22" ht="14.1" customHeight="1" x14ac:dyDescent="0.25">
      <c r="B2202" s="50" t="s">
        <v>1110</v>
      </c>
      <c r="C2202" s="29"/>
      <c r="D2202" s="29"/>
      <c r="E2202" s="29"/>
      <c r="F2202" s="29"/>
      <c r="G2202" s="45">
        <v>1101.33</v>
      </c>
      <c r="H2202" s="29"/>
      <c r="I2202" s="29"/>
      <c r="J2202" s="29"/>
      <c r="K2202" s="29"/>
      <c r="L2202" s="45">
        <v>0</v>
      </c>
      <c r="M2202" s="29"/>
      <c r="N2202" s="45">
        <v>1035.6199999999999</v>
      </c>
      <c r="O2202" s="29"/>
      <c r="P2202" s="45">
        <v>65.709999999999994</v>
      </c>
      <c r="Q2202" s="29"/>
      <c r="R2202" s="29"/>
      <c r="S2202" s="48" t="s">
        <v>0</v>
      </c>
      <c r="T2202" s="29"/>
      <c r="U2202" s="29"/>
      <c r="V2202" s="29"/>
    </row>
    <row r="2203" spans="2:22" ht="14.25" customHeight="1" x14ac:dyDescent="0.25">
      <c r="B2203" s="46" t="s">
        <v>1075</v>
      </c>
      <c r="C2203" s="29"/>
      <c r="D2203" s="29"/>
      <c r="E2203" s="29"/>
      <c r="F2203" s="29"/>
      <c r="G2203" s="29"/>
      <c r="H2203" s="29"/>
      <c r="I2203" s="29"/>
      <c r="J2203" s="29"/>
      <c r="K2203" s="29"/>
      <c r="L2203" s="46" t="s">
        <v>974</v>
      </c>
      <c r="M2203" s="29"/>
      <c r="N2203" s="29"/>
      <c r="O2203" s="29"/>
      <c r="P2203" s="29"/>
      <c r="Q2203" s="29"/>
      <c r="R2203" s="29"/>
      <c r="S2203" s="29"/>
      <c r="T2203" s="29"/>
      <c r="U2203" s="29"/>
      <c r="V2203" s="29"/>
    </row>
    <row r="2204" spans="2:22" ht="24" x14ac:dyDescent="0.25">
      <c r="B2204" s="28" t="s">
        <v>143</v>
      </c>
      <c r="C2204" s="29"/>
      <c r="D2204" s="13" t="s">
        <v>1108</v>
      </c>
      <c r="E2204" s="17">
        <v>42079</v>
      </c>
      <c r="F2204" s="13" t="s">
        <v>1107</v>
      </c>
      <c r="G2204" s="45">
        <v>15783.58</v>
      </c>
      <c r="H2204" s="29"/>
      <c r="I2204" s="29"/>
      <c r="J2204" s="29"/>
      <c r="K2204" s="29"/>
      <c r="L2204" s="45">
        <v>0</v>
      </c>
      <c r="M2204" s="29"/>
      <c r="N2204" s="45">
        <v>15783.29</v>
      </c>
      <c r="O2204" s="29"/>
      <c r="P2204" s="45">
        <v>0.28999999999999998</v>
      </c>
      <c r="Q2204" s="29"/>
      <c r="R2204" s="29"/>
      <c r="S2204" s="47" t="s">
        <v>140</v>
      </c>
      <c r="T2204" s="29"/>
      <c r="U2204" s="29"/>
      <c r="V2204" s="29"/>
    </row>
    <row r="2205" spans="2:22" ht="24" x14ac:dyDescent="0.25">
      <c r="B2205" s="28" t="s">
        <v>143</v>
      </c>
      <c r="C2205" s="29"/>
      <c r="D2205" s="13" t="s">
        <v>1106</v>
      </c>
      <c r="E2205" s="17">
        <v>42079</v>
      </c>
      <c r="F2205" s="13" t="s">
        <v>1104</v>
      </c>
      <c r="G2205" s="45">
        <v>434.36</v>
      </c>
      <c r="H2205" s="29"/>
      <c r="I2205" s="29"/>
      <c r="J2205" s="29"/>
      <c r="K2205" s="29"/>
      <c r="L2205" s="45">
        <v>0</v>
      </c>
      <c r="M2205" s="29"/>
      <c r="N2205" s="45">
        <v>434.07</v>
      </c>
      <c r="O2205" s="29"/>
      <c r="P2205" s="45">
        <v>0.28999999999999998</v>
      </c>
      <c r="Q2205" s="29"/>
      <c r="R2205" s="29"/>
      <c r="S2205" s="47" t="s">
        <v>140</v>
      </c>
      <c r="T2205" s="29"/>
      <c r="U2205" s="29"/>
      <c r="V2205" s="29"/>
    </row>
    <row r="2206" spans="2:22" ht="24" x14ac:dyDescent="0.25">
      <c r="B2206" s="28" t="s">
        <v>143</v>
      </c>
      <c r="C2206" s="29"/>
      <c r="D2206" s="13" t="s">
        <v>1105</v>
      </c>
      <c r="E2206" s="17">
        <v>42079</v>
      </c>
      <c r="F2206" s="13" t="s">
        <v>1104</v>
      </c>
      <c r="G2206" s="45">
        <v>434.36</v>
      </c>
      <c r="H2206" s="29"/>
      <c r="I2206" s="29"/>
      <c r="J2206" s="29"/>
      <c r="K2206" s="29"/>
      <c r="L2206" s="45">
        <v>0</v>
      </c>
      <c r="M2206" s="29"/>
      <c r="N2206" s="45">
        <v>434.07</v>
      </c>
      <c r="O2206" s="29"/>
      <c r="P2206" s="45">
        <v>0.28999999999999998</v>
      </c>
      <c r="Q2206" s="29"/>
      <c r="R2206" s="29"/>
      <c r="S2206" s="47" t="s">
        <v>140</v>
      </c>
      <c r="T2206" s="29"/>
      <c r="U2206" s="29"/>
      <c r="V2206" s="29"/>
    </row>
    <row r="2207" spans="2:22" x14ac:dyDescent="0.25">
      <c r="B2207" s="28" t="s">
        <v>143</v>
      </c>
      <c r="C2207" s="29"/>
      <c r="D2207" s="13" t="s">
        <v>1103</v>
      </c>
      <c r="E2207" s="17">
        <v>42080</v>
      </c>
      <c r="F2207" s="13" t="s">
        <v>1102</v>
      </c>
      <c r="G2207" s="45">
        <v>1902.3</v>
      </c>
      <c r="H2207" s="29"/>
      <c r="I2207" s="29"/>
      <c r="J2207" s="29"/>
      <c r="K2207" s="29"/>
      <c r="L2207" s="45">
        <v>0</v>
      </c>
      <c r="M2207" s="29"/>
      <c r="N2207" s="45">
        <v>1902.01</v>
      </c>
      <c r="O2207" s="29"/>
      <c r="P2207" s="45">
        <v>0.28999999999999998</v>
      </c>
      <c r="Q2207" s="29"/>
      <c r="R2207" s="29"/>
      <c r="S2207" s="47" t="s">
        <v>140</v>
      </c>
      <c r="T2207" s="29"/>
      <c r="U2207" s="29"/>
      <c r="V2207" s="29"/>
    </row>
    <row r="2208" spans="2:22" ht="24" x14ac:dyDescent="0.25">
      <c r="B2208" s="28" t="s">
        <v>143</v>
      </c>
      <c r="C2208" s="29"/>
      <c r="D2208" s="13" t="s">
        <v>1101</v>
      </c>
      <c r="E2208" s="17">
        <v>42080</v>
      </c>
      <c r="F2208" s="13" t="s">
        <v>1100</v>
      </c>
      <c r="G2208" s="45">
        <v>1902.3</v>
      </c>
      <c r="H2208" s="29"/>
      <c r="I2208" s="29"/>
      <c r="J2208" s="29"/>
      <c r="K2208" s="29"/>
      <c r="L2208" s="45">
        <v>0</v>
      </c>
      <c r="M2208" s="29"/>
      <c r="N2208" s="45">
        <v>1902.01</v>
      </c>
      <c r="O2208" s="29"/>
      <c r="P2208" s="45">
        <v>0.28999999999999998</v>
      </c>
      <c r="Q2208" s="29"/>
      <c r="R2208" s="29"/>
      <c r="S2208" s="47" t="s">
        <v>140</v>
      </c>
      <c r="T2208" s="29"/>
      <c r="U2208" s="29"/>
      <c r="V2208" s="29"/>
    </row>
    <row r="2209" spans="2:22" x14ac:dyDescent="0.25">
      <c r="B2209" s="28" t="s">
        <v>143</v>
      </c>
      <c r="C2209" s="29"/>
      <c r="D2209" s="13" t="s">
        <v>1099</v>
      </c>
      <c r="E2209" s="17">
        <v>42080</v>
      </c>
      <c r="F2209" s="13" t="s">
        <v>1080</v>
      </c>
      <c r="G2209" s="45">
        <v>1902.1</v>
      </c>
      <c r="H2209" s="29"/>
      <c r="I2209" s="29"/>
      <c r="J2209" s="29"/>
      <c r="K2209" s="29"/>
      <c r="L2209" s="45">
        <v>0</v>
      </c>
      <c r="M2209" s="29"/>
      <c r="N2209" s="45">
        <v>1901.81</v>
      </c>
      <c r="O2209" s="29"/>
      <c r="P2209" s="45">
        <v>0.28999999999999998</v>
      </c>
      <c r="Q2209" s="29"/>
      <c r="R2209" s="29"/>
      <c r="S2209" s="47" t="s">
        <v>140</v>
      </c>
      <c r="T2209" s="29"/>
      <c r="U2209" s="29"/>
      <c r="V2209" s="29"/>
    </row>
    <row r="2210" spans="2:22" ht="24" x14ac:dyDescent="0.25">
      <c r="B2210" s="28" t="s">
        <v>143</v>
      </c>
      <c r="C2210" s="29"/>
      <c r="D2210" s="13" t="s">
        <v>1098</v>
      </c>
      <c r="E2210" s="17">
        <v>42086</v>
      </c>
      <c r="F2210" s="13" t="s">
        <v>1097</v>
      </c>
      <c r="G2210" s="45">
        <v>609.5</v>
      </c>
      <c r="H2210" s="29"/>
      <c r="I2210" s="29"/>
      <c r="J2210" s="29"/>
      <c r="K2210" s="29"/>
      <c r="L2210" s="45">
        <v>0</v>
      </c>
      <c r="M2210" s="29"/>
      <c r="N2210" s="45">
        <v>609.21</v>
      </c>
      <c r="O2210" s="29"/>
      <c r="P2210" s="45">
        <v>0.28999999999999998</v>
      </c>
      <c r="Q2210" s="29"/>
      <c r="R2210" s="29"/>
      <c r="S2210" s="47" t="s">
        <v>140</v>
      </c>
      <c r="T2210" s="29"/>
      <c r="U2210" s="29"/>
      <c r="V2210" s="29"/>
    </row>
    <row r="2211" spans="2:22" ht="24" x14ac:dyDescent="0.25">
      <c r="B2211" s="28" t="s">
        <v>143</v>
      </c>
      <c r="C2211" s="29"/>
      <c r="D2211" s="13" t="s">
        <v>1096</v>
      </c>
      <c r="E2211" s="17">
        <v>42417</v>
      </c>
      <c r="F2211" s="13" t="s">
        <v>1095</v>
      </c>
      <c r="G2211" s="45">
        <v>68000</v>
      </c>
      <c r="H2211" s="29"/>
      <c r="I2211" s="29"/>
      <c r="J2211" s="29"/>
      <c r="K2211" s="29"/>
      <c r="L2211" s="45">
        <v>0</v>
      </c>
      <c r="M2211" s="29"/>
      <c r="N2211" s="45">
        <v>67999.710000000006</v>
      </c>
      <c r="O2211" s="29"/>
      <c r="P2211" s="45">
        <v>0.28999999999999998</v>
      </c>
      <c r="Q2211" s="29"/>
      <c r="R2211" s="29"/>
      <c r="S2211" s="47" t="s">
        <v>140</v>
      </c>
      <c r="T2211" s="29"/>
      <c r="U2211" s="29"/>
      <c r="V2211" s="29"/>
    </row>
    <row r="2212" spans="2:22" ht="24" x14ac:dyDescent="0.25">
      <c r="B2212" s="28" t="s">
        <v>143</v>
      </c>
      <c r="C2212" s="29"/>
      <c r="D2212" s="13" t="s">
        <v>1094</v>
      </c>
      <c r="E2212" s="17">
        <v>42605</v>
      </c>
      <c r="F2212" s="13" t="s">
        <v>1093</v>
      </c>
      <c r="G2212" s="45">
        <v>2958.84</v>
      </c>
      <c r="H2212" s="29"/>
      <c r="I2212" s="29"/>
      <c r="J2212" s="29"/>
      <c r="K2212" s="29"/>
      <c r="L2212" s="45">
        <v>0</v>
      </c>
      <c r="M2212" s="29"/>
      <c r="N2212" s="45">
        <v>2958.55</v>
      </c>
      <c r="O2212" s="29"/>
      <c r="P2212" s="45">
        <v>0.28999999999999998</v>
      </c>
      <c r="Q2212" s="29"/>
      <c r="R2212" s="29"/>
      <c r="S2212" s="47" t="s">
        <v>140</v>
      </c>
      <c r="T2212" s="29"/>
      <c r="U2212" s="29"/>
      <c r="V2212" s="29"/>
    </row>
    <row r="2213" spans="2:22" ht="24" x14ac:dyDescent="0.25">
      <c r="B2213" s="28" t="s">
        <v>143</v>
      </c>
      <c r="C2213" s="29"/>
      <c r="D2213" s="13" t="s">
        <v>1092</v>
      </c>
      <c r="E2213" s="17">
        <v>42779</v>
      </c>
      <c r="F2213" s="13" t="s">
        <v>1088</v>
      </c>
      <c r="G2213" s="45">
        <v>823.76</v>
      </c>
      <c r="H2213" s="29"/>
      <c r="I2213" s="29"/>
      <c r="J2213" s="29"/>
      <c r="K2213" s="29"/>
      <c r="L2213" s="45">
        <v>0</v>
      </c>
      <c r="M2213" s="29"/>
      <c r="N2213" s="45">
        <v>823.47</v>
      </c>
      <c r="O2213" s="29"/>
      <c r="P2213" s="45">
        <v>0.28999999999999998</v>
      </c>
      <c r="Q2213" s="29"/>
      <c r="R2213" s="29"/>
      <c r="S2213" s="47" t="s">
        <v>140</v>
      </c>
      <c r="T2213" s="29"/>
      <c r="U2213" s="29"/>
      <c r="V2213" s="29"/>
    </row>
    <row r="2214" spans="2:22" ht="24" x14ac:dyDescent="0.25">
      <c r="B2214" s="28" t="s">
        <v>143</v>
      </c>
      <c r="C2214" s="29"/>
      <c r="D2214" s="13" t="s">
        <v>1091</v>
      </c>
      <c r="E2214" s="17">
        <v>42886</v>
      </c>
      <c r="F2214" s="13" t="s">
        <v>1090</v>
      </c>
      <c r="G2214" s="45">
        <v>47720.639999999999</v>
      </c>
      <c r="H2214" s="29"/>
      <c r="I2214" s="29"/>
      <c r="J2214" s="29"/>
      <c r="K2214" s="29"/>
      <c r="L2214" s="45">
        <v>0</v>
      </c>
      <c r="M2214" s="29"/>
      <c r="N2214" s="45">
        <v>47720.35</v>
      </c>
      <c r="O2214" s="29"/>
      <c r="P2214" s="45">
        <v>0.28999999999999998</v>
      </c>
      <c r="Q2214" s="29"/>
      <c r="R2214" s="29"/>
      <c r="S2214" s="47" t="s">
        <v>140</v>
      </c>
      <c r="T2214" s="29"/>
      <c r="U2214" s="29"/>
      <c r="V2214" s="29"/>
    </row>
    <row r="2215" spans="2:22" ht="24" x14ac:dyDescent="0.25">
      <c r="B2215" s="28" t="s">
        <v>143</v>
      </c>
      <c r="C2215" s="29"/>
      <c r="D2215" s="13" t="s">
        <v>1089</v>
      </c>
      <c r="E2215" s="17">
        <v>43122</v>
      </c>
      <c r="F2215" s="13" t="s">
        <v>1088</v>
      </c>
      <c r="G2215" s="45">
        <v>823.76</v>
      </c>
      <c r="H2215" s="29"/>
      <c r="I2215" s="29"/>
      <c r="J2215" s="29"/>
      <c r="K2215" s="29"/>
      <c r="L2215" s="45">
        <v>0</v>
      </c>
      <c r="M2215" s="29"/>
      <c r="N2215" s="45">
        <v>823.47</v>
      </c>
      <c r="O2215" s="29"/>
      <c r="P2215" s="45">
        <v>0.28999999999999998</v>
      </c>
      <c r="Q2215" s="29"/>
      <c r="R2215" s="29"/>
      <c r="S2215" s="47" t="s">
        <v>140</v>
      </c>
      <c r="T2215" s="29"/>
      <c r="U2215" s="29"/>
      <c r="V2215" s="29"/>
    </row>
    <row r="2216" spans="2:22" ht="24" x14ac:dyDescent="0.25">
      <c r="B2216" s="28" t="s">
        <v>143</v>
      </c>
      <c r="C2216" s="29"/>
      <c r="D2216" s="13" t="s">
        <v>1087</v>
      </c>
      <c r="E2216" s="17">
        <v>44148</v>
      </c>
      <c r="F2216" s="13" t="s">
        <v>970</v>
      </c>
      <c r="G2216" s="45">
        <v>1530</v>
      </c>
      <c r="H2216" s="29"/>
      <c r="I2216" s="29"/>
      <c r="J2216" s="29"/>
      <c r="K2216" s="29"/>
      <c r="L2216" s="45">
        <v>0</v>
      </c>
      <c r="M2216" s="29"/>
      <c r="N2216" s="45">
        <v>1529.71</v>
      </c>
      <c r="O2216" s="29"/>
      <c r="P2216" s="45">
        <v>0.28999999999999998</v>
      </c>
      <c r="Q2216" s="29"/>
      <c r="R2216" s="29"/>
      <c r="S2216" s="47" t="s">
        <v>140</v>
      </c>
      <c r="T2216" s="29"/>
      <c r="U2216" s="29"/>
      <c r="V2216" s="29"/>
    </row>
    <row r="2217" spans="2:22" ht="24" x14ac:dyDescent="0.25">
      <c r="B2217" s="28" t="s">
        <v>143</v>
      </c>
      <c r="C2217" s="29"/>
      <c r="D2217" s="13" t="s">
        <v>1086</v>
      </c>
      <c r="E2217" s="17">
        <v>44490</v>
      </c>
      <c r="F2217" s="13" t="s">
        <v>1085</v>
      </c>
      <c r="G2217" s="45">
        <v>2438.02</v>
      </c>
      <c r="H2217" s="29"/>
      <c r="I2217" s="29"/>
      <c r="J2217" s="29"/>
      <c r="K2217" s="29"/>
      <c r="L2217" s="45">
        <v>0</v>
      </c>
      <c r="M2217" s="29"/>
      <c r="N2217" s="45">
        <v>2072.11</v>
      </c>
      <c r="O2217" s="29"/>
      <c r="P2217" s="45">
        <v>365.91</v>
      </c>
      <c r="Q2217" s="29"/>
      <c r="R2217" s="29"/>
      <c r="S2217" s="47" t="s">
        <v>140</v>
      </c>
      <c r="T2217" s="29"/>
      <c r="U2217" s="29"/>
      <c r="V2217" s="29"/>
    </row>
    <row r="2218" spans="2:22" ht="24" x14ac:dyDescent="0.25">
      <c r="B2218" s="28" t="s">
        <v>143</v>
      </c>
      <c r="C2218" s="29"/>
      <c r="D2218" s="13" t="s">
        <v>1084</v>
      </c>
      <c r="E2218" s="17">
        <v>44490</v>
      </c>
      <c r="F2218" s="13" t="s">
        <v>1082</v>
      </c>
      <c r="G2218" s="45">
        <v>1363.64</v>
      </c>
      <c r="H2218" s="29"/>
      <c r="I2218" s="29"/>
      <c r="J2218" s="29"/>
      <c r="K2218" s="29"/>
      <c r="L2218" s="45">
        <v>0</v>
      </c>
      <c r="M2218" s="29"/>
      <c r="N2218" s="45">
        <v>1158.83</v>
      </c>
      <c r="O2218" s="29"/>
      <c r="P2218" s="45">
        <v>204.81</v>
      </c>
      <c r="Q2218" s="29"/>
      <c r="R2218" s="29"/>
      <c r="S2218" s="47" t="s">
        <v>140</v>
      </c>
      <c r="T2218" s="29"/>
      <c r="U2218" s="29"/>
      <c r="V2218" s="29"/>
    </row>
    <row r="2219" spans="2:22" ht="24" x14ac:dyDescent="0.25">
      <c r="B2219" s="28" t="s">
        <v>143</v>
      </c>
      <c r="C2219" s="29"/>
      <c r="D2219" s="13" t="s">
        <v>1083</v>
      </c>
      <c r="E2219" s="17">
        <v>44490</v>
      </c>
      <c r="F2219" s="13" t="s">
        <v>1082</v>
      </c>
      <c r="G2219" s="45">
        <v>1363.64</v>
      </c>
      <c r="H2219" s="29"/>
      <c r="I2219" s="29"/>
      <c r="J2219" s="29"/>
      <c r="K2219" s="29"/>
      <c r="L2219" s="45">
        <v>0</v>
      </c>
      <c r="M2219" s="29"/>
      <c r="N2219" s="45">
        <v>1158.83</v>
      </c>
      <c r="O2219" s="29"/>
      <c r="P2219" s="45">
        <v>204.81</v>
      </c>
      <c r="Q2219" s="29"/>
      <c r="R2219" s="29"/>
      <c r="S2219" s="47" t="s">
        <v>140</v>
      </c>
      <c r="T2219" s="29"/>
      <c r="U2219" s="29"/>
      <c r="V2219" s="29"/>
    </row>
    <row r="2220" spans="2:22" x14ac:dyDescent="0.25">
      <c r="B2220" s="28" t="s">
        <v>143</v>
      </c>
      <c r="C2220" s="29"/>
      <c r="D2220" s="13" t="s">
        <v>1081</v>
      </c>
      <c r="E2220" s="17">
        <v>44490</v>
      </c>
      <c r="F2220" s="13" t="s">
        <v>1080</v>
      </c>
      <c r="G2220" s="45">
        <v>1115.7</v>
      </c>
      <c r="H2220" s="29"/>
      <c r="I2220" s="29"/>
      <c r="J2220" s="29"/>
      <c r="K2220" s="29"/>
      <c r="L2220" s="45">
        <v>0</v>
      </c>
      <c r="M2220" s="29"/>
      <c r="N2220" s="45">
        <v>948.09</v>
      </c>
      <c r="O2220" s="29"/>
      <c r="P2220" s="45">
        <v>167.61</v>
      </c>
      <c r="Q2220" s="29"/>
      <c r="R2220" s="29"/>
      <c r="S2220" s="47" t="s">
        <v>140</v>
      </c>
      <c r="T2220" s="29"/>
      <c r="U2220" s="29"/>
      <c r="V2220" s="29"/>
    </row>
    <row r="2221" spans="2:22" ht="24" x14ac:dyDescent="0.25">
      <c r="B2221" s="28" t="s">
        <v>581</v>
      </c>
      <c r="C2221" s="29"/>
      <c r="D2221" s="13" t="s">
        <v>5462</v>
      </c>
      <c r="E2221" s="17">
        <v>45786</v>
      </c>
      <c r="F2221" s="13" t="s">
        <v>5459</v>
      </c>
      <c r="G2221" s="45">
        <v>302</v>
      </c>
      <c r="H2221" s="29"/>
      <c r="I2221" s="29"/>
      <c r="J2221" s="29"/>
      <c r="K2221" s="29"/>
      <c r="L2221" s="45">
        <v>0</v>
      </c>
      <c r="M2221" s="29"/>
      <c r="N2221" s="45">
        <v>40.24</v>
      </c>
      <c r="O2221" s="29"/>
      <c r="P2221" s="45">
        <v>261.76</v>
      </c>
      <c r="Q2221" s="29"/>
      <c r="R2221" s="29"/>
      <c r="S2221" s="47" t="s">
        <v>140</v>
      </c>
      <c r="T2221" s="29"/>
      <c r="U2221" s="29"/>
      <c r="V2221" s="29"/>
    </row>
    <row r="2222" spans="2:22" ht="24" x14ac:dyDescent="0.25">
      <c r="B2222" s="28" t="s">
        <v>581</v>
      </c>
      <c r="C2222" s="29"/>
      <c r="D2222" s="13" t="s">
        <v>5461</v>
      </c>
      <c r="E2222" s="17">
        <v>45786</v>
      </c>
      <c r="F2222" s="13" t="s">
        <v>5459</v>
      </c>
      <c r="G2222" s="45">
        <v>302</v>
      </c>
      <c r="H2222" s="29"/>
      <c r="I2222" s="29"/>
      <c r="J2222" s="29"/>
      <c r="K2222" s="29"/>
      <c r="L2222" s="45">
        <v>0</v>
      </c>
      <c r="M2222" s="29"/>
      <c r="N2222" s="45">
        <v>40.24</v>
      </c>
      <c r="O2222" s="29"/>
      <c r="P2222" s="45">
        <v>261.76</v>
      </c>
      <c r="Q2222" s="29"/>
      <c r="R2222" s="29"/>
      <c r="S2222" s="47" t="s">
        <v>140</v>
      </c>
      <c r="T2222" s="29"/>
      <c r="U2222" s="29"/>
      <c r="V2222" s="29"/>
    </row>
    <row r="2223" spans="2:22" ht="24" x14ac:dyDescent="0.25">
      <c r="B2223" s="28" t="s">
        <v>581</v>
      </c>
      <c r="C2223" s="29"/>
      <c r="D2223" s="13" t="s">
        <v>5460</v>
      </c>
      <c r="E2223" s="17">
        <v>45786</v>
      </c>
      <c r="F2223" s="13" t="s">
        <v>5459</v>
      </c>
      <c r="G2223" s="45">
        <v>302</v>
      </c>
      <c r="H2223" s="29"/>
      <c r="I2223" s="29"/>
      <c r="J2223" s="29"/>
      <c r="K2223" s="29"/>
      <c r="L2223" s="45">
        <v>0</v>
      </c>
      <c r="M2223" s="29"/>
      <c r="N2223" s="45">
        <v>40.24</v>
      </c>
      <c r="O2223" s="29"/>
      <c r="P2223" s="45">
        <v>261.76</v>
      </c>
      <c r="Q2223" s="29"/>
      <c r="R2223" s="29"/>
      <c r="S2223" s="47" t="s">
        <v>140</v>
      </c>
      <c r="T2223" s="29"/>
      <c r="U2223" s="29"/>
      <c r="V2223" s="29"/>
    </row>
    <row r="2224" spans="2:22" ht="24" x14ac:dyDescent="0.25">
      <c r="B2224" s="28" t="s">
        <v>143</v>
      </c>
      <c r="C2224" s="29"/>
      <c r="D2224" s="13" t="s">
        <v>1079</v>
      </c>
      <c r="E2224" s="17">
        <v>42081</v>
      </c>
      <c r="F2224" s="13" t="s">
        <v>1078</v>
      </c>
      <c r="G2224" s="45">
        <v>2769.81</v>
      </c>
      <c r="H2224" s="29"/>
      <c r="I2224" s="29"/>
      <c r="J2224" s="29"/>
      <c r="K2224" s="29"/>
      <c r="L2224" s="45">
        <v>0</v>
      </c>
      <c r="M2224" s="29"/>
      <c r="N2224" s="45">
        <v>2769.52</v>
      </c>
      <c r="O2224" s="29"/>
      <c r="P2224" s="45">
        <v>0.28999999999999998</v>
      </c>
      <c r="Q2224" s="29"/>
      <c r="R2224" s="29"/>
      <c r="S2224" s="47" t="s">
        <v>140</v>
      </c>
      <c r="T2224" s="29"/>
      <c r="U2224" s="29"/>
      <c r="V2224" s="29"/>
    </row>
    <row r="2225" spans="2:22" x14ac:dyDescent="0.25">
      <c r="B2225" s="28" t="s">
        <v>611</v>
      </c>
      <c r="C2225" s="29"/>
      <c r="D2225" s="13" t="s">
        <v>1077</v>
      </c>
      <c r="E2225" s="17">
        <v>39052</v>
      </c>
      <c r="F2225" s="13" t="s">
        <v>1076</v>
      </c>
      <c r="G2225" s="45">
        <v>89954.240000000005</v>
      </c>
      <c r="H2225" s="29"/>
      <c r="I2225" s="29"/>
      <c r="J2225" s="29"/>
      <c r="K2225" s="29"/>
      <c r="L2225" s="45">
        <v>0</v>
      </c>
      <c r="M2225" s="29"/>
      <c r="N2225" s="45">
        <v>89953.95</v>
      </c>
      <c r="O2225" s="29"/>
      <c r="P2225" s="45">
        <v>0.28999999999999998</v>
      </c>
      <c r="Q2225" s="29"/>
      <c r="R2225" s="29"/>
      <c r="S2225" s="47" t="s">
        <v>30</v>
      </c>
      <c r="T2225" s="29"/>
      <c r="U2225" s="29"/>
      <c r="V2225" s="29"/>
    </row>
    <row r="2226" spans="2:22" x14ac:dyDescent="0.25">
      <c r="B2226" s="48" t="s">
        <v>0</v>
      </c>
      <c r="C2226" s="29"/>
      <c r="D2226" s="12" t="s">
        <v>0</v>
      </c>
      <c r="E2226" s="16" t="s">
        <v>0</v>
      </c>
      <c r="F2226" s="16" t="s">
        <v>0</v>
      </c>
      <c r="G2226" s="49" t="s">
        <v>0</v>
      </c>
      <c r="H2226" s="40"/>
      <c r="I2226" s="40"/>
      <c r="J2226" s="40"/>
      <c r="K2226" s="40"/>
      <c r="L2226" s="40"/>
      <c r="M2226" s="40"/>
      <c r="N2226" s="40"/>
      <c r="O2226" s="40"/>
      <c r="P2226" s="40"/>
      <c r="Q2226" s="40"/>
      <c r="R2226" s="40"/>
      <c r="S2226" s="40"/>
      <c r="T2226" s="40"/>
      <c r="U2226" s="40"/>
      <c r="V2226" s="40"/>
    </row>
    <row r="2227" spans="2:22" ht="14.25" customHeight="1" x14ac:dyDescent="0.25">
      <c r="B2227" s="50" t="s">
        <v>965</v>
      </c>
      <c r="C2227" s="29"/>
      <c r="D2227" s="29"/>
      <c r="E2227" s="29"/>
      <c r="F2227" s="29"/>
      <c r="G2227" s="45">
        <v>244736.55</v>
      </c>
      <c r="H2227" s="29"/>
      <c r="I2227" s="29"/>
      <c r="J2227" s="29"/>
      <c r="K2227" s="29"/>
      <c r="L2227" s="45">
        <v>0</v>
      </c>
      <c r="M2227" s="29"/>
      <c r="N2227" s="45">
        <v>243003.78</v>
      </c>
      <c r="O2227" s="29"/>
      <c r="P2227" s="45">
        <v>1732.77</v>
      </c>
      <c r="Q2227" s="29"/>
      <c r="R2227" s="29"/>
      <c r="S2227" s="48" t="s">
        <v>0</v>
      </c>
      <c r="T2227" s="29"/>
      <c r="U2227" s="29"/>
      <c r="V2227" s="29"/>
    </row>
    <row r="2228" spans="2:22" x14ac:dyDescent="0.25">
      <c r="B2228" s="48" t="s">
        <v>0</v>
      </c>
      <c r="C2228" s="29"/>
      <c r="D2228" s="12" t="s">
        <v>0</v>
      </c>
      <c r="E2228" s="16" t="s">
        <v>0</v>
      </c>
      <c r="F2228" s="16" t="s">
        <v>0</v>
      </c>
      <c r="G2228" s="49" t="s">
        <v>0</v>
      </c>
      <c r="H2228" s="40"/>
      <c r="I2228" s="40"/>
      <c r="J2228" s="40"/>
      <c r="K2228" s="40"/>
      <c r="L2228" s="40"/>
      <c r="M2228" s="40"/>
      <c r="N2228" s="40"/>
      <c r="O2228" s="40"/>
      <c r="P2228" s="40"/>
      <c r="Q2228" s="40"/>
      <c r="R2228" s="40"/>
      <c r="S2228" s="40"/>
      <c r="T2228" s="40"/>
      <c r="U2228" s="40"/>
      <c r="V2228" s="40"/>
    </row>
    <row r="2229" spans="2:22" ht="14.1" customHeight="1" x14ac:dyDescent="0.25">
      <c r="B2229" s="50" t="s">
        <v>1063</v>
      </c>
      <c r="C2229" s="29"/>
      <c r="D2229" s="29"/>
      <c r="E2229" s="29"/>
      <c r="F2229" s="29"/>
      <c r="G2229" s="45">
        <v>2059297.33</v>
      </c>
      <c r="H2229" s="29"/>
      <c r="I2229" s="29"/>
      <c r="J2229" s="29"/>
      <c r="K2229" s="29"/>
      <c r="L2229" s="45">
        <v>0</v>
      </c>
      <c r="M2229" s="29"/>
      <c r="N2229" s="45">
        <v>1927301.67</v>
      </c>
      <c r="O2229" s="29"/>
      <c r="P2229" s="45">
        <v>131995.66</v>
      </c>
      <c r="Q2229" s="29"/>
      <c r="R2229" s="29"/>
      <c r="S2229" s="48" t="s">
        <v>0</v>
      </c>
      <c r="T2229" s="29"/>
      <c r="U2229" s="29"/>
      <c r="V2229" s="29"/>
    </row>
    <row r="2230" spans="2:22" ht="14.25" customHeight="1" x14ac:dyDescent="0.25">
      <c r="B2230" s="46" t="s">
        <v>1062</v>
      </c>
      <c r="C2230" s="29"/>
      <c r="D2230" s="29"/>
      <c r="E2230" s="29"/>
      <c r="F2230" s="29"/>
      <c r="G2230" s="29"/>
      <c r="H2230" s="29"/>
      <c r="I2230" s="29"/>
      <c r="J2230" s="29"/>
      <c r="K2230" s="29"/>
      <c r="L2230" s="46" t="s">
        <v>1043</v>
      </c>
      <c r="M2230" s="29"/>
      <c r="N2230" s="29"/>
      <c r="O2230" s="29"/>
      <c r="P2230" s="29"/>
      <c r="Q2230" s="29"/>
      <c r="R2230" s="29"/>
      <c r="S2230" s="29"/>
      <c r="T2230" s="29"/>
      <c r="U2230" s="29"/>
      <c r="V2230" s="29"/>
    </row>
    <row r="2231" spans="2:22" ht="36" x14ac:dyDescent="0.25">
      <c r="B2231" s="28" t="s">
        <v>143</v>
      </c>
      <c r="C2231" s="29"/>
      <c r="D2231" s="13" t="s">
        <v>5458</v>
      </c>
      <c r="E2231" s="17">
        <v>45712</v>
      </c>
      <c r="F2231" s="13" t="s">
        <v>5452</v>
      </c>
      <c r="G2231" s="45">
        <v>620</v>
      </c>
      <c r="H2231" s="29"/>
      <c r="I2231" s="29"/>
      <c r="J2231" s="29"/>
      <c r="K2231" s="29"/>
      <c r="L2231" s="45">
        <v>0</v>
      </c>
      <c r="M2231" s="29"/>
      <c r="N2231" s="45">
        <v>113.63</v>
      </c>
      <c r="O2231" s="29"/>
      <c r="P2231" s="45">
        <v>506.37</v>
      </c>
      <c r="Q2231" s="29"/>
      <c r="R2231" s="29"/>
      <c r="S2231" s="47" t="s">
        <v>140</v>
      </c>
      <c r="T2231" s="29"/>
      <c r="U2231" s="29"/>
      <c r="V2231" s="29"/>
    </row>
    <row r="2232" spans="2:22" x14ac:dyDescent="0.25">
      <c r="B2232" s="28" t="s">
        <v>9</v>
      </c>
      <c r="C2232" s="29"/>
      <c r="D2232" s="13" t="s">
        <v>5457</v>
      </c>
      <c r="E2232" s="17">
        <v>45733</v>
      </c>
      <c r="F2232" s="13" t="s">
        <v>5189</v>
      </c>
      <c r="G2232" s="45">
        <v>593.39</v>
      </c>
      <c r="H2232" s="29"/>
      <c r="I2232" s="29"/>
      <c r="J2232" s="29"/>
      <c r="K2232" s="29"/>
      <c r="L2232" s="45">
        <v>0</v>
      </c>
      <c r="M2232" s="29"/>
      <c r="N2232" s="45">
        <v>164.75</v>
      </c>
      <c r="O2232" s="29"/>
      <c r="P2232" s="45">
        <v>428.64</v>
      </c>
      <c r="Q2232" s="29"/>
      <c r="R2232" s="29"/>
      <c r="S2232" s="47" t="s">
        <v>6</v>
      </c>
      <c r="T2232" s="29"/>
      <c r="U2232" s="29"/>
      <c r="V2232" s="29"/>
    </row>
    <row r="2233" spans="2:22" x14ac:dyDescent="0.25">
      <c r="B2233" s="48" t="s">
        <v>0</v>
      </c>
      <c r="C2233" s="29"/>
      <c r="D2233" s="12" t="s">
        <v>0</v>
      </c>
      <c r="E2233" s="16" t="s">
        <v>0</v>
      </c>
      <c r="F2233" s="16" t="s">
        <v>0</v>
      </c>
      <c r="G2233" s="49" t="s">
        <v>0</v>
      </c>
      <c r="H2233" s="40"/>
      <c r="I2233" s="40"/>
      <c r="J2233" s="40"/>
      <c r="K2233" s="40"/>
      <c r="L2233" s="40"/>
      <c r="M2233" s="40"/>
      <c r="N2233" s="40"/>
      <c r="O2233" s="40"/>
      <c r="P2233" s="40"/>
      <c r="Q2233" s="40"/>
      <c r="R2233" s="40"/>
      <c r="S2233" s="40"/>
      <c r="T2233" s="40"/>
      <c r="U2233" s="40"/>
      <c r="V2233" s="40"/>
    </row>
    <row r="2234" spans="2:22" ht="14.1" customHeight="1" x14ac:dyDescent="0.25">
      <c r="B2234" s="50" t="s">
        <v>1033</v>
      </c>
      <c r="C2234" s="29"/>
      <c r="D2234" s="29"/>
      <c r="E2234" s="29"/>
      <c r="F2234" s="29"/>
      <c r="G2234" s="45">
        <v>1213.3900000000001</v>
      </c>
      <c r="H2234" s="29"/>
      <c r="I2234" s="29"/>
      <c r="J2234" s="29"/>
      <c r="K2234" s="29"/>
      <c r="L2234" s="45">
        <v>0</v>
      </c>
      <c r="M2234" s="29"/>
      <c r="N2234" s="45">
        <v>278.38</v>
      </c>
      <c r="O2234" s="29"/>
      <c r="P2234" s="45">
        <v>935.01</v>
      </c>
      <c r="Q2234" s="29"/>
      <c r="R2234" s="29"/>
      <c r="S2234" s="48" t="s">
        <v>0</v>
      </c>
      <c r="T2234" s="29"/>
      <c r="U2234" s="29"/>
      <c r="V2234" s="29"/>
    </row>
    <row r="2235" spans="2:22" x14ac:dyDescent="0.25">
      <c r="B2235" s="48" t="s">
        <v>0</v>
      </c>
      <c r="C2235" s="29"/>
      <c r="D2235" s="12" t="s">
        <v>0</v>
      </c>
      <c r="E2235" s="16" t="s">
        <v>0</v>
      </c>
      <c r="F2235" s="16" t="s">
        <v>0</v>
      </c>
      <c r="G2235" s="49" t="s">
        <v>0</v>
      </c>
      <c r="H2235" s="40"/>
      <c r="I2235" s="40"/>
      <c r="J2235" s="40"/>
      <c r="K2235" s="40"/>
      <c r="L2235" s="40"/>
      <c r="M2235" s="40"/>
      <c r="N2235" s="40"/>
      <c r="O2235" s="40"/>
      <c r="P2235" s="40"/>
      <c r="Q2235" s="40"/>
      <c r="R2235" s="40"/>
      <c r="S2235" s="40"/>
      <c r="T2235" s="40"/>
      <c r="U2235" s="40"/>
      <c r="V2235" s="40"/>
    </row>
    <row r="2236" spans="2:22" ht="14.25" customHeight="1" x14ac:dyDescent="0.25">
      <c r="B2236" s="50" t="s">
        <v>1059</v>
      </c>
      <c r="C2236" s="29"/>
      <c r="D2236" s="29"/>
      <c r="E2236" s="29"/>
      <c r="F2236" s="29"/>
      <c r="G2236" s="45">
        <v>1213.3900000000001</v>
      </c>
      <c r="H2236" s="29"/>
      <c r="I2236" s="29"/>
      <c r="J2236" s="29"/>
      <c r="K2236" s="29"/>
      <c r="L2236" s="45">
        <v>0</v>
      </c>
      <c r="M2236" s="29"/>
      <c r="N2236" s="45">
        <v>278.38</v>
      </c>
      <c r="O2236" s="29"/>
      <c r="P2236" s="45">
        <v>935.01</v>
      </c>
      <c r="Q2236" s="29"/>
      <c r="R2236" s="29"/>
      <c r="S2236" s="48" t="s">
        <v>0</v>
      </c>
      <c r="T2236" s="29"/>
      <c r="U2236" s="29"/>
      <c r="V2236" s="29"/>
    </row>
    <row r="2237" spans="2:22" ht="14.1" customHeight="1" x14ac:dyDescent="0.25">
      <c r="B2237" s="46" t="s">
        <v>1048</v>
      </c>
      <c r="C2237" s="29"/>
      <c r="D2237" s="29"/>
      <c r="E2237" s="29"/>
      <c r="F2237" s="29"/>
      <c r="G2237" s="29"/>
      <c r="H2237" s="29"/>
      <c r="I2237" s="29"/>
      <c r="J2237" s="29"/>
      <c r="K2237" s="29"/>
      <c r="L2237" s="46" t="s">
        <v>1043</v>
      </c>
      <c r="M2237" s="29"/>
      <c r="N2237" s="29"/>
      <c r="O2237" s="29"/>
      <c r="P2237" s="29"/>
      <c r="Q2237" s="29"/>
      <c r="R2237" s="29"/>
      <c r="S2237" s="29"/>
      <c r="T2237" s="29"/>
      <c r="U2237" s="29"/>
      <c r="V2237" s="29"/>
    </row>
    <row r="2238" spans="2:22" ht="60" x14ac:dyDescent="0.25">
      <c r="B2238" s="28" t="s">
        <v>9</v>
      </c>
      <c r="C2238" s="29"/>
      <c r="D2238" s="13" t="s">
        <v>1053</v>
      </c>
      <c r="E2238" s="17">
        <v>42269</v>
      </c>
      <c r="F2238" s="13" t="s">
        <v>233</v>
      </c>
      <c r="G2238" s="45">
        <v>822.12</v>
      </c>
      <c r="H2238" s="29"/>
      <c r="I2238" s="29"/>
      <c r="J2238" s="29"/>
      <c r="K2238" s="29"/>
      <c r="L2238" s="45">
        <v>0</v>
      </c>
      <c r="M2238" s="29"/>
      <c r="N2238" s="45">
        <v>821.83</v>
      </c>
      <c r="O2238" s="29"/>
      <c r="P2238" s="45">
        <v>0.28999999999999998</v>
      </c>
      <c r="Q2238" s="29"/>
      <c r="R2238" s="29"/>
      <c r="S2238" s="47" t="s">
        <v>6</v>
      </c>
      <c r="T2238" s="29"/>
      <c r="U2238" s="29"/>
      <c r="V2238" s="29"/>
    </row>
    <row r="2239" spans="2:22" x14ac:dyDescent="0.25">
      <c r="B2239" s="48" t="s">
        <v>0</v>
      </c>
      <c r="C2239" s="29"/>
      <c r="D2239" s="12" t="s">
        <v>0</v>
      </c>
      <c r="E2239" s="16" t="s">
        <v>0</v>
      </c>
      <c r="F2239" s="16" t="s">
        <v>0</v>
      </c>
      <c r="G2239" s="49" t="s">
        <v>0</v>
      </c>
      <c r="H2239" s="40"/>
      <c r="I2239" s="40"/>
      <c r="J2239" s="40"/>
      <c r="K2239" s="40"/>
      <c r="L2239" s="40"/>
      <c r="M2239" s="40"/>
      <c r="N2239" s="40"/>
      <c r="O2239" s="40"/>
      <c r="P2239" s="40"/>
      <c r="Q2239" s="40"/>
      <c r="R2239" s="40"/>
      <c r="S2239" s="40"/>
      <c r="T2239" s="40"/>
      <c r="U2239" s="40"/>
      <c r="V2239" s="40"/>
    </row>
    <row r="2240" spans="2:22" ht="14.25" customHeight="1" x14ac:dyDescent="0.25">
      <c r="B2240" s="50" t="s">
        <v>1033</v>
      </c>
      <c r="C2240" s="29"/>
      <c r="D2240" s="29"/>
      <c r="E2240" s="29"/>
      <c r="F2240" s="29"/>
      <c r="G2240" s="45">
        <v>822.12</v>
      </c>
      <c r="H2240" s="29"/>
      <c r="I2240" s="29"/>
      <c r="J2240" s="29"/>
      <c r="K2240" s="29"/>
      <c r="L2240" s="45">
        <v>0</v>
      </c>
      <c r="M2240" s="29"/>
      <c r="N2240" s="45">
        <v>821.83</v>
      </c>
      <c r="O2240" s="29"/>
      <c r="P2240" s="45">
        <v>0.28999999999999998</v>
      </c>
      <c r="Q2240" s="29"/>
      <c r="R2240" s="29"/>
      <c r="S2240" s="48" t="s">
        <v>0</v>
      </c>
      <c r="T2240" s="29"/>
      <c r="U2240" s="29"/>
      <c r="V2240" s="29"/>
    </row>
    <row r="2241" spans="2:22" ht="14.1" customHeight="1" x14ac:dyDescent="0.25">
      <c r="B2241" s="46" t="s">
        <v>1048</v>
      </c>
      <c r="C2241" s="29"/>
      <c r="D2241" s="29"/>
      <c r="E2241" s="29"/>
      <c r="F2241" s="29"/>
      <c r="G2241" s="29"/>
      <c r="H2241" s="29"/>
      <c r="I2241" s="29"/>
      <c r="J2241" s="29"/>
      <c r="K2241" s="29"/>
      <c r="L2241" s="46" t="s">
        <v>1032</v>
      </c>
      <c r="M2241" s="29"/>
      <c r="N2241" s="29"/>
      <c r="O2241" s="29"/>
      <c r="P2241" s="29"/>
      <c r="Q2241" s="29"/>
      <c r="R2241" s="29"/>
      <c r="S2241" s="29"/>
      <c r="T2241" s="29"/>
      <c r="U2241" s="29"/>
      <c r="V2241" s="29"/>
    </row>
    <row r="2242" spans="2:22" ht="24" x14ac:dyDescent="0.25">
      <c r="B2242" s="28" t="s">
        <v>143</v>
      </c>
      <c r="C2242" s="29"/>
      <c r="D2242" s="13" t="s">
        <v>1052</v>
      </c>
      <c r="E2242" s="17">
        <v>43917</v>
      </c>
      <c r="F2242" s="13" t="s">
        <v>773</v>
      </c>
      <c r="G2242" s="45">
        <v>997.74</v>
      </c>
      <c r="H2242" s="29"/>
      <c r="I2242" s="29"/>
      <c r="J2242" s="29"/>
      <c r="K2242" s="29"/>
      <c r="L2242" s="45">
        <v>0</v>
      </c>
      <c r="M2242" s="29"/>
      <c r="N2242" s="45">
        <v>997.45</v>
      </c>
      <c r="O2242" s="29"/>
      <c r="P2242" s="45">
        <v>0.28999999999999998</v>
      </c>
      <c r="Q2242" s="29"/>
      <c r="R2242" s="29"/>
      <c r="S2242" s="47" t="s">
        <v>140</v>
      </c>
      <c r="T2242" s="29"/>
      <c r="U2242" s="29"/>
      <c r="V2242" s="29"/>
    </row>
    <row r="2243" spans="2:22" ht="24" x14ac:dyDescent="0.25">
      <c r="B2243" s="28" t="s">
        <v>9</v>
      </c>
      <c r="C2243" s="29"/>
      <c r="D2243" s="13" t="s">
        <v>1051</v>
      </c>
      <c r="E2243" s="17">
        <v>45198</v>
      </c>
      <c r="F2243" s="13" t="s">
        <v>38</v>
      </c>
      <c r="G2243" s="45">
        <v>293.33999999999997</v>
      </c>
      <c r="H2243" s="29"/>
      <c r="I2243" s="29"/>
      <c r="J2243" s="29"/>
      <c r="K2243" s="29"/>
      <c r="L2243" s="45">
        <v>0</v>
      </c>
      <c r="M2243" s="29"/>
      <c r="N2243" s="45">
        <v>227.92</v>
      </c>
      <c r="O2243" s="29"/>
      <c r="P2243" s="45">
        <v>65.42</v>
      </c>
      <c r="Q2243" s="29"/>
      <c r="R2243" s="29"/>
      <c r="S2243" s="47" t="s">
        <v>6</v>
      </c>
      <c r="T2243" s="29"/>
      <c r="U2243" s="29"/>
      <c r="V2243" s="29"/>
    </row>
    <row r="2244" spans="2:22" ht="48" x14ac:dyDescent="0.25">
      <c r="B2244" s="28" t="s">
        <v>9</v>
      </c>
      <c r="C2244" s="29"/>
      <c r="D2244" s="13" t="s">
        <v>1050</v>
      </c>
      <c r="E2244" s="17">
        <v>42118</v>
      </c>
      <c r="F2244" s="13" t="s">
        <v>119</v>
      </c>
      <c r="G2244" s="45">
        <v>821.52</v>
      </c>
      <c r="H2244" s="29"/>
      <c r="I2244" s="29"/>
      <c r="J2244" s="29"/>
      <c r="K2244" s="29"/>
      <c r="L2244" s="45">
        <v>0</v>
      </c>
      <c r="M2244" s="29"/>
      <c r="N2244" s="45">
        <v>821.23</v>
      </c>
      <c r="O2244" s="29"/>
      <c r="P2244" s="45">
        <v>0.28999999999999998</v>
      </c>
      <c r="Q2244" s="29"/>
      <c r="R2244" s="29"/>
      <c r="S2244" s="47" t="s">
        <v>6</v>
      </c>
      <c r="T2244" s="29"/>
      <c r="U2244" s="29"/>
      <c r="V2244" s="29"/>
    </row>
    <row r="2245" spans="2:22" x14ac:dyDescent="0.25">
      <c r="B2245" s="28" t="s">
        <v>9</v>
      </c>
      <c r="C2245" s="29"/>
      <c r="D2245" s="13" t="s">
        <v>1049</v>
      </c>
      <c r="E2245" s="17">
        <v>38353</v>
      </c>
      <c r="F2245" s="13" t="s">
        <v>25</v>
      </c>
      <c r="G2245" s="45">
        <v>337.41</v>
      </c>
      <c r="H2245" s="29"/>
      <c r="I2245" s="29"/>
      <c r="J2245" s="29"/>
      <c r="K2245" s="29"/>
      <c r="L2245" s="45">
        <v>0</v>
      </c>
      <c r="M2245" s="29"/>
      <c r="N2245" s="45">
        <v>337.12</v>
      </c>
      <c r="O2245" s="29"/>
      <c r="P2245" s="45">
        <v>0.28999999999999998</v>
      </c>
      <c r="Q2245" s="29"/>
      <c r="R2245" s="29"/>
      <c r="S2245" s="47" t="s">
        <v>6</v>
      </c>
      <c r="T2245" s="29"/>
      <c r="U2245" s="29"/>
      <c r="V2245" s="29"/>
    </row>
    <row r="2246" spans="2:22" x14ac:dyDescent="0.25">
      <c r="B2246" s="48" t="s">
        <v>0</v>
      </c>
      <c r="C2246" s="29"/>
      <c r="D2246" s="12" t="s">
        <v>0</v>
      </c>
      <c r="E2246" s="16" t="s">
        <v>0</v>
      </c>
      <c r="F2246" s="16" t="s">
        <v>0</v>
      </c>
      <c r="G2246" s="49" t="s">
        <v>0</v>
      </c>
      <c r="H2246" s="40"/>
      <c r="I2246" s="40"/>
      <c r="J2246" s="40"/>
      <c r="K2246" s="40"/>
      <c r="L2246" s="40"/>
      <c r="M2246" s="40"/>
      <c r="N2246" s="40"/>
      <c r="O2246" s="40"/>
      <c r="P2246" s="40"/>
      <c r="Q2246" s="40"/>
      <c r="R2246" s="40"/>
      <c r="S2246" s="40"/>
      <c r="T2246" s="40"/>
      <c r="U2246" s="40"/>
      <c r="V2246" s="40"/>
    </row>
    <row r="2247" spans="2:22" ht="14.1" customHeight="1" x14ac:dyDescent="0.25">
      <c r="B2247" s="50" t="s">
        <v>975</v>
      </c>
      <c r="C2247" s="29"/>
      <c r="D2247" s="29"/>
      <c r="E2247" s="29"/>
      <c r="F2247" s="29"/>
      <c r="G2247" s="45">
        <v>2450.0100000000002</v>
      </c>
      <c r="H2247" s="29"/>
      <c r="I2247" s="29"/>
      <c r="J2247" s="29"/>
      <c r="K2247" s="29"/>
      <c r="L2247" s="45">
        <v>0</v>
      </c>
      <c r="M2247" s="29"/>
      <c r="N2247" s="45">
        <v>2383.7199999999998</v>
      </c>
      <c r="O2247" s="29"/>
      <c r="P2247" s="45">
        <v>66.290000000000006</v>
      </c>
      <c r="Q2247" s="29"/>
      <c r="R2247" s="29"/>
      <c r="S2247" s="48" t="s">
        <v>0</v>
      </c>
      <c r="T2247" s="29"/>
      <c r="U2247" s="29"/>
      <c r="V2247" s="29"/>
    </row>
    <row r="2248" spans="2:22" ht="14.25" customHeight="1" x14ac:dyDescent="0.25">
      <c r="B2248" s="46" t="s">
        <v>1048</v>
      </c>
      <c r="C2248" s="29"/>
      <c r="D2248" s="29"/>
      <c r="E2248" s="29"/>
      <c r="F2248" s="29"/>
      <c r="G2248" s="29"/>
      <c r="H2248" s="29"/>
      <c r="I2248" s="29"/>
      <c r="J2248" s="29"/>
      <c r="K2248" s="29"/>
      <c r="L2248" s="46" t="s">
        <v>964</v>
      </c>
      <c r="M2248" s="29"/>
      <c r="N2248" s="29"/>
      <c r="O2248" s="29"/>
      <c r="P2248" s="29"/>
      <c r="Q2248" s="29"/>
      <c r="R2248" s="29"/>
      <c r="S2248" s="29"/>
      <c r="T2248" s="29"/>
      <c r="U2248" s="29"/>
      <c r="V2248" s="29"/>
    </row>
    <row r="2249" spans="2:22" ht="24" x14ac:dyDescent="0.25">
      <c r="B2249" s="28" t="s">
        <v>9</v>
      </c>
      <c r="C2249" s="29"/>
      <c r="D2249" s="13" t="s">
        <v>1047</v>
      </c>
      <c r="E2249" s="17">
        <v>45198</v>
      </c>
      <c r="F2249" s="13" t="s">
        <v>38</v>
      </c>
      <c r="G2249" s="45">
        <v>293.33999999999997</v>
      </c>
      <c r="H2249" s="29"/>
      <c r="I2249" s="29"/>
      <c r="J2249" s="29"/>
      <c r="K2249" s="29"/>
      <c r="L2249" s="45">
        <v>0</v>
      </c>
      <c r="M2249" s="29"/>
      <c r="N2249" s="45">
        <v>227.92</v>
      </c>
      <c r="O2249" s="29"/>
      <c r="P2249" s="45">
        <v>65.42</v>
      </c>
      <c r="Q2249" s="29"/>
      <c r="R2249" s="29"/>
      <c r="S2249" s="47" t="s">
        <v>6</v>
      </c>
      <c r="T2249" s="29"/>
      <c r="U2249" s="29"/>
      <c r="V2249" s="29"/>
    </row>
    <row r="2250" spans="2:22" x14ac:dyDescent="0.25">
      <c r="B2250" s="28" t="s">
        <v>9</v>
      </c>
      <c r="C2250" s="29"/>
      <c r="D2250" s="13" t="s">
        <v>5456</v>
      </c>
      <c r="E2250" s="17">
        <v>45687</v>
      </c>
      <c r="F2250" s="13" t="s">
        <v>5189</v>
      </c>
      <c r="G2250" s="45">
        <v>593.39</v>
      </c>
      <c r="H2250" s="29"/>
      <c r="I2250" s="29"/>
      <c r="J2250" s="29"/>
      <c r="K2250" s="29"/>
      <c r="L2250" s="45">
        <v>0</v>
      </c>
      <c r="M2250" s="29"/>
      <c r="N2250" s="45">
        <v>197.7</v>
      </c>
      <c r="O2250" s="29"/>
      <c r="P2250" s="45">
        <v>395.69</v>
      </c>
      <c r="Q2250" s="29"/>
      <c r="R2250" s="29"/>
      <c r="S2250" s="47" t="s">
        <v>6</v>
      </c>
      <c r="T2250" s="29"/>
      <c r="U2250" s="29"/>
      <c r="V2250" s="29"/>
    </row>
    <row r="2251" spans="2:22" ht="60" x14ac:dyDescent="0.25">
      <c r="B2251" s="28" t="s">
        <v>9</v>
      </c>
      <c r="C2251" s="29"/>
      <c r="D2251" s="13" t="s">
        <v>1046</v>
      </c>
      <c r="E2251" s="17">
        <v>42886</v>
      </c>
      <c r="F2251" s="13" t="s">
        <v>101</v>
      </c>
      <c r="G2251" s="45">
        <v>851.2</v>
      </c>
      <c r="H2251" s="29"/>
      <c r="I2251" s="29"/>
      <c r="J2251" s="29"/>
      <c r="K2251" s="29"/>
      <c r="L2251" s="45">
        <v>0</v>
      </c>
      <c r="M2251" s="29"/>
      <c r="N2251" s="45">
        <v>850.91</v>
      </c>
      <c r="O2251" s="29"/>
      <c r="P2251" s="45">
        <v>0.28999999999999998</v>
      </c>
      <c r="Q2251" s="29"/>
      <c r="R2251" s="29"/>
      <c r="S2251" s="47" t="s">
        <v>6</v>
      </c>
      <c r="T2251" s="29"/>
      <c r="U2251" s="29"/>
      <c r="V2251" s="29"/>
    </row>
    <row r="2252" spans="2:22" x14ac:dyDescent="0.25">
      <c r="B2252" s="28" t="s">
        <v>9</v>
      </c>
      <c r="C2252" s="29"/>
      <c r="D2252" s="13" t="s">
        <v>1045</v>
      </c>
      <c r="E2252" s="17">
        <v>41275</v>
      </c>
      <c r="F2252" s="13" t="s">
        <v>20</v>
      </c>
      <c r="G2252" s="45">
        <v>486.56</v>
      </c>
      <c r="H2252" s="29"/>
      <c r="I2252" s="29"/>
      <c r="J2252" s="29"/>
      <c r="K2252" s="29"/>
      <c r="L2252" s="45">
        <v>0</v>
      </c>
      <c r="M2252" s="29"/>
      <c r="N2252" s="45">
        <v>486.27</v>
      </c>
      <c r="O2252" s="29"/>
      <c r="P2252" s="45">
        <v>0.28999999999999998</v>
      </c>
      <c r="Q2252" s="29"/>
      <c r="R2252" s="29"/>
      <c r="S2252" s="47" t="s">
        <v>6</v>
      </c>
      <c r="T2252" s="29"/>
      <c r="U2252" s="29"/>
      <c r="V2252" s="29"/>
    </row>
    <row r="2253" spans="2:22" x14ac:dyDescent="0.25">
      <c r="B2253" s="48" t="s">
        <v>0</v>
      </c>
      <c r="C2253" s="29"/>
      <c r="D2253" s="12" t="s">
        <v>0</v>
      </c>
      <c r="E2253" s="16" t="s">
        <v>0</v>
      </c>
      <c r="F2253" s="16" t="s">
        <v>0</v>
      </c>
      <c r="G2253" s="49" t="s">
        <v>0</v>
      </c>
      <c r="H2253" s="40"/>
      <c r="I2253" s="40"/>
      <c r="J2253" s="40"/>
      <c r="K2253" s="40"/>
      <c r="L2253" s="40"/>
      <c r="M2253" s="40"/>
      <c r="N2253" s="40"/>
      <c r="O2253" s="40"/>
      <c r="P2253" s="40"/>
      <c r="Q2253" s="40"/>
      <c r="R2253" s="40"/>
      <c r="S2253" s="40"/>
      <c r="T2253" s="40"/>
      <c r="U2253" s="40"/>
      <c r="V2253" s="40"/>
    </row>
    <row r="2254" spans="2:22" ht="14.25" customHeight="1" x14ac:dyDescent="0.25">
      <c r="B2254" s="50" t="s">
        <v>943</v>
      </c>
      <c r="C2254" s="29"/>
      <c r="D2254" s="29"/>
      <c r="E2254" s="29"/>
      <c r="F2254" s="29"/>
      <c r="G2254" s="45">
        <v>2224.4899999999998</v>
      </c>
      <c r="H2254" s="29"/>
      <c r="I2254" s="29"/>
      <c r="J2254" s="29"/>
      <c r="K2254" s="29"/>
      <c r="L2254" s="45">
        <v>0</v>
      </c>
      <c r="M2254" s="29"/>
      <c r="N2254" s="45">
        <v>1762.8</v>
      </c>
      <c r="O2254" s="29"/>
      <c r="P2254" s="45">
        <v>461.69</v>
      </c>
      <c r="Q2254" s="29"/>
      <c r="R2254" s="29"/>
      <c r="S2254" s="48" t="s">
        <v>0</v>
      </c>
      <c r="T2254" s="29"/>
      <c r="U2254" s="29"/>
      <c r="V2254" s="29"/>
    </row>
    <row r="2255" spans="2:22" ht="14.1" customHeight="1" x14ac:dyDescent="0.25">
      <c r="B2255" s="46" t="s">
        <v>1048</v>
      </c>
      <c r="C2255" s="29"/>
      <c r="D2255" s="29"/>
      <c r="E2255" s="29"/>
      <c r="F2255" s="29"/>
      <c r="G2255" s="29"/>
      <c r="H2255" s="29"/>
      <c r="I2255" s="29"/>
      <c r="J2255" s="29"/>
      <c r="K2255" s="29"/>
      <c r="L2255" s="46" t="s">
        <v>5455</v>
      </c>
      <c r="M2255" s="29"/>
      <c r="N2255" s="29"/>
      <c r="O2255" s="29"/>
      <c r="P2255" s="29"/>
      <c r="Q2255" s="29"/>
      <c r="R2255" s="29"/>
      <c r="S2255" s="29"/>
      <c r="T2255" s="29"/>
      <c r="U2255" s="29"/>
      <c r="V2255" s="29"/>
    </row>
    <row r="2256" spans="2:22" ht="48" x14ac:dyDescent="0.25">
      <c r="B2256" s="28" t="s">
        <v>9</v>
      </c>
      <c r="C2256" s="29"/>
      <c r="D2256" s="13" t="s">
        <v>1058</v>
      </c>
      <c r="E2256" s="17">
        <v>43782</v>
      </c>
      <c r="F2256" s="13" t="s">
        <v>55</v>
      </c>
      <c r="G2256" s="45">
        <v>327.39999999999998</v>
      </c>
      <c r="H2256" s="29"/>
      <c r="I2256" s="29"/>
      <c r="J2256" s="29"/>
      <c r="K2256" s="29"/>
      <c r="L2256" s="45">
        <v>0</v>
      </c>
      <c r="M2256" s="29"/>
      <c r="N2256" s="45">
        <v>327.11</v>
      </c>
      <c r="O2256" s="29"/>
      <c r="P2256" s="45">
        <v>0.28999999999999998</v>
      </c>
      <c r="Q2256" s="29"/>
      <c r="R2256" s="29"/>
      <c r="S2256" s="47" t="s">
        <v>6</v>
      </c>
      <c r="T2256" s="29"/>
      <c r="U2256" s="29"/>
      <c r="V2256" s="29"/>
    </row>
    <row r="2257" spans="2:22" ht="36" x14ac:dyDescent="0.25">
      <c r="B2257" s="28" t="s">
        <v>9</v>
      </c>
      <c r="C2257" s="29"/>
      <c r="D2257" s="13" t="s">
        <v>1057</v>
      </c>
      <c r="E2257" s="17">
        <v>44083</v>
      </c>
      <c r="F2257" s="13" t="s">
        <v>52</v>
      </c>
      <c r="G2257" s="45">
        <v>314.33999999999997</v>
      </c>
      <c r="H2257" s="29"/>
      <c r="I2257" s="29"/>
      <c r="J2257" s="29"/>
      <c r="K2257" s="29"/>
      <c r="L2257" s="45">
        <v>0</v>
      </c>
      <c r="M2257" s="29"/>
      <c r="N2257" s="45">
        <v>314.05</v>
      </c>
      <c r="O2257" s="29"/>
      <c r="P2257" s="45">
        <v>0.28999999999999998</v>
      </c>
      <c r="Q2257" s="29"/>
      <c r="R2257" s="29"/>
      <c r="S2257" s="47" t="s">
        <v>6</v>
      </c>
      <c r="T2257" s="29"/>
      <c r="U2257" s="29"/>
      <c r="V2257" s="29"/>
    </row>
    <row r="2258" spans="2:22" ht="24" x14ac:dyDescent="0.25">
      <c r="B2258" s="28" t="s">
        <v>9</v>
      </c>
      <c r="C2258" s="29"/>
      <c r="D2258" s="13" t="s">
        <v>1056</v>
      </c>
      <c r="E2258" s="17">
        <v>45196</v>
      </c>
      <c r="F2258" s="13" t="s">
        <v>38</v>
      </c>
      <c r="G2258" s="45">
        <v>293.33999999999997</v>
      </c>
      <c r="H2258" s="29"/>
      <c r="I2258" s="29"/>
      <c r="J2258" s="29"/>
      <c r="K2258" s="29"/>
      <c r="L2258" s="45">
        <v>0</v>
      </c>
      <c r="M2258" s="29"/>
      <c r="N2258" s="45">
        <v>227.92</v>
      </c>
      <c r="O2258" s="29"/>
      <c r="P2258" s="45">
        <v>65.42</v>
      </c>
      <c r="Q2258" s="29"/>
      <c r="R2258" s="29"/>
      <c r="S2258" s="47" t="s">
        <v>6</v>
      </c>
      <c r="T2258" s="29"/>
      <c r="U2258" s="29"/>
      <c r="V2258" s="29"/>
    </row>
    <row r="2259" spans="2:22" ht="48" x14ac:dyDescent="0.25">
      <c r="B2259" s="28" t="s">
        <v>9</v>
      </c>
      <c r="C2259" s="29"/>
      <c r="D2259" s="13" t="s">
        <v>239</v>
      </c>
      <c r="E2259" s="17">
        <v>42124</v>
      </c>
      <c r="F2259" s="13" t="s">
        <v>119</v>
      </c>
      <c r="G2259" s="45">
        <v>821.52</v>
      </c>
      <c r="H2259" s="29"/>
      <c r="I2259" s="29"/>
      <c r="J2259" s="29"/>
      <c r="K2259" s="29"/>
      <c r="L2259" s="45">
        <v>0</v>
      </c>
      <c r="M2259" s="29"/>
      <c r="N2259" s="45">
        <v>821.23</v>
      </c>
      <c r="O2259" s="29"/>
      <c r="P2259" s="45">
        <v>0.28999999999999998</v>
      </c>
      <c r="Q2259" s="29"/>
      <c r="R2259" s="29"/>
      <c r="S2259" s="47" t="s">
        <v>6</v>
      </c>
      <c r="T2259" s="29"/>
      <c r="U2259" s="29"/>
      <c r="V2259" s="29"/>
    </row>
    <row r="2260" spans="2:22" x14ac:dyDescent="0.25">
      <c r="B2260" s="48" t="s">
        <v>0</v>
      </c>
      <c r="C2260" s="29"/>
      <c r="D2260" s="12" t="s">
        <v>0</v>
      </c>
      <c r="E2260" s="16" t="s">
        <v>0</v>
      </c>
      <c r="F2260" s="16" t="s">
        <v>0</v>
      </c>
      <c r="G2260" s="49" t="s">
        <v>0</v>
      </c>
      <c r="H2260" s="40"/>
      <c r="I2260" s="40"/>
      <c r="J2260" s="40"/>
      <c r="K2260" s="40"/>
      <c r="L2260" s="40"/>
      <c r="M2260" s="40"/>
      <c r="N2260" s="40"/>
      <c r="O2260" s="40"/>
      <c r="P2260" s="40"/>
      <c r="Q2260" s="40"/>
      <c r="R2260" s="40"/>
      <c r="S2260" s="40"/>
      <c r="T2260" s="40"/>
      <c r="U2260" s="40"/>
      <c r="V2260" s="40"/>
    </row>
    <row r="2261" spans="2:22" ht="14.1" customHeight="1" x14ac:dyDescent="0.25">
      <c r="B2261" s="50" t="s">
        <v>5454</v>
      </c>
      <c r="C2261" s="29"/>
      <c r="D2261" s="29"/>
      <c r="E2261" s="29"/>
      <c r="F2261" s="29"/>
      <c r="G2261" s="45">
        <v>1756.6</v>
      </c>
      <c r="H2261" s="29"/>
      <c r="I2261" s="29"/>
      <c r="J2261" s="29"/>
      <c r="K2261" s="29"/>
      <c r="L2261" s="45">
        <v>0</v>
      </c>
      <c r="M2261" s="29"/>
      <c r="N2261" s="45">
        <v>1690.31</v>
      </c>
      <c r="O2261" s="29"/>
      <c r="P2261" s="45">
        <v>66.290000000000006</v>
      </c>
      <c r="Q2261" s="29"/>
      <c r="R2261" s="29"/>
      <c r="S2261" s="48" t="s">
        <v>0</v>
      </c>
      <c r="T2261" s="29"/>
      <c r="U2261" s="29"/>
      <c r="V2261" s="29"/>
    </row>
    <row r="2262" spans="2:22" ht="14.1" customHeight="1" x14ac:dyDescent="0.25">
      <c r="B2262" s="46" t="s">
        <v>1048</v>
      </c>
      <c r="C2262" s="29"/>
      <c r="D2262" s="29"/>
      <c r="E2262" s="29"/>
      <c r="F2262" s="29"/>
      <c r="G2262" s="29"/>
      <c r="H2262" s="29"/>
      <c r="I2262" s="29"/>
      <c r="J2262" s="29"/>
      <c r="K2262" s="29"/>
      <c r="L2262" s="46" t="s">
        <v>5445</v>
      </c>
      <c r="M2262" s="29"/>
      <c r="N2262" s="29"/>
      <c r="O2262" s="29"/>
      <c r="P2262" s="29"/>
      <c r="Q2262" s="29"/>
      <c r="R2262" s="29"/>
      <c r="S2262" s="29"/>
      <c r="T2262" s="29"/>
      <c r="U2262" s="29"/>
      <c r="V2262" s="29"/>
    </row>
    <row r="2263" spans="2:22" ht="36" x14ac:dyDescent="0.25">
      <c r="B2263" s="28" t="s">
        <v>143</v>
      </c>
      <c r="C2263" s="29"/>
      <c r="D2263" s="13" t="s">
        <v>5453</v>
      </c>
      <c r="E2263" s="17">
        <v>45712</v>
      </c>
      <c r="F2263" s="13" t="s">
        <v>5452</v>
      </c>
      <c r="G2263" s="45">
        <v>620</v>
      </c>
      <c r="H2263" s="29"/>
      <c r="I2263" s="29"/>
      <c r="J2263" s="29"/>
      <c r="K2263" s="29"/>
      <c r="L2263" s="45">
        <v>0</v>
      </c>
      <c r="M2263" s="29"/>
      <c r="N2263" s="45">
        <v>113.63</v>
      </c>
      <c r="O2263" s="29"/>
      <c r="P2263" s="45">
        <v>506.37</v>
      </c>
      <c r="Q2263" s="29"/>
      <c r="R2263" s="29"/>
      <c r="S2263" s="47" t="s">
        <v>140</v>
      </c>
      <c r="T2263" s="29"/>
      <c r="U2263" s="29"/>
      <c r="V2263" s="29"/>
    </row>
    <row r="2264" spans="2:22" x14ac:dyDescent="0.25">
      <c r="B2264" s="48" t="s">
        <v>0</v>
      </c>
      <c r="C2264" s="29"/>
      <c r="D2264" s="12" t="s">
        <v>0</v>
      </c>
      <c r="E2264" s="16" t="s">
        <v>0</v>
      </c>
      <c r="F2264" s="16" t="s">
        <v>0</v>
      </c>
      <c r="G2264" s="49" t="s">
        <v>0</v>
      </c>
      <c r="H2264" s="40"/>
      <c r="I2264" s="40"/>
      <c r="J2264" s="40"/>
      <c r="K2264" s="40"/>
      <c r="L2264" s="40"/>
      <c r="M2264" s="40"/>
      <c r="N2264" s="40"/>
      <c r="O2264" s="40"/>
      <c r="P2264" s="40"/>
      <c r="Q2264" s="40"/>
      <c r="R2264" s="40"/>
      <c r="S2264" s="40"/>
      <c r="T2264" s="40"/>
      <c r="U2264" s="40"/>
      <c r="V2264" s="40"/>
    </row>
    <row r="2265" spans="2:22" ht="14.1" customHeight="1" x14ac:dyDescent="0.25">
      <c r="B2265" s="50" t="s">
        <v>5444</v>
      </c>
      <c r="C2265" s="29"/>
      <c r="D2265" s="29"/>
      <c r="E2265" s="29"/>
      <c r="F2265" s="29"/>
      <c r="G2265" s="45">
        <v>620</v>
      </c>
      <c r="H2265" s="29"/>
      <c r="I2265" s="29"/>
      <c r="J2265" s="29"/>
      <c r="K2265" s="29"/>
      <c r="L2265" s="45">
        <v>0</v>
      </c>
      <c r="M2265" s="29"/>
      <c r="N2265" s="45">
        <v>113.63</v>
      </c>
      <c r="O2265" s="29"/>
      <c r="P2265" s="45">
        <v>506.37</v>
      </c>
      <c r="Q2265" s="29"/>
      <c r="R2265" s="29"/>
      <c r="S2265" s="48" t="s">
        <v>0</v>
      </c>
      <c r="T2265" s="29"/>
      <c r="U2265" s="29"/>
      <c r="V2265" s="29"/>
    </row>
    <row r="2266" spans="2:22" x14ac:dyDescent="0.25">
      <c r="B2266" s="48" t="s">
        <v>0</v>
      </c>
      <c r="C2266" s="29"/>
      <c r="D2266" s="12" t="s">
        <v>0</v>
      </c>
      <c r="E2266" s="16" t="s">
        <v>0</v>
      </c>
      <c r="F2266" s="16" t="s">
        <v>0</v>
      </c>
      <c r="G2266" s="49" t="s">
        <v>0</v>
      </c>
      <c r="H2266" s="40"/>
      <c r="I2266" s="40"/>
      <c r="J2266" s="40"/>
      <c r="K2266" s="40"/>
      <c r="L2266" s="40"/>
      <c r="M2266" s="40"/>
      <c r="N2266" s="40"/>
      <c r="O2266" s="40"/>
      <c r="P2266" s="40"/>
      <c r="Q2266" s="40"/>
      <c r="R2266" s="40"/>
      <c r="S2266" s="40"/>
      <c r="T2266" s="40"/>
      <c r="U2266" s="40"/>
      <c r="V2266" s="40"/>
    </row>
    <row r="2267" spans="2:22" ht="14.25" customHeight="1" x14ac:dyDescent="0.25">
      <c r="B2267" s="50" t="s">
        <v>1044</v>
      </c>
      <c r="C2267" s="29"/>
      <c r="D2267" s="29"/>
      <c r="E2267" s="29"/>
      <c r="F2267" s="29"/>
      <c r="G2267" s="45">
        <v>7873.22</v>
      </c>
      <c r="H2267" s="29"/>
      <c r="I2267" s="29"/>
      <c r="J2267" s="29"/>
      <c r="K2267" s="29"/>
      <c r="L2267" s="45">
        <v>0</v>
      </c>
      <c r="M2267" s="29"/>
      <c r="N2267" s="45">
        <v>6772.29</v>
      </c>
      <c r="O2267" s="29"/>
      <c r="P2267" s="45">
        <v>1100.93</v>
      </c>
      <c r="Q2267" s="29"/>
      <c r="R2267" s="29"/>
      <c r="S2267" s="48" t="s">
        <v>0</v>
      </c>
      <c r="T2267" s="29"/>
      <c r="U2267" s="29"/>
      <c r="V2267" s="29"/>
    </row>
    <row r="2268" spans="2:22" ht="14.1" customHeight="1" x14ac:dyDescent="0.25">
      <c r="B2268" s="46" t="s">
        <v>889</v>
      </c>
      <c r="C2268" s="29"/>
      <c r="D2268" s="29"/>
      <c r="E2268" s="29"/>
      <c r="F2268" s="29"/>
      <c r="G2268" s="29"/>
      <c r="H2268" s="29"/>
      <c r="I2268" s="29"/>
      <c r="J2268" s="29"/>
      <c r="K2268" s="29"/>
      <c r="L2268" s="46" t="s">
        <v>1043</v>
      </c>
      <c r="M2268" s="29"/>
      <c r="N2268" s="29"/>
      <c r="O2268" s="29"/>
      <c r="P2268" s="29"/>
      <c r="Q2268" s="29"/>
      <c r="R2268" s="29"/>
      <c r="S2268" s="29"/>
      <c r="T2268" s="29"/>
      <c r="U2268" s="29"/>
      <c r="V2268" s="29"/>
    </row>
    <row r="2269" spans="2:22" ht="24" x14ac:dyDescent="0.25">
      <c r="B2269" s="28" t="s">
        <v>143</v>
      </c>
      <c r="C2269" s="29"/>
      <c r="D2269" s="13" t="s">
        <v>1042</v>
      </c>
      <c r="E2269" s="17">
        <v>44560</v>
      </c>
      <c r="F2269" s="13" t="s">
        <v>1041</v>
      </c>
      <c r="G2269" s="45">
        <v>6230</v>
      </c>
      <c r="H2269" s="29"/>
      <c r="I2269" s="29"/>
      <c r="J2269" s="29"/>
      <c r="K2269" s="29"/>
      <c r="L2269" s="45">
        <v>0</v>
      </c>
      <c r="M2269" s="29"/>
      <c r="N2269" s="45">
        <v>5087.63</v>
      </c>
      <c r="O2269" s="29"/>
      <c r="P2269" s="45">
        <v>1142.3699999999999</v>
      </c>
      <c r="Q2269" s="29"/>
      <c r="R2269" s="29"/>
      <c r="S2269" s="47" t="s">
        <v>140</v>
      </c>
      <c r="T2269" s="29"/>
      <c r="U2269" s="29"/>
      <c r="V2269" s="29"/>
    </row>
    <row r="2270" spans="2:22" ht="48" x14ac:dyDescent="0.25">
      <c r="B2270" s="28" t="s">
        <v>143</v>
      </c>
      <c r="C2270" s="29"/>
      <c r="D2270" s="13" t="s">
        <v>1040</v>
      </c>
      <c r="E2270" s="17">
        <v>44824</v>
      </c>
      <c r="F2270" s="13" t="s">
        <v>1039</v>
      </c>
      <c r="G2270" s="45">
        <v>32500</v>
      </c>
      <c r="H2270" s="29"/>
      <c r="I2270" s="29"/>
      <c r="J2270" s="29"/>
      <c r="K2270" s="29"/>
      <c r="L2270" s="45">
        <v>0</v>
      </c>
      <c r="M2270" s="29"/>
      <c r="N2270" s="45">
        <v>21666.41</v>
      </c>
      <c r="O2270" s="29"/>
      <c r="P2270" s="45">
        <v>10833.59</v>
      </c>
      <c r="Q2270" s="29"/>
      <c r="R2270" s="29"/>
      <c r="S2270" s="47" t="s">
        <v>140</v>
      </c>
      <c r="T2270" s="29"/>
      <c r="U2270" s="29"/>
      <c r="V2270" s="29"/>
    </row>
    <row r="2271" spans="2:22" ht="24" x14ac:dyDescent="0.25">
      <c r="B2271" s="28" t="s">
        <v>143</v>
      </c>
      <c r="C2271" s="29"/>
      <c r="D2271" s="13" t="s">
        <v>1038</v>
      </c>
      <c r="E2271" s="17">
        <v>44923</v>
      </c>
      <c r="F2271" s="13" t="s">
        <v>1037</v>
      </c>
      <c r="G2271" s="45">
        <v>3000</v>
      </c>
      <c r="H2271" s="29"/>
      <c r="I2271" s="29"/>
      <c r="J2271" s="29"/>
      <c r="K2271" s="29"/>
      <c r="L2271" s="45">
        <v>0</v>
      </c>
      <c r="M2271" s="29"/>
      <c r="N2271" s="45">
        <v>1849.82</v>
      </c>
      <c r="O2271" s="29"/>
      <c r="P2271" s="45">
        <v>1150.18</v>
      </c>
      <c r="Q2271" s="29"/>
      <c r="R2271" s="29"/>
      <c r="S2271" s="47" t="s">
        <v>140</v>
      </c>
      <c r="T2271" s="29"/>
      <c r="U2271" s="29"/>
      <c r="V2271" s="29"/>
    </row>
    <row r="2272" spans="2:22" ht="36" x14ac:dyDescent="0.25">
      <c r="B2272" s="28" t="s">
        <v>143</v>
      </c>
      <c r="C2272" s="29"/>
      <c r="D2272" s="13" t="s">
        <v>1036</v>
      </c>
      <c r="E2272" s="17">
        <v>45030</v>
      </c>
      <c r="F2272" s="13" t="s">
        <v>1035</v>
      </c>
      <c r="G2272" s="45">
        <v>3300</v>
      </c>
      <c r="H2272" s="29"/>
      <c r="I2272" s="29"/>
      <c r="J2272" s="29"/>
      <c r="K2272" s="29"/>
      <c r="L2272" s="45">
        <v>0</v>
      </c>
      <c r="M2272" s="29"/>
      <c r="N2272" s="45">
        <v>1814.85</v>
      </c>
      <c r="O2272" s="29"/>
      <c r="P2272" s="45">
        <v>1485.15</v>
      </c>
      <c r="Q2272" s="29"/>
      <c r="R2272" s="29"/>
      <c r="S2272" s="47" t="s">
        <v>140</v>
      </c>
      <c r="T2272" s="29"/>
      <c r="U2272" s="29"/>
      <c r="V2272" s="29"/>
    </row>
    <row r="2273" spans="2:22" ht="24" x14ac:dyDescent="0.25">
      <c r="B2273" s="28" t="s">
        <v>581</v>
      </c>
      <c r="C2273" s="29"/>
      <c r="D2273" s="13" t="s">
        <v>5451</v>
      </c>
      <c r="E2273" s="17">
        <v>45575</v>
      </c>
      <c r="F2273" s="13" t="s">
        <v>5450</v>
      </c>
      <c r="G2273" s="45">
        <v>3040</v>
      </c>
      <c r="H2273" s="29"/>
      <c r="I2273" s="29"/>
      <c r="J2273" s="29"/>
      <c r="K2273" s="29"/>
      <c r="L2273" s="45">
        <v>0</v>
      </c>
      <c r="M2273" s="29"/>
      <c r="N2273" s="45">
        <v>759.9</v>
      </c>
      <c r="O2273" s="29"/>
      <c r="P2273" s="45">
        <v>2280.1</v>
      </c>
      <c r="Q2273" s="29"/>
      <c r="R2273" s="29"/>
      <c r="S2273" s="47" t="s">
        <v>140</v>
      </c>
      <c r="T2273" s="29"/>
      <c r="U2273" s="29"/>
      <c r="V2273" s="29"/>
    </row>
    <row r="2274" spans="2:22" x14ac:dyDescent="0.25">
      <c r="B2274" s="28" t="s">
        <v>581</v>
      </c>
      <c r="C2274" s="29"/>
      <c r="D2274" s="13" t="s">
        <v>5449</v>
      </c>
      <c r="E2274" s="17">
        <v>45582</v>
      </c>
      <c r="F2274" s="13" t="s">
        <v>5448</v>
      </c>
      <c r="G2274" s="45">
        <v>1033.06</v>
      </c>
      <c r="H2274" s="29"/>
      <c r="I2274" s="29"/>
      <c r="J2274" s="29"/>
      <c r="K2274" s="29"/>
      <c r="L2274" s="45">
        <v>0</v>
      </c>
      <c r="M2274" s="29"/>
      <c r="N2274" s="45">
        <v>258.14999999999998</v>
      </c>
      <c r="O2274" s="29"/>
      <c r="P2274" s="45">
        <v>774.91</v>
      </c>
      <c r="Q2274" s="29"/>
      <c r="R2274" s="29"/>
      <c r="S2274" s="47" t="s">
        <v>140</v>
      </c>
      <c r="T2274" s="29"/>
      <c r="U2274" s="29"/>
      <c r="V2274" s="29"/>
    </row>
    <row r="2275" spans="2:22" x14ac:dyDescent="0.25">
      <c r="B2275" s="28" t="s">
        <v>611</v>
      </c>
      <c r="C2275" s="29"/>
      <c r="D2275" s="13" t="s">
        <v>888</v>
      </c>
      <c r="E2275" s="17">
        <v>34578</v>
      </c>
      <c r="F2275" s="13" t="s">
        <v>887</v>
      </c>
      <c r="G2275" s="45">
        <v>76.47</v>
      </c>
      <c r="H2275" s="29"/>
      <c r="I2275" s="29"/>
      <c r="J2275" s="29"/>
      <c r="K2275" s="29"/>
      <c r="L2275" s="45">
        <v>0</v>
      </c>
      <c r="M2275" s="29"/>
      <c r="N2275" s="45">
        <v>76.180000000000007</v>
      </c>
      <c r="O2275" s="29"/>
      <c r="P2275" s="45">
        <v>0.28999999999999998</v>
      </c>
      <c r="Q2275" s="29"/>
      <c r="R2275" s="29"/>
      <c r="S2275" s="47" t="s">
        <v>795</v>
      </c>
      <c r="T2275" s="29"/>
      <c r="U2275" s="29"/>
      <c r="V2275" s="29"/>
    </row>
    <row r="2276" spans="2:22" x14ac:dyDescent="0.25">
      <c r="B2276" s="28" t="s">
        <v>611</v>
      </c>
      <c r="C2276" s="29"/>
      <c r="D2276" s="13" t="s">
        <v>886</v>
      </c>
      <c r="E2276" s="17">
        <v>24077</v>
      </c>
      <c r="F2276" s="13" t="s">
        <v>885</v>
      </c>
      <c r="G2276" s="45">
        <v>120.03</v>
      </c>
      <c r="H2276" s="29"/>
      <c r="I2276" s="29"/>
      <c r="J2276" s="29"/>
      <c r="K2276" s="29"/>
      <c r="L2276" s="45">
        <v>0</v>
      </c>
      <c r="M2276" s="29"/>
      <c r="N2276" s="45">
        <v>119.74</v>
      </c>
      <c r="O2276" s="29"/>
      <c r="P2276" s="45">
        <v>0.28999999999999998</v>
      </c>
      <c r="Q2276" s="29"/>
      <c r="R2276" s="29"/>
      <c r="S2276" s="47" t="s">
        <v>795</v>
      </c>
      <c r="T2276" s="29"/>
      <c r="U2276" s="29"/>
      <c r="V2276" s="29"/>
    </row>
    <row r="2277" spans="2:22" ht="24" x14ac:dyDescent="0.25">
      <c r="B2277" s="28" t="s">
        <v>611</v>
      </c>
      <c r="C2277" s="29"/>
      <c r="D2277" s="13" t="s">
        <v>884</v>
      </c>
      <c r="E2277" s="17">
        <v>24077</v>
      </c>
      <c r="F2277" s="13" t="s">
        <v>883</v>
      </c>
      <c r="G2277" s="45">
        <v>34.479999999999997</v>
      </c>
      <c r="H2277" s="29"/>
      <c r="I2277" s="29"/>
      <c r="J2277" s="29"/>
      <c r="K2277" s="29"/>
      <c r="L2277" s="45">
        <v>0</v>
      </c>
      <c r="M2277" s="29"/>
      <c r="N2277" s="45">
        <v>34.19</v>
      </c>
      <c r="O2277" s="29"/>
      <c r="P2277" s="45">
        <v>0.28999999999999998</v>
      </c>
      <c r="Q2277" s="29"/>
      <c r="R2277" s="29"/>
      <c r="S2277" s="47" t="s">
        <v>795</v>
      </c>
      <c r="T2277" s="29"/>
      <c r="U2277" s="29"/>
      <c r="V2277" s="29"/>
    </row>
    <row r="2278" spans="2:22" x14ac:dyDescent="0.25">
      <c r="B2278" s="28" t="s">
        <v>611</v>
      </c>
      <c r="C2278" s="29"/>
      <c r="D2278" s="13" t="s">
        <v>882</v>
      </c>
      <c r="E2278" s="17">
        <v>25873</v>
      </c>
      <c r="F2278" s="13" t="s">
        <v>881</v>
      </c>
      <c r="G2278" s="45">
        <v>110.86</v>
      </c>
      <c r="H2278" s="29"/>
      <c r="I2278" s="29"/>
      <c r="J2278" s="29"/>
      <c r="K2278" s="29"/>
      <c r="L2278" s="45">
        <v>0</v>
      </c>
      <c r="M2278" s="29"/>
      <c r="N2278" s="45">
        <v>110.57</v>
      </c>
      <c r="O2278" s="29"/>
      <c r="P2278" s="45">
        <v>0.28999999999999998</v>
      </c>
      <c r="Q2278" s="29"/>
      <c r="R2278" s="29"/>
      <c r="S2278" s="47" t="s">
        <v>795</v>
      </c>
      <c r="T2278" s="29"/>
      <c r="U2278" s="29"/>
      <c r="V2278" s="29"/>
    </row>
    <row r="2279" spans="2:22" x14ac:dyDescent="0.25">
      <c r="B2279" s="28" t="s">
        <v>611</v>
      </c>
      <c r="C2279" s="29"/>
      <c r="D2279" s="13" t="s">
        <v>880</v>
      </c>
      <c r="E2279" s="17">
        <v>27668</v>
      </c>
      <c r="F2279" s="13" t="s">
        <v>879</v>
      </c>
      <c r="G2279" s="45">
        <v>1283.18</v>
      </c>
      <c r="H2279" s="29"/>
      <c r="I2279" s="29"/>
      <c r="J2279" s="29"/>
      <c r="K2279" s="29"/>
      <c r="L2279" s="45">
        <v>0</v>
      </c>
      <c r="M2279" s="29"/>
      <c r="N2279" s="45">
        <v>1282.8900000000001</v>
      </c>
      <c r="O2279" s="29"/>
      <c r="P2279" s="45">
        <v>0.28999999999999998</v>
      </c>
      <c r="Q2279" s="29"/>
      <c r="R2279" s="29"/>
      <c r="S2279" s="47" t="s">
        <v>795</v>
      </c>
      <c r="T2279" s="29"/>
      <c r="U2279" s="29"/>
      <c r="V2279" s="29"/>
    </row>
    <row r="2280" spans="2:22" ht="24" x14ac:dyDescent="0.25">
      <c r="B2280" s="28" t="s">
        <v>611</v>
      </c>
      <c r="C2280" s="29"/>
      <c r="D2280" s="13" t="s">
        <v>878</v>
      </c>
      <c r="E2280" s="17">
        <v>29068</v>
      </c>
      <c r="F2280" s="13" t="s">
        <v>877</v>
      </c>
      <c r="G2280" s="45">
        <v>565.79999999999995</v>
      </c>
      <c r="H2280" s="29"/>
      <c r="I2280" s="29"/>
      <c r="J2280" s="29"/>
      <c r="K2280" s="29"/>
      <c r="L2280" s="45">
        <v>0</v>
      </c>
      <c r="M2280" s="29"/>
      <c r="N2280" s="45">
        <v>565.51</v>
      </c>
      <c r="O2280" s="29"/>
      <c r="P2280" s="45">
        <v>0.28999999999999998</v>
      </c>
      <c r="Q2280" s="29"/>
      <c r="R2280" s="29"/>
      <c r="S2280" s="47" t="s">
        <v>140</v>
      </c>
      <c r="T2280" s="29"/>
      <c r="U2280" s="29"/>
      <c r="V2280" s="29"/>
    </row>
    <row r="2281" spans="2:22" ht="24" x14ac:dyDescent="0.25">
      <c r="B2281" s="28" t="s">
        <v>611</v>
      </c>
      <c r="C2281" s="29"/>
      <c r="D2281" s="13" t="s">
        <v>876</v>
      </c>
      <c r="E2281" s="17">
        <v>29312</v>
      </c>
      <c r="F2281" s="13" t="s">
        <v>875</v>
      </c>
      <c r="G2281" s="45">
        <v>865.85</v>
      </c>
      <c r="H2281" s="29"/>
      <c r="I2281" s="29"/>
      <c r="J2281" s="29"/>
      <c r="K2281" s="29"/>
      <c r="L2281" s="45">
        <v>0</v>
      </c>
      <c r="M2281" s="29"/>
      <c r="N2281" s="45">
        <v>865.56</v>
      </c>
      <c r="O2281" s="29"/>
      <c r="P2281" s="45">
        <v>0.28999999999999998</v>
      </c>
      <c r="Q2281" s="29"/>
      <c r="R2281" s="29"/>
      <c r="S2281" s="47" t="s">
        <v>795</v>
      </c>
      <c r="T2281" s="29"/>
      <c r="U2281" s="29"/>
      <c r="V2281" s="29"/>
    </row>
    <row r="2282" spans="2:22" x14ac:dyDescent="0.25">
      <c r="B2282" s="28" t="s">
        <v>611</v>
      </c>
      <c r="C2282" s="29"/>
      <c r="D2282" s="13" t="s">
        <v>874</v>
      </c>
      <c r="E2282" s="17">
        <v>33878</v>
      </c>
      <c r="F2282" s="13" t="s">
        <v>862</v>
      </c>
      <c r="G2282" s="45">
        <v>78.78</v>
      </c>
      <c r="H2282" s="29"/>
      <c r="I2282" s="29"/>
      <c r="J2282" s="29"/>
      <c r="K2282" s="29"/>
      <c r="L2282" s="45">
        <v>0</v>
      </c>
      <c r="M2282" s="29"/>
      <c r="N2282" s="45">
        <v>78.489999999999995</v>
      </c>
      <c r="O2282" s="29"/>
      <c r="P2282" s="45">
        <v>0.28999999999999998</v>
      </c>
      <c r="Q2282" s="29"/>
      <c r="R2282" s="29"/>
      <c r="S2282" s="47" t="s">
        <v>795</v>
      </c>
      <c r="T2282" s="29"/>
      <c r="U2282" s="29"/>
      <c r="V2282" s="29"/>
    </row>
    <row r="2283" spans="2:22" ht="24" x14ac:dyDescent="0.25">
      <c r="B2283" s="28" t="s">
        <v>611</v>
      </c>
      <c r="C2283" s="29"/>
      <c r="D2283" s="13" t="s">
        <v>873</v>
      </c>
      <c r="E2283" s="17">
        <v>30011</v>
      </c>
      <c r="F2283" s="13" t="s">
        <v>872</v>
      </c>
      <c r="G2283" s="45">
        <v>558.66999999999996</v>
      </c>
      <c r="H2283" s="29"/>
      <c r="I2283" s="29"/>
      <c r="J2283" s="29"/>
      <c r="K2283" s="29"/>
      <c r="L2283" s="45">
        <v>0</v>
      </c>
      <c r="M2283" s="29"/>
      <c r="N2283" s="45">
        <v>558.38</v>
      </c>
      <c r="O2283" s="29"/>
      <c r="P2283" s="45">
        <v>0.28999999999999998</v>
      </c>
      <c r="Q2283" s="29"/>
      <c r="R2283" s="29"/>
      <c r="S2283" s="47" t="s">
        <v>795</v>
      </c>
      <c r="T2283" s="29"/>
      <c r="U2283" s="29"/>
      <c r="V2283" s="29"/>
    </row>
    <row r="2284" spans="2:22" x14ac:dyDescent="0.25">
      <c r="B2284" s="28" t="s">
        <v>611</v>
      </c>
      <c r="C2284" s="29"/>
      <c r="D2284" s="13" t="s">
        <v>871</v>
      </c>
      <c r="E2284" s="17">
        <v>30011</v>
      </c>
      <c r="F2284" s="13" t="s">
        <v>870</v>
      </c>
      <c r="G2284" s="45">
        <v>196.41</v>
      </c>
      <c r="H2284" s="29"/>
      <c r="I2284" s="29"/>
      <c r="J2284" s="29"/>
      <c r="K2284" s="29"/>
      <c r="L2284" s="45">
        <v>0</v>
      </c>
      <c r="M2284" s="29"/>
      <c r="N2284" s="45">
        <v>196.12</v>
      </c>
      <c r="O2284" s="29"/>
      <c r="P2284" s="45">
        <v>0.28999999999999998</v>
      </c>
      <c r="Q2284" s="29"/>
      <c r="R2284" s="29"/>
      <c r="S2284" s="47" t="s">
        <v>795</v>
      </c>
      <c r="T2284" s="29"/>
      <c r="U2284" s="29"/>
      <c r="V2284" s="29"/>
    </row>
    <row r="2285" spans="2:22" ht="24" x14ac:dyDescent="0.25">
      <c r="B2285" s="28" t="s">
        <v>611</v>
      </c>
      <c r="C2285" s="29"/>
      <c r="D2285" s="13" t="s">
        <v>869</v>
      </c>
      <c r="E2285" s="17">
        <v>30072</v>
      </c>
      <c r="F2285" s="13" t="s">
        <v>868</v>
      </c>
      <c r="G2285" s="45">
        <v>654.69000000000005</v>
      </c>
      <c r="H2285" s="29"/>
      <c r="I2285" s="29"/>
      <c r="J2285" s="29"/>
      <c r="K2285" s="29"/>
      <c r="L2285" s="45">
        <v>0</v>
      </c>
      <c r="M2285" s="29"/>
      <c r="N2285" s="45">
        <v>654.4</v>
      </c>
      <c r="O2285" s="29"/>
      <c r="P2285" s="45">
        <v>0.28999999999999998</v>
      </c>
      <c r="Q2285" s="29"/>
      <c r="R2285" s="29"/>
      <c r="S2285" s="47" t="s">
        <v>795</v>
      </c>
      <c r="T2285" s="29"/>
      <c r="U2285" s="29"/>
      <c r="V2285" s="29"/>
    </row>
    <row r="2286" spans="2:22" x14ac:dyDescent="0.25">
      <c r="B2286" s="28" t="s">
        <v>611</v>
      </c>
      <c r="C2286" s="29"/>
      <c r="D2286" s="13" t="s">
        <v>867</v>
      </c>
      <c r="E2286" s="17">
        <v>30286</v>
      </c>
      <c r="F2286" s="13" t="s">
        <v>866</v>
      </c>
      <c r="G2286" s="45">
        <v>1344.29</v>
      </c>
      <c r="H2286" s="29"/>
      <c r="I2286" s="29"/>
      <c r="J2286" s="29"/>
      <c r="K2286" s="29"/>
      <c r="L2286" s="45">
        <v>0</v>
      </c>
      <c r="M2286" s="29"/>
      <c r="N2286" s="45">
        <v>1344</v>
      </c>
      <c r="O2286" s="29"/>
      <c r="P2286" s="45">
        <v>0.28999999999999998</v>
      </c>
      <c r="Q2286" s="29"/>
      <c r="R2286" s="29"/>
      <c r="S2286" s="47" t="s">
        <v>795</v>
      </c>
      <c r="T2286" s="29"/>
      <c r="U2286" s="29"/>
      <c r="V2286" s="29"/>
    </row>
    <row r="2287" spans="2:22" x14ac:dyDescent="0.25">
      <c r="B2287" s="28" t="s">
        <v>611</v>
      </c>
      <c r="C2287" s="29"/>
      <c r="D2287" s="13" t="s">
        <v>865</v>
      </c>
      <c r="E2287" s="17">
        <v>30498</v>
      </c>
      <c r="F2287" s="13" t="s">
        <v>864</v>
      </c>
      <c r="G2287" s="45">
        <v>1977.15</v>
      </c>
      <c r="H2287" s="29"/>
      <c r="I2287" s="29"/>
      <c r="J2287" s="29"/>
      <c r="K2287" s="29"/>
      <c r="L2287" s="45">
        <v>0</v>
      </c>
      <c r="M2287" s="29"/>
      <c r="N2287" s="45">
        <v>1976.86</v>
      </c>
      <c r="O2287" s="29"/>
      <c r="P2287" s="45">
        <v>0.28999999999999998</v>
      </c>
      <c r="Q2287" s="29"/>
      <c r="R2287" s="29"/>
      <c r="S2287" s="47" t="s">
        <v>795</v>
      </c>
      <c r="T2287" s="29"/>
      <c r="U2287" s="29"/>
      <c r="V2287" s="29"/>
    </row>
    <row r="2288" spans="2:22" x14ac:dyDescent="0.25">
      <c r="B2288" s="28" t="s">
        <v>611</v>
      </c>
      <c r="C2288" s="29"/>
      <c r="D2288" s="13" t="s">
        <v>863</v>
      </c>
      <c r="E2288" s="17">
        <v>30895</v>
      </c>
      <c r="F2288" s="13" t="s">
        <v>862</v>
      </c>
      <c r="G2288" s="45">
        <v>85.73</v>
      </c>
      <c r="H2288" s="29"/>
      <c r="I2288" s="29"/>
      <c r="J2288" s="29"/>
      <c r="K2288" s="29"/>
      <c r="L2288" s="45">
        <v>0</v>
      </c>
      <c r="M2288" s="29"/>
      <c r="N2288" s="45">
        <v>85.44</v>
      </c>
      <c r="O2288" s="29"/>
      <c r="P2288" s="45">
        <v>0.28999999999999998</v>
      </c>
      <c r="Q2288" s="29"/>
      <c r="R2288" s="29"/>
      <c r="S2288" s="47" t="s">
        <v>795</v>
      </c>
      <c r="T2288" s="29"/>
      <c r="U2288" s="29"/>
      <c r="V2288" s="29"/>
    </row>
    <row r="2289" spans="2:22" ht="24" x14ac:dyDescent="0.25">
      <c r="B2289" s="28" t="s">
        <v>611</v>
      </c>
      <c r="C2289" s="29"/>
      <c r="D2289" s="13" t="s">
        <v>861</v>
      </c>
      <c r="E2289" s="17">
        <v>31382</v>
      </c>
      <c r="F2289" s="13" t="s">
        <v>860</v>
      </c>
      <c r="G2289" s="45">
        <v>1457.77</v>
      </c>
      <c r="H2289" s="29"/>
      <c r="I2289" s="29"/>
      <c r="J2289" s="29"/>
      <c r="K2289" s="29"/>
      <c r="L2289" s="45">
        <v>0</v>
      </c>
      <c r="M2289" s="29"/>
      <c r="N2289" s="45">
        <v>1457.48</v>
      </c>
      <c r="O2289" s="29"/>
      <c r="P2289" s="45">
        <v>0.28999999999999998</v>
      </c>
      <c r="Q2289" s="29"/>
      <c r="R2289" s="29"/>
      <c r="S2289" s="47" t="s">
        <v>795</v>
      </c>
      <c r="T2289" s="29"/>
      <c r="U2289" s="29"/>
      <c r="V2289" s="29"/>
    </row>
    <row r="2290" spans="2:22" x14ac:dyDescent="0.25">
      <c r="B2290" s="28" t="s">
        <v>611</v>
      </c>
      <c r="C2290" s="29"/>
      <c r="D2290" s="13" t="s">
        <v>859</v>
      </c>
      <c r="E2290" s="17">
        <v>32448</v>
      </c>
      <c r="F2290" s="13" t="s">
        <v>831</v>
      </c>
      <c r="G2290" s="45">
        <v>7188.45</v>
      </c>
      <c r="H2290" s="29"/>
      <c r="I2290" s="29"/>
      <c r="J2290" s="29"/>
      <c r="K2290" s="29"/>
      <c r="L2290" s="45">
        <v>0</v>
      </c>
      <c r="M2290" s="29"/>
      <c r="N2290" s="45">
        <v>7188.16</v>
      </c>
      <c r="O2290" s="29"/>
      <c r="P2290" s="45">
        <v>0.28999999999999998</v>
      </c>
      <c r="Q2290" s="29"/>
      <c r="R2290" s="29"/>
      <c r="S2290" s="47" t="s">
        <v>795</v>
      </c>
      <c r="T2290" s="29"/>
      <c r="U2290" s="29"/>
      <c r="V2290" s="29"/>
    </row>
    <row r="2291" spans="2:22" x14ac:dyDescent="0.25">
      <c r="B2291" s="28" t="s">
        <v>611</v>
      </c>
      <c r="C2291" s="29"/>
      <c r="D2291" s="13" t="s">
        <v>858</v>
      </c>
      <c r="E2291" s="17">
        <v>33178</v>
      </c>
      <c r="F2291" s="13" t="s">
        <v>857</v>
      </c>
      <c r="G2291" s="45">
        <v>650.32000000000005</v>
      </c>
      <c r="H2291" s="29"/>
      <c r="I2291" s="29"/>
      <c r="J2291" s="29"/>
      <c r="K2291" s="29"/>
      <c r="L2291" s="45">
        <v>0</v>
      </c>
      <c r="M2291" s="29"/>
      <c r="N2291" s="45">
        <v>650.03</v>
      </c>
      <c r="O2291" s="29"/>
      <c r="P2291" s="45">
        <v>0.28999999999999998</v>
      </c>
      <c r="Q2291" s="29"/>
      <c r="R2291" s="29"/>
      <c r="S2291" s="47" t="s">
        <v>795</v>
      </c>
      <c r="T2291" s="29"/>
      <c r="U2291" s="29"/>
      <c r="V2291" s="29"/>
    </row>
    <row r="2292" spans="2:22" x14ac:dyDescent="0.25">
      <c r="B2292" s="28" t="s">
        <v>611</v>
      </c>
      <c r="C2292" s="29"/>
      <c r="D2292" s="13" t="s">
        <v>856</v>
      </c>
      <c r="E2292" s="17">
        <v>33239</v>
      </c>
      <c r="F2292" s="13" t="s">
        <v>855</v>
      </c>
      <c r="G2292" s="45">
        <v>552.94000000000005</v>
      </c>
      <c r="H2292" s="29"/>
      <c r="I2292" s="29"/>
      <c r="J2292" s="29"/>
      <c r="K2292" s="29"/>
      <c r="L2292" s="45">
        <v>0</v>
      </c>
      <c r="M2292" s="29"/>
      <c r="N2292" s="45">
        <v>552.65</v>
      </c>
      <c r="O2292" s="29"/>
      <c r="P2292" s="45">
        <v>0.28999999999999998</v>
      </c>
      <c r="Q2292" s="29"/>
      <c r="R2292" s="29"/>
      <c r="S2292" s="47" t="s">
        <v>795</v>
      </c>
      <c r="T2292" s="29"/>
      <c r="U2292" s="29"/>
      <c r="V2292" s="29"/>
    </row>
    <row r="2293" spans="2:22" x14ac:dyDescent="0.25">
      <c r="B2293" s="28" t="s">
        <v>611</v>
      </c>
      <c r="C2293" s="29"/>
      <c r="D2293" s="13" t="s">
        <v>854</v>
      </c>
      <c r="E2293" s="17">
        <v>33298</v>
      </c>
      <c r="F2293" s="13" t="s">
        <v>853</v>
      </c>
      <c r="G2293" s="45">
        <v>274.97000000000003</v>
      </c>
      <c r="H2293" s="29"/>
      <c r="I2293" s="29"/>
      <c r="J2293" s="29"/>
      <c r="K2293" s="29"/>
      <c r="L2293" s="45">
        <v>0</v>
      </c>
      <c r="M2293" s="29"/>
      <c r="N2293" s="45">
        <v>274.68</v>
      </c>
      <c r="O2293" s="29"/>
      <c r="P2293" s="45">
        <v>0.28999999999999998</v>
      </c>
      <c r="Q2293" s="29"/>
      <c r="R2293" s="29"/>
      <c r="S2293" s="47" t="s">
        <v>619</v>
      </c>
      <c r="T2293" s="29"/>
      <c r="U2293" s="29"/>
      <c r="V2293" s="29"/>
    </row>
    <row r="2294" spans="2:22" x14ac:dyDescent="0.25">
      <c r="B2294" s="28" t="s">
        <v>611</v>
      </c>
      <c r="C2294" s="29"/>
      <c r="D2294" s="13" t="s">
        <v>852</v>
      </c>
      <c r="E2294" s="17">
        <v>34121</v>
      </c>
      <c r="F2294" s="13" t="s">
        <v>851</v>
      </c>
      <c r="G2294" s="45">
        <v>16498.09</v>
      </c>
      <c r="H2294" s="29"/>
      <c r="I2294" s="29"/>
      <c r="J2294" s="29"/>
      <c r="K2294" s="29"/>
      <c r="L2294" s="45">
        <v>0</v>
      </c>
      <c r="M2294" s="29"/>
      <c r="N2294" s="45">
        <v>16497.8</v>
      </c>
      <c r="O2294" s="29"/>
      <c r="P2294" s="45">
        <v>0.28999999999999998</v>
      </c>
      <c r="Q2294" s="29"/>
      <c r="R2294" s="29"/>
      <c r="S2294" s="47" t="s">
        <v>795</v>
      </c>
      <c r="T2294" s="29"/>
      <c r="U2294" s="29"/>
      <c r="V2294" s="29"/>
    </row>
    <row r="2295" spans="2:22" ht="24" x14ac:dyDescent="0.25">
      <c r="B2295" s="28" t="s">
        <v>611</v>
      </c>
      <c r="C2295" s="29"/>
      <c r="D2295" s="13" t="s">
        <v>850</v>
      </c>
      <c r="E2295" s="17">
        <v>34213</v>
      </c>
      <c r="F2295" s="13" t="s">
        <v>849</v>
      </c>
      <c r="G2295" s="45">
        <v>421.62</v>
      </c>
      <c r="H2295" s="29"/>
      <c r="I2295" s="29"/>
      <c r="J2295" s="29"/>
      <c r="K2295" s="29"/>
      <c r="L2295" s="45">
        <v>0</v>
      </c>
      <c r="M2295" s="29"/>
      <c r="N2295" s="45">
        <v>421.33</v>
      </c>
      <c r="O2295" s="29"/>
      <c r="P2295" s="45">
        <v>0.28999999999999998</v>
      </c>
      <c r="Q2295" s="29"/>
      <c r="R2295" s="29"/>
      <c r="S2295" s="47" t="s">
        <v>578</v>
      </c>
      <c r="T2295" s="29"/>
      <c r="U2295" s="29"/>
      <c r="V2295" s="29"/>
    </row>
    <row r="2296" spans="2:22" x14ac:dyDescent="0.25">
      <c r="B2296" s="28" t="s">
        <v>611</v>
      </c>
      <c r="C2296" s="29"/>
      <c r="D2296" s="13" t="s">
        <v>848</v>
      </c>
      <c r="E2296" s="17">
        <v>34243</v>
      </c>
      <c r="F2296" s="13" t="s">
        <v>847</v>
      </c>
      <c r="G2296" s="45">
        <v>3695.57</v>
      </c>
      <c r="H2296" s="29"/>
      <c r="I2296" s="29"/>
      <c r="J2296" s="29"/>
      <c r="K2296" s="29"/>
      <c r="L2296" s="45">
        <v>0</v>
      </c>
      <c r="M2296" s="29"/>
      <c r="N2296" s="45">
        <v>3695.28</v>
      </c>
      <c r="O2296" s="29"/>
      <c r="P2296" s="45">
        <v>0.28999999999999998</v>
      </c>
      <c r="Q2296" s="29"/>
      <c r="R2296" s="29"/>
      <c r="S2296" s="47" t="s">
        <v>795</v>
      </c>
      <c r="T2296" s="29"/>
      <c r="U2296" s="29"/>
      <c r="V2296" s="29"/>
    </row>
    <row r="2297" spans="2:22" x14ac:dyDescent="0.25">
      <c r="B2297" s="28" t="s">
        <v>611</v>
      </c>
      <c r="C2297" s="29"/>
      <c r="D2297" s="13" t="s">
        <v>846</v>
      </c>
      <c r="E2297" s="17">
        <v>34243</v>
      </c>
      <c r="F2297" s="13" t="s">
        <v>845</v>
      </c>
      <c r="G2297" s="45">
        <v>6022.41</v>
      </c>
      <c r="H2297" s="29"/>
      <c r="I2297" s="29"/>
      <c r="J2297" s="29"/>
      <c r="K2297" s="29"/>
      <c r="L2297" s="45">
        <v>0</v>
      </c>
      <c r="M2297" s="29"/>
      <c r="N2297" s="45">
        <v>6022.12</v>
      </c>
      <c r="O2297" s="29"/>
      <c r="P2297" s="45">
        <v>0.28999999999999998</v>
      </c>
      <c r="Q2297" s="29"/>
      <c r="R2297" s="29"/>
      <c r="S2297" s="47" t="s">
        <v>795</v>
      </c>
      <c r="T2297" s="29"/>
      <c r="U2297" s="29"/>
      <c r="V2297" s="29"/>
    </row>
    <row r="2298" spans="2:22" x14ac:dyDescent="0.25">
      <c r="B2298" s="28" t="s">
        <v>611</v>
      </c>
      <c r="C2298" s="29"/>
      <c r="D2298" s="13" t="s">
        <v>844</v>
      </c>
      <c r="E2298" s="17">
        <v>34304</v>
      </c>
      <c r="F2298" s="13" t="s">
        <v>843</v>
      </c>
      <c r="G2298" s="45">
        <v>8916.91</v>
      </c>
      <c r="H2298" s="29"/>
      <c r="I2298" s="29"/>
      <c r="J2298" s="29"/>
      <c r="K2298" s="29"/>
      <c r="L2298" s="45">
        <v>0</v>
      </c>
      <c r="M2298" s="29"/>
      <c r="N2298" s="45">
        <v>8916.6200000000008</v>
      </c>
      <c r="O2298" s="29"/>
      <c r="P2298" s="45">
        <v>0.28999999999999998</v>
      </c>
      <c r="Q2298" s="29"/>
      <c r="R2298" s="29"/>
      <c r="S2298" s="47" t="s">
        <v>795</v>
      </c>
      <c r="T2298" s="29"/>
      <c r="U2298" s="29"/>
      <c r="V2298" s="29"/>
    </row>
    <row r="2299" spans="2:22" ht="24" x14ac:dyDescent="0.25">
      <c r="B2299" s="28" t="s">
        <v>611</v>
      </c>
      <c r="C2299" s="29"/>
      <c r="D2299" s="13" t="s">
        <v>842</v>
      </c>
      <c r="E2299" s="17">
        <v>34455</v>
      </c>
      <c r="F2299" s="13" t="s">
        <v>841</v>
      </c>
      <c r="G2299" s="45">
        <v>6233.6</v>
      </c>
      <c r="H2299" s="29"/>
      <c r="I2299" s="29"/>
      <c r="J2299" s="29"/>
      <c r="K2299" s="29"/>
      <c r="L2299" s="45">
        <v>0</v>
      </c>
      <c r="M2299" s="29"/>
      <c r="N2299" s="45">
        <v>6233.31</v>
      </c>
      <c r="O2299" s="29"/>
      <c r="P2299" s="45">
        <v>0.28999999999999998</v>
      </c>
      <c r="Q2299" s="29"/>
      <c r="R2299" s="29"/>
      <c r="S2299" s="47" t="s">
        <v>795</v>
      </c>
      <c r="T2299" s="29"/>
      <c r="U2299" s="29"/>
      <c r="V2299" s="29"/>
    </row>
    <row r="2300" spans="2:22" x14ac:dyDescent="0.25">
      <c r="B2300" s="28" t="s">
        <v>611</v>
      </c>
      <c r="C2300" s="29"/>
      <c r="D2300" s="13" t="s">
        <v>840</v>
      </c>
      <c r="E2300" s="17">
        <v>34455</v>
      </c>
      <c r="F2300" s="13" t="s">
        <v>839</v>
      </c>
      <c r="G2300" s="45">
        <v>146.96</v>
      </c>
      <c r="H2300" s="29"/>
      <c r="I2300" s="29"/>
      <c r="J2300" s="29"/>
      <c r="K2300" s="29"/>
      <c r="L2300" s="45">
        <v>0</v>
      </c>
      <c r="M2300" s="29"/>
      <c r="N2300" s="45">
        <v>146.66999999999999</v>
      </c>
      <c r="O2300" s="29"/>
      <c r="P2300" s="45">
        <v>0.28999999999999998</v>
      </c>
      <c r="Q2300" s="29"/>
      <c r="R2300" s="29"/>
      <c r="S2300" s="47" t="s">
        <v>795</v>
      </c>
      <c r="T2300" s="29"/>
      <c r="U2300" s="29"/>
      <c r="V2300" s="29"/>
    </row>
    <row r="2301" spans="2:22" x14ac:dyDescent="0.25">
      <c r="B2301" s="28" t="s">
        <v>611</v>
      </c>
      <c r="C2301" s="29"/>
      <c r="D2301" s="13" t="s">
        <v>838</v>
      </c>
      <c r="E2301" s="17">
        <v>34455</v>
      </c>
      <c r="F2301" s="13" t="s">
        <v>837</v>
      </c>
      <c r="G2301" s="45">
        <v>5878.31</v>
      </c>
      <c r="H2301" s="29"/>
      <c r="I2301" s="29"/>
      <c r="J2301" s="29"/>
      <c r="K2301" s="29"/>
      <c r="L2301" s="45">
        <v>0</v>
      </c>
      <c r="M2301" s="29"/>
      <c r="N2301" s="45">
        <v>5878.02</v>
      </c>
      <c r="O2301" s="29"/>
      <c r="P2301" s="45">
        <v>0.28999999999999998</v>
      </c>
      <c r="Q2301" s="29"/>
      <c r="R2301" s="29"/>
      <c r="S2301" s="47" t="s">
        <v>795</v>
      </c>
      <c r="T2301" s="29"/>
      <c r="U2301" s="29"/>
      <c r="V2301" s="29"/>
    </row>
    <row r="2302" spans="2:22" ht="24" x14ac:dyDescent="0.25">
      <c r="B2302" s="28" t="s">
        <v>611</v>
      </c>
      <c r="C2302" s="29"/>
      <c r="D2302" s="13" t="s">
        <v>836</v>
      </c>
      <c r="E2302" s="17">
        <v>34455</v>
      </c>
      <c r="F2302" s="13" t="s">
        <v>835</v>
      </c>
      <c r="G2302" s="45">
        <v>4037.3</v>
      </c>
      <c r="H2302" s="29"/>
      <c r="I2302" s="29"/>
      <c r="J2302" s="29"/>
      <c r="K2302" s="29"/>
      <c r="L2302" s="45">
        <v>0</v>
      </c>
      <c r="M2302" s="29"/>
      <c r="N2302" s="45">
        <v>4037.01</v>
      </c>
      <c r="O2302" s="29"/>
      <c r="P2302" s="45">
        <v>0.28999999999999998</v>
      </c>
      <c r="Q2302" s="29"/>
      <c r="R2302" s="29"/>
      <c r="S2302" s="47" t="s">
        <v>795</v>
      </c>
      <c r="T2302" s="29"/>
      <c r="U2302" s="29"/>
      <c r="V2302" s="29"/>
    </row>
    <row r="2303" spans="2:22" x14ac:dyDescent="0.25">
      <c r="B2303" s="28" t="s">
        <v>611</v>
      </c>
      <c r="C2303" s="29"/>
      <c r="D2303" s="13" t="s">
        <v>834</v>
      </c>
      <c r="E2303" s="17">
        <v>34455</v>
      </c>
      <c r="F2303" s="13" t="s">
        <v>833</v>
      </c>
      <c r="G2303" s="45">
        <v>4037.3</v>
      </c>
      <c r="H2303" s="29"/>
      <c r="I2303" s="29"/>
      <c r="J2303" s="29"/>
      <c r="K2303" s="29"/>
      <c r="L2303" s="45">
        <v>0</v>
      </c>
      <c r="M2303" s="29"/>
      <c r="N2303" s="45">
        <v>4037.01</v>
      </c>
      <c r="O2303" s="29"/>
      <c r="P2303" s="45">
        <v>0.28999999999999998</v>
      </c>
      <c r="Q2303" s="29"/>
      <c r="R2303" s="29"/>
      <c r="S2303" s="47" t="s">
        <v>795</v>
      </c>
      <c r="T2303" s="29"/>
      <c r="U2303" s="29"/>
      <c r="V2303" s="29"/>
    </row>
    <row r="2304" spans="2:22" x14ac:dyDescent="0.25">
      <c r="B2304" s="28" t="s">
        <v>611</v>
      </c>
      <c r="C2304" s="29"/>
      <c r="D2304" s="13" t="s">
        <v>832</v>
      </c>
      <c r="E2304" s="17">
        <v>34943</v>
      </c>
      <c r="F2304" s="13" t="s">
        <v>831</v>
      </c>
      <c r="G2304" s="45">
        <v>2636.19</v>
      </c>
      <c r="H2304" s="29"/>
      <c r="I2304" s="29"/>
      <c r="J2304" s="29"/>
      <c r="K2304" s="29"/>
      <c r="L2304" s="45">
        <v>0</v>
      </c>
      <c r="M2304" s="29"/>
      <c r="N2304" s="45">
        <v>2635.9</v>
      </c>
      <c r="O2304" s="29"/>
      <c r="P2304" s="45">
        <v>0.28999999999999998</v>
      </c>
      <c r="Q2304" s="29"/>
      <c r="R2304" s="29"/>
      <c r="S2304" s="47" t="s">
        <v>795</v>
      </c>
      <c r="T2304" s="29"/>
      <c r="U2304" s="29"/>
      <c r="V2304" s="29"/>
    </row>
    <row r="2305" spans="2:22" ht="24" x14ac:dyDescent="0.25">
      <c r="B2305" s="28" t="s">
        <v>611</v>
      </c>
      <c r="C2305" s="29"/>
      <c r="D2305" s="13" t="s">
        <v>830</v>
      </c>
      <c r="E2305" s="17">
        <v>35065</v>
      </c>
      <c r="F2305" s="13" t="s">
        <v>829</v>
      </c>
      <c r="G2305" s="45">
        <v>4344.3</v>
      </c>
      <c r="H2305" s="29"/>
      <c r="I2305" s="29"/>
      <c r="J2305" s="29"/>
      <c r="K2305" s="29"/>
      <c r="L2305" s="45">
        <v>0</v>
      </c>
      <c r="M2305" s="29"/>
      <c r="N2305" s="45">
        <v>4344.01</v>
      </c>
      <c r="O2305" s="29"/>
      <c r="P2305" s="45">
        <v>0.28999999999999998</v>
      </c>
      <c r="Q2305" s="29"/>
      <c r="R2305" s="29"/>
      <c r="S2305" s="47" t="s">
        <v>795</v>
      </c>
      <c r="T2305" s="29"/>
      <c r="U2305" s="29"/>
      <c r="V2305" s="29"/>
    </row>
    <row r="2306" spans="2:22" ht="24" x14ac:dyDescent="0.25">
      <c r="B2306" s="28" t="s">
        <v>611</v>
      </c>
      <c r="C2306" s="29"/>
      <c r="D2306" s="13" t="s">
        <v>828</v>
      </c>
      <c r="E2306" s="17">
        <v>35186</v>
      </c>
      <c r="F2306" s="13" t="s">
        <v>827</v>
      </c>
      <c r="G2306" s="45">
        <v>2531.2800000000002</v>
      </c>
      <c r="H2306" s="29"/>
      <c r="I2306" s="29"/>
      <c r="J2306" s="29"/>
      <c r="K2306" s="29"/>
      <c r="L2306" s="45">
        <v>0</v>
      </c>
      <c r="M2306" s="29"/>
      <c r="N2306" s="45">
        <v>2530.9899999999998</v>
      </c>
      <c r="O2306" s="29"/>
      <c r="P2306" s="45">
        <v>0.28999999999999998</v>
      </c>
      <c r="Q2306" s="29"/>
      <c r="R2306" s="29"/>
      <c r="S2306" s="47" t="s">
        <v>140</v>
      </c>
      <c r="T2306" s="29"/>
      <c r="U2306" s="29"/>
      <c r="V2306" s="29"/>
    </row>
    <row r="2307" spans="2:22" x14ac:dyDescent="0.25">
      <c r="B2307" s="28" t="s">
        <v>611</v>
      </c>
      <c r="C2307" s="29"/>
      <c r="D2307" s="13" t="s">
        <v>826</v>
      </c>
      <c r="E2307" s="17">
        <v>35339</v>
      </c>
      <c r="F2307" s="13" t="s">
        <v>825</v>
      </c>
      <c r="G2307" s="45">
        <v>2606.58</v>
      </c>
      <c r="H2307" s="29"/>
      <c r="I2307" s="29"/>
      <c r="J2307" s="29"/>
      <c r="K2307" s="29"/>
      <c r="L2307" s="45">
        <v>0</v>
      </c>
      <c r="M2307" s="29"/>
      <c r="N2307" s="45">
        <v>2606.29</v>
      </c>
      <c r="O2307" s="29"/>
      <c r="P2307" s="45">
        <v>0.28999999999999998</v>
      </c>
      <c r="Q2307" s="29"/>
      <c r="R2307" s="29"/>
      <c r="S2307" s="47" t="s">
        <v>795</v>
      </c>
      <c r="T2307" s="29"/>
      <c r="U2307" s="29"/>
      <c r="V2307" s="29"/>
    </row>
    <row r="2308" spans="2:22" x14ac:dyDescent="0.25">
      <c r="B2308" s="28" t="s">
        <v>611</v>
      </c>
      <c r="C2308" s="29"/>
      <c r="D2308" s="13" t="s">
        <v>824</v>
      </c>
      <c r="E2308" s="17">
        <v>36130</v>
      </c>
      <c r="F2308" s="13" t="s">
        <v>823</v>
      </c>
      <c r="G2308" s="45">
        <v>446.7</v>
      </c>
      <c r="H2308" s="29"/>
      <c r="I2308" s="29"/>
      <c r="J2308" s="29"/>
      <c r="K2308" s="29"/>
      <c r="L2308" s="45">
        <v>0</v>
      </c>
      <c r="M2308" s="29"/>
      <c r="N2308" s="45">
        <v>446.41</v>
      </c>
      <c r="O2308" s="29"/>
      <c r="P2308" s="45">
        <v>0.28999999999999998</v>
      </c>
      <c r="Q2308" s="29"/>
      <c r="R2308" s="29"/>
      <c r="S2308" s="47" t="s">
        <v>795</v>
      </c>
      <c r="T2308" s="29"/>
      <c r="U2308" s="29"/>
      <c r="V2308" s="29"/>
    </row>
    <row r="2309" spans="2:22" x14ac:dyDescent="0.25">
      <c r="B2309" s="28" t="s">
        <v>611</v>
      </c>
      <c r="C2309" s="29"/>
      <c r="D2309" s="13" t="s">
        <v>822</v>
      </c>
      <c r="E2309" s="17">
        <v>36130</v>
      </c>
      <c r="F2309" s="13" t="s">
        <v>821</v>
      </c>
      <c r="G2309" s="45">
        <v>434.43</v>
      </c>
      <c r="H2309" s="29"/>
      <c r="I2309" s="29"/>
      <c r="J2309" s="29"/>
      <c r="K2309" s="29"/>
      <c r="L2309" s="45">
        <v>0</v>
      </c>
      <c r="M2309" s="29"/>
      <c r="N2309" s="45">
        <v>434.14</v>
      </c>
      <c r="O2309" s="29"/>
      <c r="P2309" s="45">
        <v>0.28999999999999998</v>
      </c>
      <c r="Q2309" s="29"/>
      <c r="R2309" s="29"/>
      <c r="S2309" s="47" t="s">
        <v>753</v>
      </c>
      <c r="T2309" s="29"/>
      <c r="U2309" s="29"/>
      <c r="V2309" s="29"/>
    </row>
    <row r="2310" spans="2:22" x14ac:dyDescent="0.25">
      <c r="B2310" s="28" t="s">
        <v>611</v>
      </c>
      <c r="C2310" s="29"/>
      <c r="D2310" s="13" t="s">
        <v>820</v>
      </c>
      <c r="E2310" s="17">
        <v>36192</v>
      </c>
      <c r="F2310" s="13" t="s">
        <v>819</v>
      </c>
      <c r="G2310" s="45">
        <v>1170.75</v>
      </c>
      <c r="H2310" s="29"/>
      <c r="I2310" s="29"/>
      <c r="J2310" s="29"/>
      <c r="K2310" s="29"/>
      <c r="L2310" s="45">
        <v>0</v>
      </c>
      <c r="M2310" s="29"/>
      <c r="N2310" s="45">
        <v>1169.8800000000001</v>
      </c>
      <c r="O2310" s="29"/>
      <c r="P2310" s="45">
        <v>0.87</v>
      </c>
      <c r="Q2310" s="29"/>
      <c r="R2310" s="29"/>
      <c r="S2310" s="47" t="s">
        <v>140</v>
      </c>
      <c r="T2310" s="29"/>
      <c r="U2310" s="29"/>
      <c r="V2310" s="29"/>
    </row>
    <row r="2311" spans="2:22" x14ac:dyDescent="0.25">
      <c r="B2311" s="28" t="s">
        <v>611</v>
      </c>
      <c r="C2311" s="29"/>
      <c r="D2311" s="13" t="s">
        <v>818</v>
      </c>
      <c r="E2311" s="17">
        <v>39539</v>
      </c>
      <c r="F2311" s="13" t="s">
        <v>817</v>
      </c>
      <c r="G2311" s="45">
        <v>2184.42</v>
      </c>
      <c r="H2311" s="29"/>
      <c r="I2311" s="29"/>
      <c r="J2311" s="29"/>
      <c r="K2311" s="29"/>
      <c r="L2311" s="45">
        <v>0</v>
      </c>
      <c r="M2311" s="29"/>
      <c r="N2311" s="45">
        <v>2184.13</v>
      </c>
      <c r="O2311" s="29"/>
      <c r="P2311" s="45">
        <v>0.28999999999999998</v>
      </c>
      <c r="Q2311" s="29"/>
      <c r="R2311" s="29"/>
      <c r="S2311" s="47" t="s">
        <v>23</v>
      </c>
      <c r="T2311" s="29"/>
      <c r="U2311" s="29"/>
      <c r="V2311" s="29"/>
    </row>
    <row r="2312" spans="2:22" x14ac:dyDescent="0.25">
      <c r="B2312" s="48" t="s">
        <v>0</v>
      </c>
      <c r="C2312" s="29"/>
      <c r="D2312" s="12" t="s">
        <v>0</v>
      </c>
      <c r="E2312" s="16" t="s">
        <v>0</v>
      </c>
      <c r="F2312" s="16" t="s">
        <v>0</v>
      </c>
      <c r="G2312" s="49" t="s">
        <v>0</v>
      </c>
      <c r="H2312" s="40"/>
      <c r="I2312" s="40"/>
      <c r="J2312" s="40"/>
      <c r="K2312" s="40"/>
      <c r="L2312" s="40"/>
      <c r="M2312" s="40"/>
      <c r="N2312" s="40"/>
      <c r="O2312" s="40"/>
      <c r="P2312" s="40"/>
      <c r="Q2312" s="40"/>
      <c r="R2312" s="40"/>
      <c r="S2312" s="40"/>
      <c r="T2312" s="40"/>
      <c r="U2312" s="40"/>
      <c r="V2312" s="40"/>
    </row>
    <row r="2313" spans="2:22" ht="14.25" customHeight="1" x14ac:dyDescent="0.25">
      <c r="B2313" s="50" t="s">
        <v>1033</v>
      </c>
      <c r="C2313" s="29"/>
      <c r="D2313" s="29"/>
      <c r="E2313" s="29"/>
      <c r="F2313" s="29"/>
      <c r="G2313" s="45">
        <v>139422.62</v>
      </c>
      <c r="H2313" s="29"/>
      <c r="I2313" s="29"/>
      <c r="J2313" s="29"/>
      <c r="K2313" s="29"/>
      <c r="L2313" s="45">
        <v>0</v>
      </c>
      <c r="M2313" s="29"/>
      <c r="N2313" s="45">
        <v>121745.01</v>
      </c>
      <c r="O2313" s="29"/>
      <c r="P2313" s="45">
        <v>17677.61</v>
      </c>
      <c r="Q2313" s="29"/>
      <c r="R2313" s="29"/>
      <c r="S2313" s="48" t="s">
        <v>0</v>
      </c>
      <c r="T2313" s="29"/>
      <c r="U2313" s="29"/>
      <c r="V2313" s="29"/>
    </row>
    <row r="2314" spans="2:22" ht="14.1" customHeight="1" x14ac:dyDescent="0.25">
      <c r="B2314" s="46" t="s">
        <v>889</v>
      </c>
      <c r="C2314" s="29"/>
      <c r="D2314" s="29"/>
      <c r="E2314" s="29"/>
      <c r="F2314" s="29"/>
      <c r="G2314" s="29"/>
      <c r="H2314" s="29"/>
      <c r="I2314" s="29"/>
      <c r="J2314" s="29"/>
      <c r="K2314" s="29"/>
      <c r="L2314" s="46" t="s">
        <v>1032</v>
      </c>
      <c r="M2314" s="29"/>
      <c r="N2314" s="29"/>
      <c r="O2314" s="29"/>
      <c r="P2314" s="29"/>
      <c r="Q2314" s="29"/>
      <c r="R2314" s="29"/>
      <c r="S2314" s="29"/>
      <c r="T2314" s="29"/>
      <c r="U2314" s="29"/>
      <c r="V2314" s="29"/>
    </row>
    <row r="2315" spans="2:22" x14ac:dyDescent="0.25">
      <c r="B2315" s="28" t="s">
        <v>143</v>
      </c>
      <c r="C2315" s="29"/>
      <c r="D2315" s="13" t="s">
        <v>2794</v>
      </c>
      <c r="E2315" s="17">
        <v>43496</v>
      </c>
      <c r="F2315" s="13" t="s">
        <v>2793</v>
      </c>
      <c r="G2315" s="45">
        <v>2297.85</v>
      </c>
      <c r="H2315" s="29"/>
      <c r="I2315" s="29"/>
      <c r="J2315" s="29"/>
      <c r="K2315" s="29"/>
      <c r="L2315" s="45">
        <v>0</v>
      </c>
      <c r="M2315" s="29"/>
      <c r="N2315" s="45">
        <v>2297.56</v>
      </c>
      <c r="O2315" s="29"/>
      <c r="P2315" s="45">
        <v>0.28999999999999998</v>
      </c>
      <c r="Q2315" s="29"/>
      <c r="R2315" s="29"/>
      <c r="S2315" s="47" t="s">
        <v>140</v>
      </c>
      <c r="T2315" s="29"/>
      <c r="U2315" s="29"/>
      <c r="V2315" s="29"/>
    </row>
    <row r="2316" spans="2:22" ht="72" x14ac:dyDescent="0.25">
      <c r="B2316" s="28" t="s">
        <v>9</v>
      </c>
      <c r="C2316" s="29"/>
      <c r="D2316" s="13" t="s">
        <v>1031</v>
      </c>
      <c r="E2316" s="17">
        <v>42081</v>
      </c>
      <c r="F2316" s="13" t="s">
        <v>1030</v>
      </c>
      <c r="G2316" s="45">
        <v>820.91</v>
      </c>
      <c r="H2316" s="29"/>
      <c r="I2316" s="29"/>
      <c r="J2316" s="29"/>
      <c r="K2316" s="29"/>
      <c r="L2316" s="45">
        <v>0</v>
      </c>
      <c r="M2316" s="29"/>
      <c r="N2316" s="45">
        <v>820.62</v>
      </c>
      <c r="O2316" s="29"/>
      <c r="P2316" s="45">
        <v>0.28999999999999998</v>
      </c>
      <c r="Q2316" s="29"/>
      <c r="R2316" s="29"/>
      <c r="S2316" s="47" t="s">
        <v>6</v>
      </c>
      <c r="T2316" s="29"/>
      <c r="U2316" s="29"/>
      <c r="V2316" s="29"/>
    </row>
    <row r="2317" spans="2:22" x14ac:dyDescent="0.25">
      <c r="B2317" s="28" t="s">
        <v>611</v>
      </c>
      <c r="C2317" s="29"/>
      <c r="D2317" s="13" t="s">
        <v>1029</v>
      </c>
      <c r="E2317" s="17">
        <v>34578</v>
      </c>
      <c r="F2317" s="13" t="s">
        <v>862</v>
      </c>
      <c r="G2317" s="45">
        <v>84.67</v>
      </c>
      <c r="H2317" s="29"/>
      <c r="I2317" s="29"/>
      <c r="J2317" s="29"/>
      <c r="K2317" s="29"/>
      <c r="L2317" s="45">
        <v>0</v>
      </c>
      <c r="M2317" s="29"/>
      <c r="N2317" s="45">
        <v>84.38</v>
      </c>
      <c r="O2317" s="29"/>
      <c r="P2317" s="45">
        <v>0.28999999999999998</v>
      </c>
      <c r="Q2317" s="29"/>
      <c r="R2317" s="29"/>
      <c r="S2317" s="47" t="s">
        <v>795</v>
      </c>
      <c r="T2317" s="29"/>
      <c r="U2317" s="29"/>
      <c r="V2317" s="29"/>
    </row>
    <row r="2318" spans="2:22" x14ac:dyDescent="0.25">
      <c r="B2318" s="28" t="s">
        <v>611</v>
      </c>
      <c r="C2318" s="29"/>
      <c r="D2318" s="13" t="s">
        <v>1028</v>
      </c>
      <c r="E2318" s="17">
        <v>33178</v>
      </c>
      <c r="F2318" s="13" t="s">
        <v>862</v>
      </c>
      <c r="G2318" s="45">
        <v>149.72999999999999</v>
      </c>
      <c r="H2318" s="29"/>
      <c r="I2318" s="29"/>
      <c r="J2318" s="29"/>
      <c r="K2318" s="29"/>
      <c r="L2318" s="45">
        <v>0</v>
      </c>
      <c r="M2318" s="29"/>
      <c r="N2318" s="45">
        <v>149.44</v>
      </c>
      <c r="O2318" s="29"/>
      <c r="P2318" s="45">
        <v>0.28999999999999998</v>
      </c>
      <c r="Q2318" s="29"/>
      <c r="R2318" s="29"/>
      <c r="S2318" s="47" t="s">
        <v>795</v>
      </c>
      <c r="T2318" s="29"/>
      <c r="U2318" s="29"/>
      <c r="V2318" s="29"/>
    </row>
    <row r="2319" spans="2:22" x14ac:dyDescent="0.25">
      <c r="B2319" s="28" t="s">
        <v>611</v>
      </c>
      <c r="C2319" s="29"/>
      <c r="D2319" s="13" t="s">
        <v>1027</v>
      </c>
      <c r="E2319" s="17">
        <v>33178</v>
      </c>
      <c r="F2319" s="13" t="s">
        <v>1026</v>
      </c>
      <c r="G2319" s="45">
        <v>22.56</v>
      </c>
      <c r="H2319" s="29"/>
      <c r="I2319" s="29"/>
      <c r="J2319" s="29"/>
      <c r="K2319" s="29"/>
      <c r="L2319" s="45">
        <v>0</v>
      </c>
      <c r="M2319" s="29"/>
      <c r="N2319" s="45">
        <v>22.27</v>
      </c>
      <c r="O2319" s="29"/>
      <c r="P2319" s="45">
        <v>0.28999999999999998</v>
      </c>
      <c r="Q2319" s="29"/>
      <c r="R2319" s="29"/>
      <c r="S2319" s="47" t="s">
        <v>795</v>
      </c>
      <c r="T2319" s="29"/>
      <c r="U2319" s="29"/>
      <c r="V2319" s="29"/>
    </row>
    <row r="2320" spans="2:22" ht="24" x14ac:dyDescent="0.25">
      <c r="B2320" s="28" t="s">
        <v>611</v>
      </c>
      <c r="C2320" s="29"/>
      <c r="D2320" s="13" t="s">
        <v>1025</v>
      </c>
      <c r="E2320" s="17">
        <v>29312</v>
      </c>
      <c r="F2320" s="13" t="s">
        <v>1024</v>
      </c>
      <c r="G2320" s="45">
        <v>436.46</v>
      </c>
      <c r="H2320" s="29"/>
      <c r="I2320" s="29"/>
      <c r="J2320" s="29"/>
      <c r="K2320" s="29"/>
      <c r="L2320" s="45">
        <v>0</v>
      </c>
      <c r="M2320" s="29"/>
      <c r="N2320" s="45">
        <v>436.17</v>
      </c>
      <c r="O2320" s="29"/>
      <c r="P2320" s="45">
        <v>0.28999999999999998</v>
      </c>
      <c r="Q2320" s="29"/>
      <c r="R2320" s="29"/>
      <c r="S2320" s="47" t="s">
        <v>795</v>
      </c>
      <c r="T2320" s="29"/>
      <c r="U2320" s="29"/>
      <c r="V2320" s="29"/>
    </row>
    <row r="2321" spans="2:22" x14ac:dyDescent="0.25">
      <c r="B2321" s="28" t="s">
        <v>581</v>
      </c>
      <c r="C2321" s="29"/>
      <c r="D2321" s="13" t="s">
        <v>1023</v>
      </c>
      <c r="E2321" s="17">
        <v>29860</v>
      </c>
      <c r="F2321" s="13" t="s">
        <v>1022</v>
      </c>
      <c r="G2321" s="45">
        <v>44.52</v>
      </c>
      <c r="H2321" s="29"/>
      <c r="I2321" s="29"/>
      <c r="J2321" s="29"/>
      <c r="K2321" s="29"/>
      <c r="L2321" s="45">
        <v>0</v>
      </c>
      <c r="M2321" s="29"/>
      <c r="N2321" s="45">
        <v>44.23</v>
      </c>
      <c r="O2321" s="29"/>
      <c r="P2321" s="45">
        <v>0.28999999999999998</v>
      </c>
      <c r="Q2321" s="29"/>
      <c r="R2321" s="29"/>
      <c r="S2321" s="47" t="s">
        <v>30</v>
      </c>
      <c r="T2321" s="29"/>
      <c r="U2321" s="29"/>
      <c r="V2321" s="29"/>
    </row>
    <row r="2322" spans="2:22" x14ac:dyDescent="0.25">
      <c r="B2322" s="28" t="s">
        <v>581</v>
      </c>
      <c r="C2322" s="29"/>
      <c r="D2322" s="13" t="s">
        <v>1021</v>
      </c>
      <c r="E2322" s="17">
        <v>31079</v>
      </c>
      <c r="F2322" s="13" t="s">
        <v>1020</v>
      </c>
      <c r="G2322" s="45">
        <v>235.69</v>
      </c>
      <c r="H2322" s="29"/>
      <c r="I2322" s="29"/>
      <c r="J2322" s="29"/>
      <c r="K2322" s="29"/>
      <c r="L2322" s="45">
        <v>0</v>
      </c>
      <c r="M2322" s="29"/>
      <c r="N2322" s="45">
        <v>235.4</v>
      </c>
      <c r="O2322" s="29"/>
      <c r="P2322" s="45">
        <v>0.28999999999999998</v>
      </c>
      <c r="Q2322" s="29"/>
      <c r="R2322" s="29"/>
      <c r="S2322" s="47" t="s">
        <v>30</v>
      </c>
      <c r="T2322" s="29"/>
      <c r="U2322" s="29"/>
      <c r="V2322" s="29"/>
    </row>
    <row r="2323" spans="2:22" ht="24" x14ac:dyDescent="0.25">
      <c r="B2323" s="28" t="s">
        <v>611</v>
      </c>
      <c r="C2323" s="29"/>
      <c r="D2323" s="13" t="s">
        <v>1019</v>
      </c>
      <c r="E2323" s="17">
        <v>31837</v>
      </c>
      <c r="F2323" s="13" t="s">
        <v>1018</v>
      </c>
      <c r="G2323" s="45">
        <v>3317.08</v>
      </c>
      <c r="H2323" s="29"/>
      <c r="I2323" s="29"/>
      <c r="J2323" s="29"/>
      <c r="K2323" s="29"/>
      <c r="L2323" s="45">
        <v>0</v>
      </c>
      <c r="M2323" s="29"/>
      <c r="N2323" s="45">
        <v>3316.79</v>
      </c>
      <c r="O2323" s="29"/>
      <c r="P2323" s="45">
        <v>0.28999999999999998</v>
      </c>
      <c r="Q2323" s="29"/>
      <c r="R2323" s="29"/>
      <c r="S2323" s="47" t="s">
        <v>619</v>
      </c>
      <c r="T2323" s="29"/>
      <c r="U2323" s="29"/>
      <c r="V2323" s="29"/>
    </row>
    <row r="2324" spans="2:22" ht="24" x14ac:dyDescent="0.25">
      <c r="B2324" s="28" t="s">
        <v>611</v>
      </c>
      <c r="C2324" s="29"/>
      <c r="D2324" s="13" t="s">
        <v>1017</v>
      </c>
      <c r="E2324" s="17">
        <v>31809</v>
      </c>
      <c r="F2324" s="13" t="s">
        <v>1016</v>
      </c>
      <c r="G2324" s="45">
        <v>2081.9</v>
      </c>
      <c r="H2324" s="29"/>
      <c r="I2324" s="29"/>
      <c r="J2324" s="29"/>
      <c r="K2324" s="29"/>
      <c r="L2324" s="45">
        <v>0</v>
      </c>
      <c r="M2324" s="29"/>
      <c r="N2324" s="45">
        <v>2081.61</v>
      </c>
      <c r="O2324" s="29"/>
      <c r="P2324" s="45">
        <v>0.28999999999999998</v>
      </c>
      <c r="Q2324" s="29"/>
      <c r="R2324" s="29"/>
      <c r="S2324" s="47" t="s">
        <v>619</v>
      </c>
      <c r="T2324" s="29"/>
      <c r="U2324" s="29"/>
      <c r="V2324" s="29"/>
    </row>
    <row r="2325" spans="2:22" x14ac:dyDescent="0.25">
      <c r="B2325" s="28" t="s">
        <v>611</v>
      </c>
      <c r="C2325" s="29"/>
      <c r="D2325" s="13" t="s">
        <v>1015</v>
      </c>
      <c r="E2325" s="17">
        <v>32325</v>
      </c>
      <c r="F2325" s="13" t="s">
        <v>1014</v>
      </c>
      <c r="G2325" s="45">
        <v>824.9</v>
      </c>
      <c r="H2325" s="29"/>
      <c r="I2325" s="29"/>
      <c r="J2325" s="29"/>
      <c r="K2325" s="29"/>
      <c r="L2325" s="45">
        <v>0</v>
      </c>
      <c r="M2325" s="29"/>
      <c r="N2325" s="45">
        <v>824.61</v>
      </c>
      <c r="O2325" s="29"/>
      <c r="P2325" s="45">
        <v>0.28999999999999998</v>
      </c>
      <c r="Q2325" s="29"/>
      <c r="R2325" s="29"/>
      <c r="S2325" s="47" t="s">
        <v>578</v>
      </c>
      <c r="T2325" s="29"/>
      <c r="U2325" s="29"/>
      <c r="V2325" s="29"/>
    </row>
    <row r="2326" spans="2:22" ht="24" x14ac:dyDescent="0.25">
      <c r="B2326" s="28" t="s">
        <v>611</v>
      </c>
      <c r="C2326" s="29"/>
      <c r="D2326" s="13" t="s">
        <v>1013</v>
      </c>
      <c r="E2326" s="17">
        <v>33178</v>
      </c>
      <c r="F2326" s="13" t="s">
        <v>1012</v>
      </c>
      <c r="G2326" s="45">
        <v>2675.48</v>
      </c>
      <c r="H2326" s="29"/>
      <c r="I2326" s="29"/>
      <c r="J2326" s="29"/>
      <c r="K2326" s="29"/>
      <c r="L2326" s="45">
        <v>0</v>
      </c>
      <c r="M2326" s="29"/>
      <c r="N2326" s="45">
        <v>2675.19</v>
      </c>
      <c r="O2326" s="29"/>
      <c r="P2326" s="45">
        <v>0.28999999999999998</v>
      </c>
      <c r="Q2326" s="29"/>
      <c r="R2326" s="29"/>
      <c r="S2326" s="47" t="s">
        <v>30</v>
      </c>
      <c r="T2326" s="29"/>
      <c r="U2326" s="29"/>
      <c r="V2326" s="29"/>
    </row>
    <row r="2327" spans="2:22" x14ac:dyDescent="0.25">
      <c r="B2327" s="28" t="s">
        <v>611</v>
      </c>
      <c r="C2327" s="29"/>
      <c r="D2327" s="13" t="s">
        <v>1011</v>
      </c>
      <c r="E2327" s="17">
        <v>34455</v>
      </c>
      <c r="F2327" s="13" t="s">
        <v>839</v>
      </c>
      <c r="G2327" s="45">
        <v>146.96</v>
      </c>
      <c r="H2327" s="29"/>
      <c r="I2327" s="29"/>
      <c r="J2327" s="29"/>
      <c r="K2327" s="29"/>
      <c r="L2327" s="45">
        <v>0</v>
      </c>
      <c r="M2327" s="29"/>
      <c r="N2327" s="45">
        <v>146.66999999999999</v>
      </c>
      <c r="O2327" s="29"/>
      <c r="P2327" s="45">
        <v>0.28999999999999998</v>
      </c>
      <c r="Q2327" s="29"/>
      <c r="R2327" s="29"/>
      <c r="S2327" s="47" t="s">
        <v>795</v>
      </c>
      <c r="T2327" s="29"/>
      <c r="U2327" s="29"/>
      <c r="V2327" s="29"/>
    </row>
    <row r="2328" spans="2:22" x14ac:dyDescent="0.25">
      <c r="B2328" s="28" t="s">
        <v>611</v>
      </c>
      <c r="C2328" s="29"/>
      <c r="D2328" s="13" t="s">
        <v>1010</v>
      </c>
      <c r="E2328" s="17">
        <v>34486</v>
      </c>
      <c r="F2328" s="13" t="s">
        <v>1009</v>
      </c>
      <c r="G2328" s="45">
        <v>228.1</v>
      </c>
      <c r="H2328" s="29"/>
      <c r="I2328" s="29"/>
      <c r="J2328" s="29"/>
      <c r="K2328" s="29"/>
      <c r="L2328" s="45">
        <v>0</v>
      </c>
      <c r="M2328" s="29"/>
      <c r="N2328" s="45">
        <v>227.81</v>
      </c>
      <c r="O2328" s="29"/>
      <c r="P2328" s="45">
        <v>0.28999999999999998</v>
      </c>
      <c r="Q2328" s="29"/>
      <c r="R2328" s="29"/>
      <c r="S2328" s="47" t="s">
        <v>578</v>
      </c>
      <c r="T2328" s="29"/>
      <c r="U2328" s="29"/>
      <c r="V2328" s="29"/>
    </row>
    <row r="2329" spans="2:22" x14ac:dyDescent="0.25">
      <c r="B2329" s="28" t="s">
        <v>581</v>
      </c>
      <c r="C2329" s="29"/>
      <c r="D2329" s="13" t="s">
        <v>1008</v>
      </c>
      <c r="E2329" s="17">
        <v>34759</v>
      </c>
      <c r="F2329" s="13" t="s">
        <v>1007</v>
      </c>
      <c r="G2329" s="45">
        <v>383.84</v>
      </c>
      <c r="H2329" s="29"/>
      <c r="I2329" s="29"/>
      <c r="J2329" s="29"/>
      <c r="K2329" s="29"/>
      <c r="L2329" s="45">
        <v>0</v>
      </c>
      <c r="M2329" s="29"/>
      <c r="N2329" s="45">
        <v>383.55</v>
      </c>
      <c r="O2329" s="29"/>
      <c r="P2329" s="45">
        <v>0.28999999999999998</v>
      </c>
      <c r="Q2329" s="29"/>
      <c r="R2329" s="29"/>
      <c r="S2329" s="47" t="s">
        <v>30</v>
      </c>
      <c r="T2329" s="29"/>
      <c r="U2329" s="29"/>
      <c r="V2329" s="29"/>
    </row>
    <row r="2330" spans="2:22" x14ac:dyDescent="0.25">
      <c r="B2330" s="28" t="s">
        <v>611</v>
      </c>
      <c r="C2330" s="29"/>
      <c r="D2330" s="13" t="s">
        <v>1006</v>
      </c>
      <c r="E2330" s="17">
        <v>34943</v>
      </c>
      <c r="F2330" s="13" t="s">
        <v>1005</v>
      </c>
      <c r="G2330" s="45">
        <v>350.88</v>
      </c>
      <c r="H2330" s="29"/>
      <c r="I2330" s="29"/>
      <c r="J2330" s="29"/>
      <c r="K2330" s="29"/>
      <c r="L2330" s="45">
        <v>0</v>
      </c>
      <c r="M2330" s="29"/>
      <c r="N2330" s="45">
        <v>350.59</v>
      </c>
      <c r="O2330" s="29"/>
      <c r="P2330" s="45">
        <v>0.28999999999999998</v>
      </c>
      <c r="Q2330" s="29"/>
      <c r="R2330" s="29"/>
      <c r="S2330" s="47" t="s">
        <v>795</v>
      </c>
      <c r="T2330" s="29"/>
      <c r="U2330" s="29"/>
      <c r="V2330" s="29"/>
    </row>
    <row r="2331" spans="2:22" x14ac:dyDescent="0.25">
      <c r="B2331" s="28" t="s">
        <v>611</v>
      </c>
      <c r="C2331" s="29"/>
      <c r="D2331" s="13" t="s">
        <v>1004</v>
      </c>
      <c r="E2331" s="17">
        <v>34943</v>
      </c>
      <c r="F2331" s="13" t="s">
        <v>1003</v>
      </c>
      <c r="G2331" s="45">
        <v>392.29</v>
      </c>
      <c r="H2331" s="29"/>
      <c r="I2331" s="29"/>
      <c r="J2331" s="29"/>
      <c r="K2331" s="29"/>
      <c r="L2331" s="45">
        <v>0</v>
      </c>
      <c r="M2331" s="29"/>
      <c r="N2331" s="45">
        <v>392</v>
      </c>
      <c r="O2331" s="29"/>
      <c r="P2331" s="45">
        <v>0.28999999999999998</v>
      </c>
      <c r="Q2331" s="29"/>
      <c r="R2331" s="29"/>
      <c r="S2331" s="47" t="s">
        <v>619</v>
      </c>
      <c r="T2331" s="29"/>
      <c r="U2331" s="29"/>
      <c r="V2331" s="29"/>
    </row>
    <row r="2332" spans="2:22" ht="24" x14ac:dyDescent="0.25">
      <c r="B2332" s="28" t="s">
        <v>581</v>
      </c>
      <c r="C2332" s="29"/>
      <c r="D2332" s="13" t="s">
        <v>1002</v>
      </c>
      <c r="E2332" s="17">
        <v>35065</v>
      </c>
      <c r="F2332" s="13" t="s">
        <v>1001</v>
      </c>
      <c r="G2332" s="45">
        <v>483.67</v>
      </c>
      <c r="H2332" s="29"/>
      <c r="I2332" s="29"/>
      <c r="J2332" s="29"/>
      <c r="K2332" s="29"/>
      <c r="L2332" s="45">
        <v>0</v>
      </c>
      <c r="M2332" s="29"/>
      <c r="N2332" s="45">
        <v>483.38</v>
      </c>
      <c r="O2332" s="29"/>
      <c r="P2332" s="45">
        <v>0.28999999999999998</v>
      </c>
      <c r="Q2332" s="29"/>
      <c r="R2332" s="29"/>
      <c r="S2332" s="47" t="s">
        <v>619</v>
      </c>
      <c r="T2332" s="29"/>
      <c r="U2332" s="29"/>
      <c r="V2332" s="29"/>
    </row>
    <row r="2333" spans="2:22" ht="24" x14ac:dyDescent="0.25">
      <c r="B2333" s="28" t="s">
        <v>611</v>
      </c>
      <c r="C2333" s="29"/>
      <c r="D2333" s="13" t="s">
        <v>1000</v>
      </c>
      <c r="E2333" s="17">
        <v>35217</v>
      </c>
      <c r="F2333" s="13" t="s">
        <v>999</v>
      </c>
      <c r="G2333" s="45">
        <v>52.71</v>
      </c>
      <c r="H2333" s="29"/>
      <c r="I2333" s="29"/>
      <c r="J2333" s="29"/>
      <c r="K2333" s="29"/>
      <c r="L2333" s="45">
        <v>0</v>
      </c>
      <c r="M2333" s="29"/>
      <c r="N2333" s="45">
        <v>52.42</v>
      </c>
      <c r="O2333" s="29"/>
      <c r="P2333" s="45">
        <v>0.28999999999999998</v>
      </c>
      <c r="Q2333" s="29"/>
      <c r="R2333" s="29"/>
      <c r="S2333" s="47" t="s">
        <v>795</v>
      </c>
      <c r="T2333" s="29"/>
      <c r="U2333" s="29"/>
      <c r="V2333" s="29"/>
    </row>
    <row r="2334" spans="2:22" ht="24" x14ac:dyDescent="0.25">
      <c r="B2334" s="28" t="s">
        <v>611</v>
      </c>
      <c r="C2334" s="29"/>
      <c r="D2334" s="13" t="s">
        <v>998</v>
      </c>
      <c r="E2334" s="17">
        <v>35217</v>
      </c>
      <c r="F2334" s="13" t="s">
        <v>997</v>
      </c>
      <c r="G2334" s="45">
        <v>173.19</v>
      </c>
      <c r="H2334" s="29"/>
      <c r="I2334" s="29"/>
      <c r="J2334" s="29"/>
      <c r="K2334" s="29"/>
      <c r="L2334" s="45">
        <v>0</v>
      </c>
      <c r="M2334" s="29"/>
      <c r="N2334" s="45">
        <v>172.9</v>
      </c>
      <c r="O2334" s="29"/>
      <c r="P2334" s="45">
        <v>0.28999999999999998</v>
      </c>
      <c r="Q2334" s="29"/>
      <c r="R2334" s="29"/>
      <c r="S2334" s="47" t="s">
        <v>795</v>
      </c>
      <c r="T2334" s="29"/>
      <c r="U2334" s="29"/>
      <c r="V2334" s="29"/>
    </row>
    <row r="2335" spans="2:22" x14ac:dyDescent="0.25">
      <c r="B2335" s="28" t="s">
        <v>611</v>
      </c>
      <c r="C2335" s="29"/>
      <c r="D2335" s="13" t="s">
        <v>996</v>
      </c>
      <c r="E2335" s="17">
        <v>35278</v>
      </c>
      <c r="F2335" s="13" t="s">
        <v>995</v>
      </c>
      <c r="G2335" s="45">
        <v>45.76</v>
      </c>
      <c r="H2335" s="29"/>
      <c r="I2335" s="29"/>
      <c r="J2335" s="29"/>
      <c r="K2335" s="29"/>
      <c r="L2335" s="45">
        <v>0</v>
      </c>
      <c r="M2335" s="29"/>
      <c r="N2335" s="45">
        <v>45.47</v>
      </c>
      <c r="O2335" s="29"/>
      <c r="P2335" s="45">
        <v>0.28999999999999998</v>
      </c>
      <c r="Q2335" s="29"/>
      <c r="R2335" s="29"/>
      <c r="S2335" s="47" t="s">
        <v>994</v>
      </c>
      <c r="T2335" s="29"/>
      <c r="U2335" s="29"/>
      <c r="V2335" s="29"/>
    </row>
    <row r="2336" spans="2:22" ht="24" x14ac:dyDescent="0.25">
      <c r="B2336" s="28" t="s">
        <v>611</v>
      </c>
      <c r="C2336" s="29"/>
      <c r="D2336" s="13" t="s">
        <v>993</v>
      </c>
      <c r="E2336" s="17">
        <v>35278</v>
      </c>
      <c r="F2336" s="13" t="s">
        <v>992</v>
      </c>
      <c r="G2336" s="45">
        <v>144.81</v>
      </c>
      <c r="H2336" s="29"/>
      <c r="I2336" s="29"/>
      <c r="J2336" s="29"/>
      <c r="K2336" s="29"/>
      <c r="L2336" s="45">
        <v>0</v>
      </c>
      <c r="M2336" s="29"/>
      <c r="N2336" s="45">
        <v>144.52000000000001</v>
      </c>
      <c r="O2336" s="29"/>
      <c r="P2336" s="45">
        <v>0.28999999999999998</v>
      </c>
      <c r="Q2336" s="29"/>
      <c r="R2336" s="29"/>
      <c r="S2336" s="47" t="s">
        <v>30</v>
      </c>
      <c r="T2336" s="29"/>
      <c r="U2336" s="29"/>
      <c r="V2336" s="29"/>
    </row>
    <row r="2337" spans="2:22" x14ac:dyDescent="0.25">
      <c r="B2337" s="28" t="s">
        <v>581</v>
      </c>
      <c r="C2337" s="29"/>
      <c r="D2337" s="13" t="s">
        <v>991</v>
      </c>
      <c r="E2337" s="17">
        <v>35704</v>
      </c>
      <c r="F2337" s="13" t="s">
        <v>990</v>
      </c>
      <c r="G2337" s="45">
        <v>89.78</v>
      </c>
      <c r="H2337" s="29"/>
      <c r="I2337" s="29"/>
      <c r="J2337" s="29"/>
      <c r="K2337" s="29"/>
      <c r="L2337" s="45">
        <v>0</v>
      </c>
      <c r="M2337" s="29"/>
      <c r="N2337" s="45">
        <v>89.49</v>
      </c>
      <c r="O2337" s="29"/>
      <c r="P2337" s="45">
        <v>0.28999999999999998</v>
      </c>
      <c r="Q2337" s="29"/>
      <c r="R2337" s="29"/>
      <c r="S2337" s="47" t="s">
        <v>30</v>
      </c>
      <c r="T2337" s="29"/>
      <c r="U2337" s="29"/>
      <c r="V2337" s="29"/>
    </row>
    <row r="2338" spans="2:22" x14ac:dyDescent="0.25">
      <c r="B2338" s="28" t="s">
        <v>581</v>
      </c>
      <c r="C2338" s="29"/>
      <c r="D2338" s="13" t="s">
        <v>989</v>
      </c>
      <c r="E2338" s="17">
        <v>35796</v>
      </c>
      <c r="F2338" s="13" t="s">
        <v>988</v>
      </c>
      <c r="G2338" s="45">
        <v>141.91</v>
      </c>
      <c r="H2338" s="29"/>
      <c r="I2338" s="29"/>
      <c r="J2338" s="29"/>
      <c r="K2338" s="29"/>
      <c r="L2338" s="45">
        <v>0</v>
      </c>
      <c r="M2338" s="29"/>
      <c r="N2338" s="45">
        <v>141.62</v>
      </c>
      <c r="O2338" s="29"/>
      <c r="P2338" s="45">
        <v>0.28999999999999998</v>
      </c>
      <c r="Q2338" s="29"/>
      <c r="R2338" s="29"/>
      <c r="S2338" s="47" t="s">
        <v>619</v>
      </c>
      <c r="T2338" s="29"/>
      <c r="U2338" s="29"/>
      <c r="V2338" s="29"/>
    </row>
    <row r="2339" spans="2:22" x14ac:dyDescent="0.25">
      <c r="B2339" s="28" t="s">
        <v>611</v>
      </c>
      <c r="C2339" s="29"/>
      <c r="D2339" s="13" t="s">
        <v>987</v>
      </c>
      <c r="E2339" s="17">
        <v>36192</v>
      </c>
      <c r="F2339" s="13" t="s">
        <v>986</v>
      </c>
      <c r="G2339" s="45">
        <v>390.25</v>
      </c>
      <c r="H2339" s="29"/>
      <c r="I2339" s="29"/>
      <c r="J2339" s="29"/>
      <c r="K2339" s="29"/>
      <c r="L2339" s="45">
        <v>0</v>
      </c>
      <c r="M2339" s="29"/>
      <c r="N2339" s="45">
        <v>389.96</v>
      </c>
      <c r="O2339" s="29"/>
      <c r="P2339" s="45">
        <v>0.28999999999999998</v>
      </c>
      <c r="Q2339" s="29"/>
      <c r="R2339" s="29"/>
      <c r="S2339" s="47" t="s">
        <v>140</v>
      </c>
      <c r="T2339" s="29"/>
      <c r="U2339" s="29"/>
      <c r="V2339" s="29"/>
    </row>
    <row r="2340" spans="2:22" x14ac:dyDescent="0.25">
      <c r="B2340" s="28" t="s">
        <v>581</v>
      </c>
      <c r="C2340" s="29"/>
      <c r="D2340" s="13" t="s">
        <v>985</v>
      </c>
      <c r="E2340" s="17">
        <v>37956</v>
      </c>
      <c r="F2340" s="13" t="s">
        <v>984</v>
      </c>
      <c r="G2340" s="45">
        <v>234.89</v>
      </c>
      <c r="H2340" s="29"/>
      <c r="I2340" s="29"/>
      <c r="J2340" s="29"/>
      <c r="K2340" s="29"/>
      <c r="L2340" s="45">
        <v>0</v>
      </c>
      <c r="M2340" s="29"/>
      <c r="N2340" s="45">
        <v>234.6</v>
      </c>
      <c r="O2340" s="29"/>
      <c r="P2340" s="45">
        <v>0.28999999999999998</v>
      </c>
      <c r="Q2340" s="29"/>
      <c r="R2340" s="29"/>
      <c r="S2340" s="47" t="s">
        <v>23</v>
      </c>
      <c r="T2340" s="29"/>
      <c r="U2340" s="29"/>
      <c r="V2340" s="29"/>
    </row>
    <row r="2341" spans="2:22" x14ac:dyDescent="0.25">
      <c r="B2341" s="28" t="s">
        <v>611</v>
      </c>
      <c r="C2341" s="29"/>
      <c r="D2341" s="13" t="s">
        <v>983</v>
      </c>
      <c r="E2341" s="17">
        <v>39022</v>
      </c>
      <c r="F2341" s="13" t="s">
        <v>982</v>
      </c>
      <c r="G2341" s="45">
        <v>753.01</v>
      </c>
      <c r="H2341" s="29"/>
      <c r="I2341" s="29"/>
      <c r="J2341" s="29"/>
      <c r="K2341" s="29"/>
      <c r="L2341" s="45">
        <v>0</v>
      </c>
      <c r="M2341" s="29"/>
      <c r="N2341" s="45">
        <v>752.72</v>
      </c>
      <c r="O2341" s="29"/>
      <c r="P2341" s="45">
        <v>0.28999999999999998</v>
      </c>
      <c r="Q2341" s="29"/>
      <c r="R2341" s="29"/>
      <c r="S2341" s="47" t="s">
        <v>140</v>
      </c>
      <c r="T2341" s="29"/>
      <c r="U2341" s="29"/>
      <c r="V2341" s="29"/>
    </row>
    <row r="2342" spans="2:22" x14ac:dyDescent="0.25">
      <c r="B2342" s="28" t="s">
        <v>611</v>
      </c>
      <c r="C2342" s="29"/>
      <c r="D2342" s="13" t="s">
        <v>981</v>
      </c>
      <c r="E2342" s="17">
        <v>39264</v>
      </c>
      <c r="F2342" s="13" t="s">
        <v>980</v>
      </c>
      <c r="G2342" s="45">
        <v>4470.26</v>
      </c>
      <c r="H2342" s="29"/>
      <c r="I2342" s="29"/>
      <c r="J2342" s="29"/>
      <c r="K2342" s="29"/>
      <c r="L2342" s="45">
        <v>0</v>
      </c>
      <c r="M2342" s="29"/>
      <c r="N2342" s="45">
        <v>4469.97</v>
      </c>
      <c r="O2342" s="29"/>
      <c r="P2342" s="45">
        <v>0.28999999999999998</v>
      </c>
      <c r="Q2342" s="29"/>
      <c r="R2342" s="29"/>
      <c r="S2342" s="47" t="s">
        <v>30</v>
      </c>
      <c r="T2342" s="29"/>
      <c r="U2342" s="29"/>
      <c r="V2342" s="29"/>
    </row>
    <row r="2343" spans="2:22" x14ac:dyDescent="0.25">
      <c r="B2343" s="28" t="s">
        <v>9</v>
      </c>
      <c r="C2343" s="29"/>
      <c r="D2343" s="13" t="s">
        <v>979</v>
      </c>
      <c r="E2343" s="17">
        <v>39845</v>
      </c>
      <c r="F2343" s="13" t="s">
        <v>978</v>
      </c>
      <c r="G2343" s="45">
        <v>997.74</v>
      </c>
      <c r="H2343" s="29"/>
      <c r="I2343" s="29"/>
      <c r="J2343" s="29"/>
      <c r="K2343" s="29"/>
      <c r="L2343" s="45">
        <v>0</v>
      </c>
      <c r="M2343" s="29"/>
      <c r="N2343" s="45">
        <v>997.45</v>
      </c>
      <c r="O2343" s="29"/>
      <c r="P2343" s="45">
        <v>0.28999999999999998</v>
      </c>
      <c r="Q2343" s="29"/>
      <c r="R2343" s="29"/>
      <c r="S2343" s="47" t="s">
        <v>6</v>
      </c>
      <c r="T2343" s="29"/>
      <c r="U2343" s="29"/>
      <c r="V2343" s="29"/>
    </row>
    <row r="2344" spans="2:22" x14ac:dyDescent="0.25">
      <c r="B2344" s="28" t="s">
        <v>611</v>
      </c>
      <c r="C2344" s="29"/>
      <c r="D2344" s="13" t="s">
        <v>977</v>
      </c>
      <c r="E2344" s="17">
        <v>40725</v>
      </c>
      <c r="F2344" s="13" t="s">
        <v>976</v>
      </c>
      <c r="G2344" s="45">
        <v>516.97</v>
      </c>
      <c r="H2344" s="29"/>
      <c r="I2344" s="29"/>
      <c r="J2344" s="29"/>
      <c r="K2344" s="29"/>
      <c r="L2344" s="45">
        <v>0</v>
      </c>
      <c r="M2344" s="29"/>
      <c r="N2344" s="45">
        <v>516.67999999999995</v>
      </c>
      <c r="O2344" s="29"/>
      <c r="P2344" s="45">
        <v>0.28999999999999998</v>
      </c>
      <c r="Q2344" s="29"/>
      <c r="R2344" s="29"/>
      <c r="S2344" s="47" t="s">
        <v>140</v>
      </c>
      <c r="T2344" s="29"/>
      <c r="U2344" s="29"/>
      <c r="V2344" s="29"/>
    </row>
    <row r="2345" spans="2:22" x14ac:dyDescent="0.25">
      <c r="B2345" s="48" t="s">
        <v>0</v>
      </c>
      <c r="C2345" s="29"/>
      <c r="D2345" s="12" t="s">
        <v>0</v>
      </c>
      <c r="E2345" s="16" t="s">
        <v>0</v>
      </c>
      <c r="F2345" s="16" t="s">
        <v>0</v>
      </c>
      <c r="G2345" s="49" t="s">
        <v>0</v>
      </c>
      <c r="H2345" s="40"/>
      <c r="I2345" s="40"/>
      <c r="J2345" s="40"/>
      <c r="K2345" s="40"/>
      <c r="L2345" s="40"/>
      <c r="M2345" s="40"/>
      <c r="N2345" s="40"/>
      <c r="O2345" s="40"/>
      <c r="P2345" s="40"/>
      <c r="Q2345" s="40"/>
      <c r="R2345" s="40"/>
      <c r="S2345" s="40"/>
      <c r="T2345" s="40"/>
      <c r="U2345" s="40"/>
      <c r="V2345" s="40"/>
    </row>
    <row r="2346" spans="2:22" ht="14.1" customHeight="1" x14ac:dyDescent="0.25">
      <c r="B2346" s="50" t="s">
        <v>975</v>
      </c>
      <c r="C2346" s="29"/>
      <c r="D2346" s="29"/>
      <c r="E2346" s="29"/>
      <c r="F2346" s="29"/>
      <c r="G2346" s="45">
        <v>22988.77</v>
      </c>
      <c r="H2346" s="29"/>
      <c r="I2346" s="29"/>
      <c r="J2346" s="29"/>
      <c r="K2346" s="29"/>
      <c r="L2346" s="45">
        <v>0</v>
      </c>
      <c r="M2346" s="29"/>
      <c r="N2346" s="45">
        <v>22980.07</v>
      </c>
      <c r="O2346" s="29"/>
      <c r="P2346" s="45">
        <v>8.6999999999999993</v>
      </c>
      <c r="Q2346" s="29"/>
      <c r="R2346" s="29"/>
      <c r="S2346" s="48" t="s">
        <v>0</v>
      </c>
      <c r="T2346" s="29"/>
      <c r="U2346" s="29"/>
      <c r="V2346" s="29"/>
    </row>
    <row r="2347" spans="2:22" ht="14.1" customHeight="1" x14ac:dyDescent="0.25">
      <c r="B2347" s="46" t="s">
        <v>889</v>
      </c>
      <c r="C2347" s="29"/>
      <c r="D2347" s="29"/>
      <c r="E2347" s="29"/>
      <c r="F2347" s="29"/>
      <c r="G2347" s="29"/>
      <c r="H2347" s="29"/>
      <c r="I2347" s="29"/>
      <c r="J2347" s="29"/>
      <c r="K2347" s="29"/>
      <c r="L2347" s="46" t="s">
        <v>974</v>
      </c>
      <c r="M2347" s="29"/>
      <c r="N2347" s="29"/>
      <c r="O2347" s="29"/>
      <c r="P2347" s="29"/>
      <c r="Q2347" s="29"/>
      <c r="R2347" s="29"/>
      <c r="S2347" s="29"/>
      <c r="T2347" s="29"/>
      <c r="U2347" s="29"/>
      <c r="V2347" s="29"/>
    </row>
    <row r="2348" spans="2:22" ht="24" x14ac:dyDescent="0.25">
      <c r="B2348" s="28" t="s">
        <v>143</v>
      </c>
      <c r="C2348" s="29"/>
      <c r="D2348" s="13" t="s">
        <v>973</v>
      </c>
      <c r="E2348" s="17">
        <v>43790</v>
      </c>
      <c r="F2348" s="13" t="s">
        <v>972</v>
      </c>
      <c r="G2348" s="45">
        <v>59700.2</v>
      </c>
      <c r="H2348" s="29"/>
      <c r="I2348" s="29"/>
      <c r="J2348" s="29"/>
      <c r="K2348" s="29"/>
      <c r="L2348" s="45">
        <v>0</v>
      </c>
      <c r="M2348" s="29"/>
      <c r="N2348" s="45">
        <v>59699.91</v>
      </c>
      <c r="O2348" s="29"/>
      <c r="P2348" s="45">
        <v>0.28999999999999998</v>
      </c>
      <c r="Q2348" s="29"/>
      <c r="R2348" s="29"/>
      <c r="S2348" s="47" t="s">
        <v>140</v>
      </c>
      <c r="T2348" s="29"/>
      <c r="U2348" s="29"/>
      <c r="V2348" s="29"/>
    </row>
    <row r="2349" spans="2:22" ht="24" x14ac:dyDescent="0.25">
      <c r="B2349" s="28" t="s">
        <v>143</v>
      </c>
      <c r="C2349" s="29"/>
      <c r="D2349" s="13" t="s">
        <v>971</v>
      </c>
      <c r="E2349" s="17">
        <v>44153</v>
      </c>
      <c r="F2349" s="13" t="s">
        <v>970</v>
      </c>
      <c r="G2349" s="45">
        <v>1530</v>
      </c>
      <c r="H2349" s="29"/>
      <c r="I2349" s="29"/>
      <c r="J2349" s="29"/>
      <c r="K2349" s="29"/>
      <c r="L2349" s="45">
        <v>0</v>
      </c>
      <c r="M2349" s="29"/>
      <c r="N2349" s="45">
        <v>1529.71</v>
      </c>
      <c r="O2349" s="29"/>
      <c r="P2349" s="45">
        <v>0.28999999999999998</v>
      </c>
      <c r="Q2349" s="29"/>
      <c r="R2349" s="29"/>
      <c r="S2349" s="47" t="s">
        <v>140</v>
      </c>
      <c r="T2349" s="29"/>
      <c r="U2349" s="29"/>
      <c r="V2349" s="29"/>
    </row>
    <row r="2350" spans="2:22" ht="24" x14ac:dyDescent="0.25">
      <c r="B2350" s="28" t="s">
        <v>143</v>
      </c>
      <c r="C2350" s="29"/>
      <c r="D2350" s="13" t="s">
        <v>969</v>
      </c>
      <c r="E2350" s="17">
        <v>44846</v>
      </c>
      <c r="F2350" s="13" t="s">
        <v>968</v>
      </c>
      <c r="G2350" s="45">
        <v>1399</v>
      </c>
      <c r="H2350" s="29"/>
      <c r="I2350" s="29"/>
      <c r="J2350" s="29"/>
      <c r="K2350" s="29"/>
      <c r="L2350" s="45">
        <v>0</v>
      </c>
      <c r="M2350" s="29"/>
      <c r="N2350" s="45">
        <v>909.1</v>
      </c>
      <c r="O2350" s="29"/>
      <c r="P2350" s="45">
        <v>489.9</v>
      </c>
      <c r="Q2350" s="29"/>
      <c r="R2350" s="29"/>
      <c r="S2350" s="47" t="s">
        <v>140</v>
      </c>
      <c r="T2350" s="29"/>
      <c r="U2350" s="29"/>
      <c r="V2350" s="29"/>
    </row>
    <row r="2351" spans="2:22" ht="24" x14ac:dyDescent="0.25">
      <c r="B2351" s="28" t="s">
        <v>143</v>
      </c>
      <c r="C2351" s="29"/>
      <c r="D2351" s="13" t="s">
        <v>967</v>
      </c>
      <c r="E2351" s="17">
        <v>45091</v>
      </c>
      <c r="F2351" s="13" t="s">
        <v>966</v>
      </c>
      <c r="G2351" s="45">
        <v>760.33</v>
      </c>
      <c r="H2351" s="29"/>
      <c r="I2351" s="29"/>
      <c r="J2351" s="29"/>
      <c r="K2351" s="29"/>
      <c r="L2351" s="45">
        <v>0</v>
      </c>
      <c r="M2351" s="29"/>
      <c r="N2351" s="45">
        <v>392.76</v>
      </c>
      <c r="O2351" s="29"/>
      <c r="P2351" s="45">
        <v>367.57</v>
      </c>
      <c r="Q2351" s="29"/>
      <c r="R2351" s="29"/>
      <c r="S2351" s="47" t="s">
        <v>140</v>
      </c>
      <c r="T2351" s="29"/>
      <c r="U2351" s="29"/>
      <c r="V2351" s="29"/>
    </row>
    <row r="2352" spans="2:22" x14ac:dyDescent="0.25">
      <c r="B2352" s="48" t="s">
        <v>0</v>
      </c>
      <c r="C2352" s="29"/>
      <c r="D2352" s="12" t="s">
        <v>0</v>
      </c>
      <c r="E2352" s="16" t="s">
        <v>0</v>
      </c>
      <c r="F2352" s="16" t="s">
        <v>0</v>
      </c>
      <c r="G2352" s="49" t="s">
        <v>0</v>
      </c>
      <c r="H2352" s="40"/>
      <c r="I2352" s="40"/>
      <c r="J2352" s="40"/>
      <c r="K2352" s="40"/>
      <c r="L2352" s="40"/>
      <c r="M2352" s="40"/>
      <c r="N2352" s="40"/>
      <c r="O2352" s="40"/>
      <c r="P2352" s="40"/>
      <c r="Q2352" s="40"/>
      <c r="R2352" s="40"/>
      <c r="S2352" s="40"/>
      <c r="T2352" s="40"/>
      <c r="U2352" s="40"/>
      <c r="V2352" s="40"/>
    </row>
    <row r="2353" spans="2:22" ht="14.1" customHeight="1" x14ac:dyDescent="0.25">
      <c r="B2353" s="50" t="s">
        <v>965</v>
      </c>
      <c r="C2353" s="29"/>
      <c r="D2353" s="29"/>
      <c r="E2353" s="29"/>
      <c r="F2353" s="29"/>
      <c r="G2353" s="45">
        <v>63389.53</v>
      </c>
      <c r="H2353" s="29"/>
      <c r="I2353" s="29"/>
      <c r="J2353" s="29"/>
      <c r="K2353" s="29"/>
      <c r="L2353" s="45">
        <v>0</v>
      </c>
      <c r="M2353" s="29"/>
      <c r="N2353" s="45">
        <v>62531.48</v>
      </c>
      <c r="O2353" s="29"/>
      <c r="P2353" s="45">
        <v>858.05</v>
      </c>
      <c r="Q2353" s="29"/>
      <c r="R2353" s="29"/>
      <c r="S2353" s="48" t="s">
        <v>0</v>
      </c>
      <c r="T2353" s="29"/>
      <c r="U2353" s="29"/>
      <c r="V2353" s="29"/>
    </row>
    <row r="2354" spans="2:22" ht="14.25" customHeight="1" x14ac:dyDescent="0.25">
      <c r="B2354" s="46" t="s">
        <v>889</v>
      </c>
      <c r="C2354" s="29"/>
      <c r="D2354" s="29"/>
      <c r="E2354" s="29"/>
      <c r="F2354" s="29"/>
      <c r="G2354" s="29"/>
      <c r="H2354" s="29"/>
      <c r="I2354" s="29"/>
      <c r="J2354" s="29"/>
      <c r="K2354" s="29"/>
      <c r="L2354" s="46" t="s">
        <v>964</v>
      </c>
      <c r="M2354" s="29"/>
      <c r="N2354" s="29"/>
      <c r="O2354" s="29"/>
      <c r="P2354" s="29"/>
      <c r="Q2354" s="29"/>
      <c r="R2354" s="29"/>
      <c r="S2354" s="29"/>
      <c r="T2354" s="29"/>
      <c r="U2354" s="29"/>
      <c r="V2354" s="29"/>
    </row>
    <row r="2355" spans="2:22" x14ac:dyDescent="0.25">
      <c r="B2355" s="28" t="s">
        <v>143</v>
      </c>
      <c r="C2355" s="29"/>
      <c r="D2355" s="13" t="s">
        <v>962</v>
      </c>
      <c r="E2355" s="17">
        <v>43948</v>
      </c>
      <c r="F2355" s="13" t="s">
        <v>961</v>
      </c>
      <c r="G2355" s="45">
        <v>1190.08</v>
      </c>
      <c r="H2355" s="29"/>
      <c r="I2355" s="29"/>
      <c r="J2355" s="29"/>
      <c r="K2355" s="29"/>
      <c r="L2355" s="45">
        <v>0</v>
      </c>
      <c r="M2355" s="29"/>
      <c r="N2355" s="45">
        <v>1189.79</v>
      </c>
      <c r="O2355" s="29"/>
      <c r="P2355" s="45">
        <v>0.28999999999999998</v>
      </c>
      <c r="Q2355" s="29"/>
      <c r="R2355" s="29"/>
      <c r="S2355" s="47" t="s">
        <v>140</v>
      </c>
      <c r="T2355" s="29"/>
      <c r="U2355" s="29"/>
      <c r="V2355" s="29"/>
    </row>
    <row r="2356" spans="2:22" ht="24" x14ac:dyDescent="0.25">
      <c r="B2356" s="28" t="s">
        <v>143</v>
      </c>
      <c r="C2356" s="29"/>
      <c r="D2356" s="13" t="s">
        <v>5447</v>
      </c>
      <c r="E2356" s="17">
        <v>45715</v>
      </c>
      <c r="F2356" s="13" t="s">
        <v>5446</v>
      </c>
      <c r="G2356" s="45">
        <v>6000</v>
      </c>
      <c r="H2356" s="29"/>
      <c r="I2356" s="29"/>
      <c r="J2356" s="29"/>
      <c r="K2356" s="29"/>
      <c r="L2356" s="45">
        <v>0</v>
      </c>
      <c r="M2356" s="29"/>
      <c r="N2356" s="45">
        <v>1099.96</v>
      </c>
      <c r="O2356" s="29"/>
      <c r="P2356" s="45">
        <v>4900.04</v>
      </c>
      <c r="Q2356" s="29"/>
      <c r="R2356" s="29"/>
      <c r="S2356" s="47" t="s">
        <v>140</v>
      </c>
      <c r="T2356" s="29"/>
      <c r="U2356" s="29"/>
      <c r="V2356" s="29"/>
    </row>
    <row r="2357" spans="2:22" x14ac:dyDescent="0.25">
      <c r="B2357" s="28" t="s">
        <v>611</v>
      </c>
      <c r="C2357" s="29"/>
      <c r="D2357" s="13" t="s">
        <v>960</v>
      </c>
      <c r="E2357" s="17">
        <v>32112</v>
      </c>
      <c r="F2357" s="13" t="s">
        <v>959</v>
      </c>
      <c r="G2357" s="45">
        <v>266.24</v>
      </c>
      <c r="H2357" s="29"/>
      <c r="I2357" s="29"/>
      <c r="J2357" s="29"/>
      <c r="K2357" s="29"/>
      <c r="L2357" s="45">
        <v>0</v>
      </c>
      <c r="M2357" s="29"/>
      <c r="N2357" s="45">
        <v>265.95</v>
      </c>
      <c r="O2357" s="29"/>
      <c r="P2357" s="45">
        <v>0.28999999999999998</v>
      </c>
      <c r="Q2357" s="29"/>
      <c r="R2357" s="29"/>
      <c r="S2357" s="47" t="s">
        <v>795</v>
      </c>
      <c r="T2357" s="29"/>
      <c r="U2357" s="29"/>
      <c r="V2357" s="29"/>
    </row>
    <row r="2358" spans="2:22" ht="24" x14ac:dyDescent="0.25">
      <c r="B2358" s="28" t="s">
        <v>611</v>
      </c>
      <c r="C2358" s="29"/>
      <c r="D2358" s="13" t="s">
        <v>958</v>
      </c>
      <c r="E2358" s="17">
        <v>34243</v>
      </c>
      <c r="F2358" s="13" t="s">
        <v>957</v>
      </c>
      <c r="G2358" s="45">
        <v>332.48</v>
      </c>
      <c r="H2358" s="29"/>
      <c r="I2358" s="29"/>
      <c r="J2358" s="29"/>
      <c r="K2358" s="29"/>
      <c r="L2358" s="45">
        <v>0</v>
      </c>
      <c r="M2358" s="29"/>
      <c r="N2358" s="45">
        <v>332.19</v>
      </c>
      <c r="O2358" s="29"/>
      <c r="P2358" s="45">
        <v>0.28999999999999998</v>
      </c>
      <c r="Q2358" s="29"/>
      <c r="R2358" s="29"/>
      <c r="S2358" s="47" t="s">
        <v>795</v>
      </c>
      <c r="T2358" s="29"/>
      <c r="U2358" s="29"/>
      <c r="V2358" s="29"/>
    </row>
    <row r="2359" spans="2:22" ht="24" x14ac:dyDescent="0.25">
      <c r="B2359" s="28" t="s">
        <v>611</v>
      </c>
      <c r="C2359" s="29"/>
      <c r="D2359" s="13" t="s">
        <v>956</v>
      </c>
      <c r="E2359" s="17">
        <v>35004</v>
      </c>
      <c r="F2359" s="13" t="s">
        <v>955</v>
      </c>
      <c r="G2359" s="45">
        <v>63.72</v>
      </c>
      <c r="H2359" s="29"/>
      <c r="I2359" s="29"/>
      <c r="J2359" s="29"/>
      <c r="K2359" s="29"/>
      <c r="L2359" s="45">
        <v>0</v>
      </c>
      <c r="M2359" s="29"/>
      <c r="N2359" s="45">
        <v>63.43</v>
      </c>
      <c r="O2359" s="29"/>
      <c r="P2359" s="45">
        <v>0.28999999999999998</v>
      </c>
      <c r="Q2359" s="29"/>
      <c r="R2359" s="29"/>
      <c r="S2359" s="47" t="s">
        <v>578</v>
      </c>
      <c r="T2359" s="29"/>
      <c r="U2359" s="29"/>
      <c r="V2359" s="29"/>
    </row>
    <row r="2360" spans="2:22" ht="24" x14ac:dyDescent="0.25">
      <c r="B2360" s="28" t="s">
        <v>611</v>
      </c>
      <c r="C2360" s="29"/>
      <c r="D2360" s="13" t="s">
        <v>954</v>
      </c>
      <c r="E2360" s="17">
        <v>35065</v>
      </c>
      <c r="F2360" s="13" t="s">
        <v>953</v>
      </c>
      <c r="G2360" s="45">
        <v>260.66000000000003</v>
      </c>
      <c r="H2360" s="29"/>
      <c r="I2360" s="29"/>
      <c r="J2360" s="29"/>
      <c r="K2360" s="29"/>
      <c r="L2360" s="45">
        <v>0</v>
      </c>
      <c r="M2360" s="29"/>
      <c r="N2360" s="45">
        <v>260.08</v>
      </c>
      <c r="O2360" s="29"/>
      <c r="P2360" s="45">
        <v>0.57999999999999996</v>
      </c>
      <c r="Q2360" s="29"/>
      <c r="R2360" s="29"/>
      <c r="S2360" s="47" t="s">
        <v>619</v>
      </c>
      <c r="T2360" s="29"/>
      <c r="U2360" s="29"/>
      <c r="V2360" s="29"/>
    </row>
    <row r="2361" spans="2:22" ht="24" x14ac:dyDescent="0.25">
      <c r="B2361" s="28" t="s">
        <v>611</v>
      </c>
      <c r="C2361" s="29"/>
      <c r="D2361" s="13" t="s">
        <v>952</v>
      </c>
      <c r="E2361" s="17">
        <v>36192</v>
      </c>
      <c r="F2361" s="13" t="s">
        <v>951</v>
      </c>
      <c r="G2361" s="45">
        <v>188.25</v>
      </c>
      <c r="H2361" s="29"/>
      <c r="I2361" s="29"/>
      <c r="J2361" s="29"/>
      <c r="K2361" s="29"/>
      <c r="L2361" s="45">
        <v>0</v>
      </c>
      <c r="M2361" s="29"/>
      <c r="N2361" s="45">
        <v>187.96</v>
      </c>
      <c r="O2361" s="29"/>
      <c r="P2361" s="45">
        <v>0.28999999999999998</v>
      </c>
      <c r="Q2361" s="29"/>
      <c r="R2361" s="29"/>
      <c r="S2361" s="47" t="s">
        <v>6</v>
      </c>
      <c r="T2361" s="29"/>
      <c r="U2361" s="29"/>
      <c r="V2361" s="29"/>
    </row>
    <row r="2362" spans="2:22" x14ac:dyDescent="0.25">
      <c r="B2362" s="28" t="s">
        <v>611</v>
      </c>
      <c r="C2362" s="29"/>
      <c r="D2362" s="13" t="s">
        <v>950</v>
      </c>
      <c r="E2362" s="17">
        <v>39022</v>
      </c>
      <c r="F2362" s="13" t="s">
        <v>949</v>
      </c>
      <c r="G2362" s="45">
        <v>11873.58</v>
      </c>
      <c r="H2362" s="29"/>
      <c r="I2362" s="29"/>
      <c r="J2362" s="29"/>
      <c r="K2362" s="29"/>
      <c r="L2362" s="45">
        <v>0</v>
      </c>
      <c r="M2362" s="29"/>
      <c r="N2362" s="45">
        <v>11873.29</v>
      </c>
      <c r="O2362" s="29"/>
      <c r="P2362" s="45">
        <v>0.28999999999999998</v>
      </c>
      <c r="Q2362" s="29"/>
      <c r="R2362" s="29"/>
      <c r="S2362" s="47" t="s">
        <v>140</v>
      </c>
      <c r="T2362" s="29"/>
      <c r="U2362" s="29"/>
      <c r="V2362" s="29"/>
    </row>
    <row r="2363" spans="2:22" x14ac:dyDescent="0.25">
      <c r="B2363" s="28" t="s">
        <v>611</v>
      </c>
      <c r="C2363" s="29"/>
      <c r="D2363" s="13" t="s">
        <v>948</v>
      </c>
      <c r="E2363" s="17">
        <v>39022</v>
      </c>
      <c r="F2363" s="13" t="s">
        <v>947</v>
      </c>
      <c r="G2363" s="45">
        <v>16621.28</v>
      </c>
      <c r="H2363" s="29"/>
      <c r="I2363" s="29"/>
      <c r="J2363" s="29"/>
      <c r="K2363" s="29"/>
      <c r="L2363" s="45">
        <v>0</v>
      </c>
      <c r="M2363" s="29"/>
      <c r="N2363" s="45">
        <v>16620.990000000002</v>
      </c>
      <c r="O2363" s="29"/>
      <c r="P2363" s="45">
        <v>0.28999999999999998</v>
      </c>
      <c r="Q2363" s="29"/>
      <c r="R2363" s="29"/>
      <c r="S2363" s="47" t="s">
        <v>140</v>
      </c>
      <c r="T2363" s="29"/>
      <c r="U2363" s="29"/>
      <c r="V2363" s="29"/>
    </row>
    <row r="2364" spans="2:22" x14ac:dyDescent="0.25">
      <c r="B2364" s="28" t="s">
        <v>611</v>
      </c>
      <c r="C2364" s="29"/>
      <c r="D2364" s="13" t="s">
        <v>946</v>
      </c>
      <c r="E2364" s="17">
        <v>39022</v>
      </c>
      <c r="F2364" s="13" t="s">
        <v>944</v>
      </c>
      <c r="G2364" s="45">
        <v>8295.9</v>
      </c>
      <c r="H2364" s="29"/>
      <c r="I2364" s="29"/>
      <c r="J2364" s="29"/>
      <c r="K2364" s="29"/>
      <c r="L2364" s="45">
        <v>0</v>
      </c>
      <c r="M2364" s="29"/>
      <c r="N2364" s="45">
        <v>8295.61</v>
      </c>
      <c r="O2364" s="29"/>
      <c r="P2364" s="45">
        <v>0.28999999999999998</v>
      </c>
      <c r="Q2364" s="29"/>
      <c r="R2364" s="29"/>
      <c r="S2364" s="47" t="s">
        <v>140</v>
      </c>
      <c r="T2364" s="29"/>
      <c r="U2364" s="29"/>
      <c r="V2364" s="29"/>
    </row>
    <row r="2365" spans="2:22" x14ac:dyDescent="0.25">
      <c r="B2365" s="28" t="s">
        <v>611</v>
      </c>
      <c r="C2365" s="29"/>
      <c r="D2365" s="13" t="s">
        <v>945</v>
      </c>
      <c r="E2365" s="17">
        <v>39022</v>
      </c>
      <c r="F2365" s="13" t="s">
        <v>944</v>
      </c>
      <c r="G2365" s="45">
        <v>8295.9</v>
      </c>
      <c r="H2365" s="29"/>
      <c r="I2365" s="29"/>
      <c r="J2365" s="29"/>
      <c r="K2365" s="29"/>
      <c r="L2365" s="45">
        <v>0</v>
      </c>
      <c r="M2365" s="29"/>
      <c r="N2365" s="45">
        <v>8295.61</v>
      </c>
      <c r="O2365" s="29"/>
      <c r="P2365" s="45">
        <v>0.28999999999999998</v>
      </c>
      <c r="Q2365" s="29"/>
      <c r="R2365" s="29"/>
      <c r="S2365" s="47" t="s">
        <v>140</v>
      </c>
      <c r="T2365" s="29"/>
      <c r="U2365" s="29"/>
      <c r="V2365" s="29"/>
    </row>
    <row r="2366" spans="2:22" x14ac:dyDescent="0.25">
      <c r="B2366" s="48" t="s">
        <v>0</v>
      </c>
      <c r="C2366" s="29"/>
      <c r="D2366" s="12" t="s">
        <v>0</v>
      </c>
      <c r="E2366" s="16" t="s">
        <v>0</v>
      </c>
      <c r="F2366" s="16" t="s">
        <v>0</v>
      </c>
      <c r="G2366" s="49" t="s">
        <v>0</v>
      </c>
      <c r="H2366" s="40"/>
      <c r="I2366" s="40"/>
      <c r="J2366" s="40"/>
      <c r="K2366" s="40"/>
      <c r="L2366" s="40"/>
      <c r="M2366" s="40"/>
      <c r="N2366" s="40"/>
      <c r="O2366" s="40"/>
      <c r="P2366" s="40"/>
      <c r="Q2366" s="40"/>
      <c r="R2366" s="40"/>
      <c r="S2366" s="40"/>
      <c r="T2366" s="40"/>
      <c r="U2366" s="40"/>
      <c r="V2366" s="40"/>
    </row>
    <row r="2367" spans="2:22" ht="14.25" customHeight="1" x14ac:dyDescent="0.25">
      <c r="B2367" s="50" t="s">
        <v>943</v>
      </c>
      <c r="C2367" s="29"/>
      <c r="D2367" s="29"/>
      <c r="E2367" s="29"/>
      <c r="F2367" s="29"/>
      <c r="G2367" s="45">
        <v>53388.09</v>
      </c>
      <c r="H2367" s="29"/>
      <c r="I2367" s="29"/>
      <c r="J2367" s="29"/>
      <c r="K2367" s="29"/>
      <c r="L2367" s="45">
        <v>0</v>
      </c>
      <c r="M2367" s="29"/>
      <c r="N2367" s="45">
        <v>48484.86</v>
      </c>
      <c r="O2367" s="29"/>
      <c r="P2367" s="45">
        <v>4903.2299999999996</v>
      </c>
      <c r="Q2367" s="29"/>
      <c r="R2367" s="29"/>
      <c r="S2367" s="48" t="s">
        <v>0</v>
      </c>
      <c r="T2367" s="29"/>
      <c r="U2367" s="29"/>
      <c r="V2367" s="29"/>
    </row>
    <row r="2368" spans="2:22" ht="14.1" customHeight="1" x14ac:dyDescent="0.25">
      <c r="B2368" s="46" t="s">
        <v>889</v>
      </c>
      <c r="C2368" s="29"/>
      <c r="D2368" s="29"/>
      <c r="E2368" s="29"/>
      <c r="F2368" s="29"/>
      <c r="G2368" s="29"/>
      <c r="H2368" s="29"/>
      <c r="I2368" s="29"/>
      <c r="J2368" s="29"/>
      <c r="K2368" s="29"/>
      <c r="L2368" s="46" t="s">
        <v>5445</v>
      </c>
      <c r="M2368" s="29"/>
      <c r="N2368" s="29"/>
      <c r="O2368" s="29"/>
      <c r="P2368" s="29"/>
      <c r="Q2368" s="29"/>
      <c r="R2368" s="29"/>
      <c r="S2368" s="29"/>
      <c r="T2368" s="29"/>
      <c r="U2368" s="29"/>
      <c r="V2368" s="29"/>
    </row>
    <row r="2369" spans="2:22" ht="60" x14ac:dyDescent="0.25">
      <c r="B2369" s="28" t="s">
        <v>9</v>
      </c>
      <c r="C2369" s="29"/>
      <c r="D2369" s="13" t="s">
        <v>91</v>
      </c>
      <c r="E2369" s="17">
        <v>43431</v>
      </c>
      <c r="F2369" s="13" t="s">
        <v>90</v>
      </c>
      <c r="G2369" s="45">
        <v>756.9</v>
      </c>
      <c r="H2369" s="29"/>
      <c r="I2369" s="29"/>
      <c r="J2369" s="29"/>
      <c r="K2369" s="29"/>
      <c r="L2369" s="45">
        <v>0</v>
      </c>
      <c r="M2369" s="29"/>
      <c r="N2369" s="45">
        <v>756.61</v>
      </c>
      <c r="O2369" s="29"/>
      <c r="P2369" s="45">
        <v>0.28999999999999998</v>
      </c>
      <c r="Q2369" s="29"/>
      <c r="R2369" s="29"/>
      <c r="S2369" s="47" t="s">
        <v>6</v>
      </c>
      <c r="T2369" s="29"/>
      <c r="U2369" s="29"/>
      <c r="V2369" s="29"/>
    </row>
    <row r="2370" spans="2:22" ht="24" x14ac:dyDescent="0.25">
      <c r="B2370" s="28" t="s">
        <v>9</v>
      </c>
      <c r="C2370" s="29"/>
      <c r="D2370" s="13" t="s">
        <v>296</v>
      </c>
      <c r="E2370" s="17">
        <v>45198</v>
      </c>
      <c r="F2370" s="13" t="s">
        <v>38</v>
      </c>
      <c r="G2370" s="45">
        <v>293.33999999999997</v>
      </c>
      <c r="H2370" s="29"/>
      <c r="I2370" s="29"/>
      <c r="J2370" s="29"/>
      <c r="K2370" s="29"/>
      <c r="L2370" s="45">
        <v>0</v>
      </c>
      <c r="M2370" s="29"/>
      <c r="N2370" s="45">
        <v>227.92</v>
      </c>
      <c r="O2370" s="29"/>
      <c r="P2370" s="45">
        <v>65.42</v>
      </c>
      <c r="Q2370" s="29"/>
      <c r="R2370" s="29"/>
      <c r="S2370" s="47" t="s">
        <v>6</v>
      </c>
      <c r="T2370" s="29"/>
      <c r="U2370" s="29"/>
      <c r="V2370" s="29"/>
    </row>
    <row r="2371" spans="2:22" x14ac:dyDescent="0.25">
      <c r="B2371" s="48" t="s">
        <v>0</v>
      </c>
      <c r="C2371" s="29"/>
      <c r="D2371" s="12" t="s">
        <v>0</v>
      </c>
      <c r="E2371" s="16" t="s">
        <v>0</v>
      </c>
      <c r="F2371" s="16" t="s">
        <v>0</v>
      </c>
      <c r="G2371" s="49" t="s">
        <v>0</v>
      </c>
      <c r="H2371" s="40"/>
      <c r="I2371" s="40"/>
      <c r="J2371" s="40"/>
      <c r="K2371" s="40"/>
      <c r="L2371" s="40"/>
      <c r="M2371" s="40"/>
      <c r="N2371" s="40"/>
      <c r="O2371" s="40"/>
      <c r="P2371" s="40"/>
      <c r="Q2371" s="40"/>
      <c r="R2371" s="40"/>
      <c r="S2371" s="40"/>
      <c r="T2371" s="40"/>
      <c r="U2371" s="40"/>
      <c r="V2371" s="40"/>
    </row>
    <row r="2372" spans="2:22" ht="14.25" customHeight="1" x14ac:dyDescent="0.25">
      <c r="B2372" s="50" t="s">
        <v>5444</v>
      </c>
      <c r="C2372" s="29"/>
      <c r="D2372" s="29"/>
      <c r="E2372" s="29"/>
      <c r="F2372" s="29"/>
      <c r="G2372" s="45">
        <v>1050.24</v>
      </c>
      <c r="H2372" s="29"/>
      <c r="I2372" s="29"/>
      <c r="J2372" s="29"/>
      <c r="K2372" s="29"/>
      <c r="L2372" s="45">
        <v>0</v>
      </c>
      <c r="M2372" s="29"/>
      <c r="N2372" s="45">
        <v>984.53</v>
      </c>
      <c r="O2372" s="29"/>
      <c r="P2372" s="45">
        <v>65.709999999999994</v>
      </c>
      <c r="Q2372" s="29"/>
      <c r="R2372" s="29"/>
      <c r="S2372" s="48" t="s">
        <v>0</v>
      </c>
      <c r="T2372" s="29"/>
      <c r="U2372" s="29"/>
      <c r="V2372" s="29"/>
    </row>
    <row r="2373" spans="2:22" ht="14.1" customHeight="1" x14ac:dyDescent="0.25">
      <c r="B2373" s="46" t="s">
        <v>889</v>
      </c>
      <c r="C2373" s="29"/>
      <c r="D2373" s="29"/>
      <c r="E2373" s="29"/>
      <c r="F2373" s="29"/>
      <c r="G2373" s="29"/>
      <c r="H2373" s="29"/>
      <c r="I2373" s="29"/>
      <c r="J2373" s="29"/>
      <c r="K2373" s="29"/>
      <c r="L2373" s="46" t="s">
        <v>942</v>
      </c>
      <c r="M2373" s="29"/>
      <c r="N2373" s="29"/>
      <c r="O2373" s="29"/>
      <c r="P2373" s="29"/>
      <c r="Q2373" s="29"/>
      <c r="R2373" s="29"/>
      <c r="S2373" s="29"/>
      <c r="T2373" s="29"/>
      <c r="U2373" s="29"/>
      <c r="V2373" s="29"/>
    </row>
    <row r="2374" spans="2:22" ht="24" x14ac:dyDescent="0.25">
      <c r="B2374" s="28" t="s">
        <v>611</v>
      </c>
      <c r="C2374" s="29"/>
      <c r="D2374" s="13" t="s">
        <v>941</v>
      </c>
      <c r="E2374" s="17">
        <v>34578</v>
      </c>
      <c r="F2374" s="13" t="s">
        <v>940</v>
      </c>
      <c r="G2374" s="45">
        <v>163.79</v>
      </c>
      <c r="H2374" s="29"/>
      <c r="I2374" s="29"/>
      <c r="J2374" s="29"/>
      <c r="K2374" s="29"/>
      <c r="L2374" s="45">
        <v>0</v>
      </c>
      <c r="M2374" s="29"/>
      <c r="N2374" s="45">
        <v>162.34</v>
      </c>
      <c r="O2374" s="29"/>
      <c r="P2374" s="45">
        <v>1.45</v>
      </c>
      <c r="Q2374" s="29"/>
      <c r="R2374" s="29"/>
      <c r="S2374" s="47" t="s">
        <v>619</v>
      </c>
      <c r="T2374" s="29"/>
      <c r="U2374" s="29"/>
      <c r="V2374" s="29"/>
    </row>
    <row r="2375" spans="2:22" x14ac:dyDescent="0.25">
      <c r="B2375" s="28" t="s">
        <v>611</v>
      </c>
      <c r="C2375" s="29"/>
      <c r="D2375" s="13" t="s">
        <v>939</v>
      </c>
      <c r="E2375" s="17">
        <v>34578</v>
      </c>
      <c r="F2375" s="13" t="s">
        <v>918</v>
      </c>
      <c r="G2375" s="45">
        <v>742.86</v>
      </c>
      <c r="H2375" s="29"/>
      <c r="I2375" s="29"/>
      <c r="J2375" s="29"/>
      <c r="K2375" s="29"/>
      <c r="L2375" s="45">
        <v>0</v>
      </c>
      <c r="M2375" s="29"/>
      <c r="N2375" s="45">
        <v>742.57</v>
      </c>
      <c r="O2375" s="29"/>
      <c r="P2375" s="45">
        <v>0.28999999999999998</v>
      </c>
      <c r="Q2375" s="29"/>
      <c r="R2375" s="29"/>
      <c r="S2375" s="47" t="s">
        <v>140</v>
      </c>
      <c r="T2375" s="29"/>
      <c r="U2375" s="29"/>
      <c r="V2375" s="29"/>
    </row>
    <row r="2376" spans="2:22" x14ac:dyDescent="0.25">
      <c r="B2376" s="28" t="s">
        <v>611</v>
      </c>
      <c r="C2376" s="29"/>
      <c r="D2376" s="13" t="s">
        <v>938</v>
      </c>
      <c r="E2376" s="17">
        <v>33695</v>
      </c>
      <c r="F2376" s="13" t="s">
        <v>937</v>
      </c>
      <c r="G2376" s="45">
        <v>102.31</v>
      </c>
      <c r="H2376" s="29"/>
      <c r="I2376" s="29"/>
      <c r="J2376" s="29"/>
      <c r="K2376" s="29"/>
      <c r="L2376" s="45">
        <v>0</v>
      </c>
      <c r="M2376" s="29"/>
      <c r="N2376" s="45">
        <v>101.73</v>
      </c>
      <c r="O2376" s="29"/>
      <c r="P2376" s="45">
        <v>0.57999999999999996</v>
      </c>
      <c r="Q2376" s="29"/>
      <c r="R2376" s="29"/>
      <c r="S2376" s="47" t="s">
        <v>140</v>
      </c>
      <c r="T2376" s="29"/>
      <c r="U2376" s="29"/>
      <c r="V2376" s="29"/>
    </row>
    <row r="2377" spans="2:22" x14ac:dyDescent="0.25">
      <c r="B2377" s="28" t="s">
        <v>611</v>
      </c>
      <c r="C2377" s="29"/>
      <c r="D2377" s="13" t="s">
        <v>936</v>
      </c>
      <c r="E2377" s="17">
        <v>34578</v>
      </c>
      <c r="F2377" s="13" t="s">
        <v>935</v>
      </c>
      <c r="G2377" s="45">
        <v>3.99</v>
      </c>
      <c r="H2377" s="29"/>
      <c r="I2377" s="29"/>
      <c r="J2377" s="29"/>
      <c r="K2377" s="29"/>
      <c r="L2377" s="45">
        <v>0</v>
      </c>
      <c r="M2377" s="29"/>
      <c r="N2377" s="45">
        <v>3.7</v>
      </c>
      <c r="O2377" s="29"/>
      <c r="P2377" s="45">
        <v>0.28999999999999998</v>
      </c>
      <c r="Q2377" s="29"/>
      <c r="R2377" s="29"/>
      <c r="S2377" s="47" t="s">
        <v>795</v>
      </c>
      <c r="T2377" s="29"/>
      <c r="U2377" s="29"/>
      <c r="V2377" s="29"/>
    </row>
    <row r="2378" spans="2:22" x14ac:dyDescent="0.25">
      <c r="B2378" s="28" t="s">
        <v>611</v>
      </c>
      <c r="C2378" s="29"/>
      <c r="D2378" s="13" t="s">
        <v>934</v>
      </c>
      <c r="E2378" s="17">
        <v>27364</v>
      </c>
      <c r="F2378" s="13" t="s">
        <v>933</v>
      </c>
      <c r="G2378" s="45">
        <v>842.36</v>
      </c>
      <c r="H2378" s="29"/>
      <c r="I2378" s="29"/>
      <c r="J2378" s="29"/>
      <c r="K2378" s="29"/>
      <c r="L2378" s="45">
        <v>0</v>
      </c>
      <c r="M2378" s="29"/>
      <c r="N2378" s="45">
        <v>842.07</v>
      </c>
      <c r="O2378" s="29"/>
      <c r="P2378" s="45">
        <v>0.28999999999999998</v>
      </c>
      <c r="Q2378" s="29"/>
      <c r="R2378" s="29"/>
      <c r="S2378" s="47" t="s">
        <v>795</v>
      </c>
      <c r="T2378" s="29"/>
      <c r="U2378" s="29"/>
      <c r="V2378" s="29"/>
    </row>
    <row r="2379" spans="2:22" x14ac:dyDescent="0.25">
      <c r="B2379" s="28" t="s">
        <v>611</v>
      </c>
      <c r="C2379" s="29"/>
      <c r="D2379" s="13" t="s">
        <v>932</v>
      </c>
      <c r="E2379" s="17">
        <v>28703</v>
      </c>
      <c r="F2379" s="13" t="s">
        <v>931</v>
      </c>
      <c r="G2379" s="45">
        <v>78.2</v>
      </c>
      <c r="H2379" s="29"/>
      <c r="I2379" s="29"/>
      <c r="J2379" s="29"/>
      <c r="K2379" s="29"/>
      <c r="L2379" s="45">
        <v>0</v>
      </c>
      <c r="M2379" s="29"/>
      <c r="N2379" s="45">
        <v>77.91</v>
      </c>
      <c r="O2379" s="29"/>
      <c r="P2379" s="45">
        <v>0.28999999999999998</v>
      </c>
      <c r="Q2379" s="29"/>
      <c r="R2379" s="29"/>
      <c r="S2379" s="47" t="s">
        <v>795</v>
      </c>
      <c r="T2379" s="29"/>
      <c r="U2379" s="29"/>
      <c r="V2379" s="29"/>
    </row>
    <row r="2380" spans="2:22" x14ac:dyDescent="0.25">
      <c r="B2380" s="28" t="s">
        <v>611</v>
      </c>
      <c r="C2380" s="29"/>
      <c r="D2380" s="13" t="s">
        <v>930</v>
      </c>
      <c r="E2380" s="17">
        <v>29129</v>
      </c>
      <c r="F2380" s="13" t="s">
        <v>918</v>
      </c>
      <c r="G2380" s="45">
        <v>72.89</v>
      </c>
      <c r="H2380" s="29"/>
      <c r="I2380" s="29"/>
      <c r="J2380" s="29"/>
      <c r="K2380" s="29"/>
      <c r="L2380" s="45">
        <v>0</v>
      </c>
      <c r="M2380" s="29"/>
      <c r="N2380" s="45">
        <v>72.599999999999994</v>
      </c>
      <c r="O2380" s="29"/>
      <c r="P2380" s="45">
        <v>0.28999999999999998</v>
      </c>
      <c r="Q2380" s="29"/>
      <c r="R2380" s="29"/>
      <c r="S2380" s="47" t="s">
        <v>140</v>
      </c>
      <c r="T2380" s="29"/>
      <c r="U2380" s="29"/>
      <c r="V2380" s="29"/>
    </row>
    <row r="2381" spans="2:22" x14ac:dyDescent="0.25">
      <c r="B2381" s="28" t="s">
        <v>611</v>
      </c>
      <c r="C2381" s="29"/>
      <c r="D2381" s="13" t="s">
        <v>929</v>
      </c>
      <c r="E2381" s="17">
        <v>33543</v>
      </c>
      <c r="F2381" s="13" t="s">
        <v>928</v>
      </c>
      <c r="G2381" s="45">
        <v>12.48</v>
      </c>
      <c r="H2381" s="29"/>
      <c r="I2381" s="29"/>
      <c r="J2381" s="29"/>
      <c r="K2381" s="29"/>
      <c r="L2381" s="45">
        <v>0</v>
      </c>
      <c r="M2381" s="29"/>
      <c r="N2381" s="45">
        <v>12.19</v>
      </c>
      <c r="O2381" s="29"/>
      <c r="P2381" s="45">
        <v>0.28999999999999998</v>
      </c>
      <c r="Q2381" s="29"/>
      <c r="R2381" s="29"/>
      <c r="S2381" s="47" t="s">
        <v>795</v>
      </c>
      <c r="T2381" s="29"/>
      <c r="U2381" s="29"/>
      <c r="V2381" s="29"/>
    </row>
    <row r="2382" spans="2:22" ht="24" x14ac:dyDescent="0.25">
      <c r="B2382" s="28" t="s">
        <v>611</v>
      </c>
      <c r="C2382" s="29"/>
      <c r="D2382" s="13" t="s">
        <v>927</v>
      </c>
      <c r="E2382" s="17">
        <v>31990</v>
      </c>
      <c r="F2382" s="13" t="s">
        <v>926</v>
      </c>
      <c r="G2382" s="45">
        <v>1195.8900000000001</v>
      </c>
      <c r="H2382" s="29"/>
      <c r="I2382" s="29"/>
      <c r="J2382" s="29"/>
      <c r="K2382" s="29"/>
      <c r="L2382" s="45">
        <v>0</v>
      </c>
      <c r="M2382" s="29"/>
      <c r="N2382" s="45">
        <v>1195.5999999999999</v>
      </c>
      <c r="O2382" s="29"/>
      <c r="P2382" s="45">
        <v>0.28999999999999998</v>
      </c>
      <c r="Q2382" s="29"/>
      <c r="R2382" s="29"/>
      <c r="S2382" s="47" t="s">
        <v>795</v>
      </c>
      <c r="T2382" s="29"/>
      <c r="U2382" s="29"/>
      <c r="V2382" s="29"/>
    </row>
    <row r="2383" spans="2:22" x14ac:dyDescent="0.25">
      <c r="B2383" s="28" t="s">
        <v>611</v>
      </c>
      <c r="C2383" s="29"/>
      <c r="D2383" s="13" t="s">
        <v>925</v>
      </c>
      <c r="E2383" s="17">
        <v>32143</v>
      </c>
      <c r="F2383" s="13" t="s">
        <v>924</v>
      </c>
      <c r="G2383" s="45">
        <v>314.25</v>
      </c>
      <c r="H2383" s="29"/>
      <c r="I2383" s="29"/>
      <c r="J2383" s="29"/>
      <c r="K2383" s="29"/>
      <c r="L2383" s="45">
        <v>0</v>
      </c>
      <c r="M2383" s="29"/>
      <c r="N2383" s="45">
        <v>313.95999999999998</v>
      </c>
      <c r="O2383" s="29"/>
      <c r="P2383" s="45">
        <v>0.28999999999999998</v>
      </c>
      <c r="Q2383" s="29"/>
      <c r="R2383" s="29"/>
      <c r="S2383" s="47" t="s">
        <v>795</v>
      </c>
      <c r="T2383" s="29"/>
      <c r="U2383" s="29"/>
      <c r="V2383" s="29"/>
    </row>
    <row r="2384" spans="2:22" ht="24" x14ac:dyDescent="0.25">
      <c r="B2384" s="28" t="s">
        <v>611</v>
      </c>
      <c r="C2384" s="29"/>
      <c r="D2384" s="13" t="s">
        <v>923</v>
      </c>
      <c r="E2384" s="17">
        <v>32660</v>
      </c>
      <c r="F2384" s="13" t="s">
        <v>922</v>
      </c>
      <c r="G2384" s="45">
        <v>144.03</v>
      </c>
      <c r="H2384" s="29"/>
      <c r="I2384" s="29"/>
      <c r="J2384" s="29"/>
      <c r="K2384" s="29"/>
      <c r="L2384" s="45">
        <v>0</v>
      </c>
      <c r="M2384" s="29"/>
      <c r="N2384" s="45">
        <v>143.74</v>
      </c>
      <c r="O2384" s="29"/>
      <c r="P2384" s="45">
        <v>0.28999999999999998</v>
      </c>
      <c r="Q2384" s="29"/>
      <c r="R2384" s="29"/>
      <c r="S2384" s="47" t="s">
        <v>795</v>
      </c>
      <c r="T2384" s="29"/>
      <c r="U2384" s="29"/>
      <c r="V2384" s="29"/>
    </row>
    <row r="2385" spans="2:22" ht="24" x14ac:dyDescent="0.25">
      <c r="B2385" s="28" t="s">
        <v>611</v>
      </c>
      <c r="C2385" s="29"/>
      <c r="D2385" s="13" t="s">
        <v>921</v>
      </c>
      <c r="E2385" s="17">
        <v>33208</v>
      </c>
      <c r="F2385" s="13" t="s">
        <v>920</v>
      </c>
      <c r="G2385" s="45">
        <v>715.82</v>
      </c>
      <c r="H2385" s="29"/>
      <c r="I2385" s="29"/>
      <c r="J2385" s="29"/>
      <c r="K2385" s="29"/>
      <c r="L2385" s="45">
        <v>0</v>
      </c>
      <c r="M2385" s="29"/>
      <c r="N2385" s="45">
        <v>715.53</v>
      </c>
      <c r="O2385" s="29"/>
      <c r="P2385" s="45">
        <v>0.28999999999999998</v>
      </c>
      <c r="Q2385" s="29"/>
      <c r="R2385" s="29"/>
      <c r="S2385" s="47" t="s">
        <v>795</v>
      </c>
      <c r="T2385" s="29"/>
      <c r="U2385" s="29"/>
      <c r="V2385" s="29"/>
    </row>
    <row r="2386" spans="2:22" x14ac:dyDescent="0.25">
      <c r="B2386" s="28" t="s">
        <v>611</v>
      </c>
      <c r="C2386" s="29"/>
      <c r="D2386" s="13" t="s">
        <v>919</v>
      </c>
      <c r="E2386" s="17">
        <v>33359</v>
      </c>
      <c r="F2386" s="13" t="s">
        <v>918</v>
      </c>
      <c r="G2386" s="45">
        <v>2566.37</v>
      </c>
      <c r="H2386" s="29"/>
      <c r="I2386" s="29"/>
      <c r="J2386" s="29"/>
      <c r="K2386" s="29"/>
      <c r="L2386" s="45">
        <v>0</v>
      </c>
      <c r="M2386" s="29"/>
      <c r="N2386" s="45">
        <v>2566.08</v>
      </c>
      <c r="O2386" s="29"/>
      <c r="P2386" s="45">
        <v>0.28999999999999998</v>
      </c>
      <c r="Q2386" s="29"/>
      <c r="R2386" s="29"/>
      <c r="S2386" s="47" t="s">
        <v>578</v>
      </c>
      <c r="T2386" s="29"/>
      <c r="U2386" s="29"/>
      <c r="V2386" s="29"/>
    </row>
    <row r="2387" spans="2:22" x14ac:dyDescent="0.25">
      <c r="B2387" s="28" t="s">
        <v>611</v>
      </c>
      <c r="C2387" s="29"/>
      <c r="D2387" s="13" t="s">
        <v>917</v>
      </c>
      <c r="E2387" s="17">
        <v>34455</v>
      </c>
      <c r="F2387" s="13" t="s">
        <v>839</v>
      </c>
      <c r="G2387" s="45">
        <v>146.96</v>
      </c>
      <c r="H2387" s="29"/>
      <c r="I2387" s="29"/>
      <c r="J2387" s="29"/>
      <c r="K2387" s="29"/>
      <c r="L2387" s="45">
        <v>0</v>
      </c>
      <c r="M2387" s="29"/>
      <c r="N2387" s="45">
        <v>146.66999999999999</v>
      </c>
      <c r="O2387" s="29"/>
      <c r="P2387" s="45">
        <v>0.28999999999999998</v>
      </c>
      <c r="Q2387" s="29"/>
      <c r="R2387" s="29"/>
      <c r="S2387" s="47" t="s">
        <v>795</v>
      </c>
      <c r="T2387" s="29"/>
      <c r="U2387" s="29"/>
      <c r="V2387" s="29"/>
    </row>
    <row r="2388" spans="2:22" x14ac:dyDescent="0.25">
      <c r="B2388" s="28" t="s">
        <v>611</v>
      </c>
      <c r="C2388" s="29"/>
      <c r="D2388" s="13" t="s">
        <v>916</v>
      </c>
      <c r="E2388" s="17">
        <v>34455</v>
      </c>
      <c r="F2388" s="13" t="s">
        <v>839</v>
      </c>
      <c r="G2388" s="45">
        <v>146.96</v>
      </c>
      <c r="H2388" s="29"/>
      <c r="I2388" s="29"/>
      <c r="J2388" s="29"/>
      <c r="K2388" s="29"/>
      <c r="L2388" s="45">
        <v>0</v>
      </c>
      <c r="M2388" s="29"/>
      <c r="N2388" s="45">
        <v>146.66999999999999</v>
      </c>
      <c r="O2388" s="29"/>
      <c r="P2388" s="45">
        <v>0.28999999999999998</v>
      </c>
      <c r="Q2388" s="29"/>
      <c r="R2388" s="29"/>
      <c r="S2388" s="47" t="s">
        <v>795</v>
      </c>
      <c r="T2388" s="29"/>
      <c r="U2388" s="29"/>
      <c r="V2388" s="29"/>
    </row>
    <row r="2389" spans="2:22" x14ac:dyDescent="0.25">
      <c r="B2389" s="28" t="s">
        <v>611</v>
      </c>
      <c r="C2389" s="29"/>
      <c r="D2389" s="13" t="s">
        <v>915</v>
      </c>
      <c r="E2389" s="17">
        <v>34943</v>
      </c>
      <c r="F2389" s="13" t="s">
        <v>914</v>
      </c>
      <c r="G2389" s="45">
        <v>17.64</v>
      </c>
      <c r="H2389" s="29"/>
      <c r="I2389" s="29"/>
      <c r="J2389" s="29"/>
      <c r="K2389" s="29"/>
      <c r="L2389" s="45">
        <v>0</v>
      </c>
      <c r="M2389" s="29"/>
      <c r="N2389" s="45">
        <v>17.350000000000001</v>
      </c>
      <c r="O2389" s="29"/>
      <c r="P2389" s="45">
        <v>0.28999999999999998</v>
      </c>
      <c r="Q2389" s="29"/>
      <c r="R2389" s="29"/>
      <c r="S2389" s="47" t="s">
        <v>795</v>
      </c>
      <c r="T2389" s="29"/>
      <c r="U2389" s="29"/>
      <c r="V2389" s="29"/>
    </row>
    <row r="2390" spans="2:22" ht="24" x14ac:dyDescent="0.25">
      <c r="B2390" s="28" t="s">
        <v>611</v>
      </c>
      <c r="C2390" s="29"/>
      <c r="D2390" s="13" t="s">
        <v>913</v>
      </c>
      <c r="E2390" s="17">
        <v>34943</v>
      </c>
      <c r="F2390" s="13" t="s">
        <v>912</v>
      </c>
      <c r="G2390" s="45">
        <v>5596.07</v>
      </c>
      <c r="H2390" s="29"/>
      <c r="I2390" s="29"/>
      <c r="J2390" s="29"/>
      <c r="K2390" s="29"/>
      <c r="L2390" s="45">
        <v>0</v>
      </c>
      <c r="M2390" s="29"/>
      <c r="N2390" s="45">
        <v>5594.04</v>
      </c>
      <c r="O2390" s="29"/>
      <c r="P2390" s="45">
        <v>2.0299999999999998</v>
      </c>
      <c r="Q2390" s="29"/>
      <c r="R2390" s="29"/>
      <c r="S2390" s="47" t="s">
        <v>140</v>
      </c>
      <c r="T2390" s="29"/>
      <c r="U2390" s="29"/>
      <c r="V2390" s="29"/>
    </row>
    <row r="2391" spans="2:22" ht="24" x14ac:dyDescent="0.25">
      <c r="B2391" s="28" t="s">
        <v>611</v>
      </c>
      <c r="C2391" s="29"/>
      <c r="D2391" s="13" t="s">
        <v>911</v>
      </c>
      <c r="E2391" s="17">
        <v>34943</v>
      </c>
      <c r="F2391" s="13" t="s">
        <v>910</v>
      </c>
      <c r="G2391" s="45">
        <v>3997.19</v>
      </c>
      <c r="H2391" s="29"/>
      <c r="I2391" s="29"/>
      <c r="J2391" s="29"/>
      <c r="K2391" s="29"/>
      <c r="L2391" s="45">
        <v>0</v>
      </c>
      <c r="M2391" s="29"/>
      <c r="N2391" s="45">
        <v>3995.74</v>
      </c>
      <c r="O2391" s="29"/>
      <c r="P2391" s="45">
        <v>1.45</v>
      </c>
      <c r="Q2391" s="29"/>
      <c r="R2391" s="29"/>
      <c r="S2391" s="47" t="s">
        <v>140</v>
      </c>
      <c r="T2391" s="29"/>
      <c r="U2391" s="29"/>
      <c r="V2391" s="29"/>
    </row>
    <row r="2392" spans="2:22" x14ac:dyDescent="0.25">
      <c r="B2392" s="28" t="s">
        <v>611</v>
      </c>
      <c r="C2392" s="29"/>
      <c r="D2392" s="13" t="s">
        <v>909</v>
      </c>
      <c r="E2392" s="17">
        <v>35065</v>
      </c>
      <c r="F2392" s="13" t="s">
        <v>908</v>
      </c>
      <c r="G2392" s="45">
        <v>2154.77</v>
      </c>
      <c r="H2392" s="29"/>
      <c r="I2392" s="29"/>
      <c r="J2392" s="29"/>
      <c r="K2392" s="29"/>
      <c r="L2392" s="45">
        <v>0</v>
      </c>
      <c r="M2392" s="29"/>
      <c r="N2392" s="45">
        <v>2153.61</v>
      </c>
      <c r="O2392" s="29"/>
      <c r="P2392" s="45">
        <v>1.1599999999999999</v>
      </c>
      <c r="Q2392" s="29"/>
      <c r="R2392" s="29"/>
      <c r="S2392" s="47" t="s">
        <v>619</v>
      </c>
      <c r="T2392" s="29"/>
      <c r="U2392" s="29"/>
      <c r="V2392" s="29"/>
    </row>
    <row r="2393" spans="2:22" x14ac:dyDescent="0.25">
      <c r="B2393" s="28" t="s">
        <v>611</v>
      </c>
      <c r="C2393" s="29"/>
      <c r="D2393" s="13" t="s">
        <v>907</v>
      </c>
      <c r="E2393" s="17">
        <v>35521</v>
      </c>
      <c r="F2393" s="13" t="s">
        <v>906</v>
      </c>
      <c r="G2393" s="45">
        <v>150.6</v>
      </c>
      <c r="H2393" s="29"/>
      <c r="I2393" s="29"/>
      <c r="J2393" s="29"/>
      <c r="K2393" s="29"/>
      <c r="L2393" s="45">
        <v>0</v>
      </c>
      <c r="M2393" s="29"/>
      <c r="N2393" s="45">
        <v>150.31</v>
      </c>
      <c r="O2393" s="29"/>
      <c r="P2393" s="45">
        <v>0.28999999999999998</v>
      </c>
      <c r="Q2393" s="29"/>
      <c r="R2393" s="29"/>
      <c r="S2393" s="47" t="s">
        <v>619</v>
      </c>
      <c r="T2393" s="29"/>
      <c r="U2393" s="29"/>
      <c r="V2393" s="29"/>
    </row>
    <row r="2394" spans="2:22" x14ac:dyDescent="0.25">
      <c r="B2394" s="28" t="s">
        <v>611</v>
      </c>
      <c r="C2394" s="29"/>
      <c r="D2394" s="13" t="s">
        <v>905</v>
      </c>
      <c r="E2394" s="17">
        <v>35886</v>
      </c>
      <c r="F2394" s="13" t="s">
        <v>904</v>
      </c>
      <c r="G2394" s="45">
        <v>1168.76</v>
      </c>
      <c r="H2394" s="29"/>
      <c r="I2394" s="29"/>
      <c r="J2394" s="29"/>
      <c r="K2394" s="29"/>
      <c r="L2394" s="45">
        <v>0</v>
      </c>
      <c r="M2394" s="29"/>
      <c r="N2394" s="45">
        <v>1168.47</v>
      </c>
      <c r="O2394" s="29"/>
      <c r="P2394" s="45">
        <v>0.28999999999999998</v>
      </c>
      <c r="Q2394" s="29"/>
      <c r="R2394" s="29"/>
      <c r="S2394" s="47" t="s">
        <v>619</v>
      </c>
      <c r="T2394" s="29"/>
      <c r="U2394" s="29"/>
      <c r="V2394" s="29"/>
    </row>
    <row r="2395" spans="2:22" x14ac:dyDescent="0.25">
      <c r="B2395" s="28" t="s">
        <v>611</v>
      </c>
      <c r="C2395" s="29"/>
      <c r="D2395" s="13" t="s">
        <v>903</v>
      </c>
      <c r="E2395" s="17">
        <v>36647</v>
      </c>
      <c r="F2395" s="13" t="s">
        <v>902</v>
      </c>
      <c r="G2395" s="45">
        <v>1227.26</v>
      </c>
      <c r="H2395" s="29"/>
      <c r="I2395" s="29"/>
      <c r="J2395" s="29"/>
      <c r="K2395" s="29"/>
      <c r="L2395" s="45">
        <v>0</v>
      </c>
      <c r="M2395" s="29"/>
      <c r="N2395" s="45">
        <v>1226.97</v>
      </c>
      <c r="O2395" s="29"/>
      <c r="P2395" s="45">
        <v>0.28999999999999998</v>
      </c>
      <c r="Q2395" s="29"/>
      <c r="R2395" s="29"/>
      <c r="S2395" s="47" t="s">
        <v>140</v>
      </c>
      <c r="T2395" s="29"/>
      <c r="U2395" s="29"/>
      <c r="V2395" s="29"/>
    </row>
    <row r="2396" spans="2:22" x14ac:dyDescent="0.25">
      <c r="B2396" s="28" t="s">
        <v>611</v>
      </c>
      <c r="C2396" s="29"/>
      <c r="D2396" s="13" t="s">
        <v>901</v>
      </c>
      <c r="E2396" s="17">
        <v>36831</v>
      </c>
      <c r="F2396" s="13" t="s">
        <v>900</v>
      </c>
      <c r="G2396" s="45">
        <v>22352.99</v>
      </c>
      <c r="H2396" s="29"/>
      <c r="I2396" s="29"/>
      <c r="J2396" s="29"/>
      <c r="K2396" s="29"/>
      <c r="L2396" s="45">
        <v>0</v>
      </c>
      <c r="M2396" s="29"/>
      <c r="N2396" s="45">
        <v>22352.7</v>
      </c>
      <c r="O2396" s="29"/>
      <c r="P2396" s="45">
        <v>0.28999999999999998</v>
      </c>
      <c r="Q2396" s="29"/>
      <c r="R2396" s="29"/>
      <c r="S2396" s="47" t="s">
        <v>578</v>
      </c>
      <c r="T2396" s="29"/>
      <c r="U2396" s="29"/>
      <c r="V2396" s="29"/>
    </row>
    <row r="2397" spans="2:22" x14ac:dyDescent="0.25">
      <c r="B2397" s="28" t="s">
        <v>581</v>
      </c>
      <c r="C2397" s="29"/>
      <c r="D2397" s="13" t="s">
        <v>899</v>
      </c>
      <c r="E2397" s="17">
        <v>37135</v>
      </c>
      <c r="F2397" s="13" t="s">
        <v>898</v>
      </c>
      <c r="G2397" s="45">
        <v>4329.57</v>
      </c>
      <c r="H2397" s="29"/>
      <c r="I2397" s="29"/>
      <c r="J2397" s="29"/>
      <c r="K2397" s="29"/>
      <c r="L2397" s="45">
        <v>0</v>
      </c>
      <c r="M2397" s="29"/>
      <c r="N2397" s="45">
        <v>4329.28</v>
      </c>
      <c r="O2397" s="29"/>
      <c r="P2397" s="45">
        <v>0.28999999999999998</v>
      </c>
      <c r="Q2397" s="29"/>
      <c r="R2397" s="29"/>
      <c r="S2397" s="47" t="s">
        <v>578</v>
      </c>
      <c r="T2397" s="29"/>
      <c r="U2397" s="29"/>
      <c r="V2397" s="29"/>
    </row>
    <row r="2398" spans="2:22" x14ac:dyDescent="0.25">
      <c r="B2398" s="28" t="s">
        <v>611</v>
      </c>
      <c r="C2398" s="29"/>
      <c r="D2398" s="13" t="s">
        <v>897</v>
      </c>
      <c r="E2398" s="17">
        <v>37926</v>
      </c>
      <c r="F2398" s="13" t="s">
        <v>896</v>
      </c>
      <c r="G2398" s="45">
        <v>6661.26</v>
      </c>
      <c r="H2398" s="29"/>
      <c r="I2398" s="29"/>
      <c r="J2398" s="29"/>
      <c r="K2398" s="29"/>
      <c r="L2398" s="45">
        <v>0</v>
      </c>
      <c r="M2398" s="29"/>
      <c r="N2398" s="45">
        <v>6660.97</v>
      </c>
      <c r="O2398" s="29"/>
      <c r="P2398" s="45">
        <v>0.28999999999999998</v>
      </c>
      <c r="Q2398" s="29"/>
      <c r="R2398" s="29"/>
      <c r="S2398" s="47" t="s">
        <v>140</v>
      </c>
      <c r="T2398" s="29"/>
      <c r="U2398" s="29"/>
      <c r="V2398" s="29"/>
    </row>
    <row r="2399" spans="2:22" x14ac:dyDescent="0.25">
      <c r="B2399" s="28" t="s">
        <v>611</v>
      </c>
      <c r="C2399" s="29"/>
      <c r="D2399" s="13" t="s">
        <v>895</v>
      </c>
      <c r="E2399" s="17">
        <v>39508</v>
      </c>
      <c r="F2399" s="13" t="s">
        <v>817</v>
      </c>
      <c r="G2399" s="45">
        <v>2288</v>
      </c>
      <c r="H2399" s="29"/>
      <c r="I2399" s="29"/>
      <c r="J2399" s="29"/>
      <c r="K2399" s="29"/>
      <c r="L2399" s="45">
        <v>0</v>
      </c>
      <c r="M2399" s="29"/>
      <c r="N2399" s="45">
        <v>2287.71</v>
      </c>
      <c r="O2399" s="29"/>
      <c r="P2399" s="45">
        <v>0.28999999999999998</v>
      </c>
      <c r="Q2399" s="29"/>
      <c r="R2399" s="29"/>
      <c r="S2399" s="47" t="s">
        <v>23</v>
      </c>
      <c r="T2399" s="29"/>
      <c r="U2399" s="29"/>
      <c r="V2399" s="29"/>
    </row>
    <row r="2400" spans="2:22" ht="24" x14ac:dyDescent="0.25">
      <c r="B2400" s="28" t="s">
        <v>611</v>
      </c>
      <c r="C2400" s="29"/>
      <c r="D2400" s="13" t="s">
        <v>894</v>
      </c>
      <c r="E2400" s="17">
        <v>39904</v>
      </c>
      <c r="F2400" s="13" t="s">
        <v>893</v>
      </c>
      <c r="G2400" s="45">
        <v>1506.02</v>
      </c>
      <c r="H2400" s="29"/>
      <c r="I2400" s="29"/>
      <c r="J2400" s="29"/>
      <c r="K2400" s="29"/>
      <c r="L2400" s="45">
        <v>0</v>
      </c>
      <c r="M2400" s="29"/>
      <c r="N2400" s="45">
        <v>1505.73</v>
      </c>
      <c r="O2400" s="29"/>
      <c r="P2400" s="45">
        <v>0.28999999999999998</v>
      </c>
      <c r="Q2400" s="29"/>
      <c r="R2400" s="29"/>
      <c r="S2400" s="47" t="s">
        <v>23</v>
      </c>
      <c r="T2400" s="29"/>
      <c r="U2400" s="29"/>
      <c r="V2400" s="29"/>
    </row>
    <row r="2401" spans="2:22" x14ac:dyDescent="0.25">
      <c r="B2401" s="28" t="s">
        <v>9</v>
      </c>
      <c r="C2401" s="29"/>
      <c r="D2401" s="13" t="s">
        <v>892</v>
      </c>
      <c r="E2401" s="17">
        <v>40330</v>
      </c>
      <c r="F2401" s="13" t="s">
        <v>891</v>
      </c>
      <c r="G2401" s="45">
        <v>7337.52</v>
      </c>
      <c r="H2401" s="29"/>
      <c r="I2401" s="29"/>
      <c r="J2401" s="29"/>
      <c r="K2401" s="29"/>
      <c r="L2401" s="45">
        <v>0</v>
      </c>
      <c r="M2401" s="29"/>
      <c r="N2401" s="45">
        <v>7337.23</v>
      </c>
      <c r="O2401" s="29"/>
      <c r="P2401" s="45">
        <v>0.28999999999999998</v>
      </c>
      <c r="Q2401" s="29"/>
      <c r="R2401" s="29"/>
      <c r="S2401" s="47" t="s">
        <v>140</v>
      </c>
      <c r="T2401" s="29"/>
      <c r="U2401" s="29"/>
      <c r="V2401" s="29"/>
    </row>
    <row r="2402" spans="2:22" x14ac:dyDescent="0.25">
      <c r="B2402" s="48" t="s">
        <v>0</v>
      </c>
      <c r="C2402" s="29"/>
      <c r="D2402" s="12" t="s">
        <v>0</v>
      </c>
      <c r="E2402" s="16" t="s">
        <v>0</v>
      </c>
      <c r="F2402" s="16" t="s">
        <v>0</v>
      </c>
      <c r="G2402" s="49" t="s">
        <v>0</v>
      </c>
      <c r="H2402" s="40"/>
      <c r="I2402" s="40"/>
      <c r="J2402" s="40"/>
      <c r="K2402" s="40"/>
      <c r="L2402" s="40"/>
      <c r="M2402" s="40"/>
      <c r="N2402" s="40"/>
      <c r="O2402" s="40"/>
      <c r="P2402" s="40"/>
      <c r="Q2402" s="40"/>
      <c r="R2402" s="40"/>
      <c r="S2402" s="40"/>
      <c r="T2402" s="40"/>
      <c r="U2402" s="40"/>
      <c r="V2402" s="40"/>
    </row>
    <row r="2403" spans="2:22" ht="14.1" customHeight="1" x14ac:dyDescent="0.25">
      <c r="B2403" s="50" t="s">
        <v>890</v>
      </c>
      <c r="C2403" s="29"/>
      <c r="D2403" s="29"/>
      <c r="E2403" s="29"/>
      <c r="F2403" s="29"/>
      <c r="G2403" s="45">
        <v>66036.81</v>
      </c>
      <c r="H2403" s="29"/>
      <c r="I2403" s="29"/>
      <c r="J2403" s="29"/>
      <c r="K2403" s="29"/>
      <c r="L2403" s="45">
        <v>0</v>
      </c>
      <c r="M2403" s="29"/>
      <c r="N2403" s="45">
        <v>66023.47</v>
      </c>
      <c r="O2403" s="29"/>
      <c r="P2403" s="45">
        <v>13.34</v>
      </c>
      <c r="Q2403" s="29"/>
      <c r="R2403" s="29"/>
      <c r="S2403" s="48" t="s">
        <v>0</v>
      </c>
      <c r="T2403" s="29"/>
      <c r="U2403" s="29"/>
      <c r="V2403" s="29"/>
    </row>
    <row r="2404" spans="2:22" x14ac:dyDescent="0.25">
      <c r="B2404" s="48" t="s">
        <v>0</v>
      </c>
      <c r="C2404" s="29"/>
      <c r="D2404" s="12" t="s">
        <v>0</v>
      </c>
      <c r="E2404" s="16" t="s">
        <v>0</v>
      </c>
      <c r="F2404" s="16" t="s">
        <v>0</v>
      </c>
      <c r="G2404" s="49" t="s">
        <v>0</v>
      </c>
      <c r="H2404" s="40"/>
      <c r="I2404" s="40"/>
      <c r="J2404" s="40"/>
      <c r="K2404" s="40"/>
      <c r="L2404" s="40"/>
      <c r="M2404" s="40"/>
      <c r="N2404" s="40"/>
      <c r="O2404" s="40"/>
      <c r="P2404" s="40"/>
      <c r="Q2404" s="40"/>
      <c r="R2404" s="40"/>
      <c r="S2404" s="40"/>
      <c r="T2404" s="40"/>
      <c r="U2404" s="40"/>
      <c r="V2404" s="40"/>
    </row>
    <row r="2405" spans="2:22" ht="14.25" customHeight="1" x14ac:dyDescent="0.25">
      <c r="B2405" s="50" t="s">
        <v>816</v>
      </c>
      <c r="C2405" s="29"/>
      <c r="D2405" s="29"/>
      <c r="E2405" s="29"/>
      <c r="F2405" s="29"/>
      <c r="G2405" s="45">
        <v>346276.06</v>
      </c>
      <c r="H2405" s="29"/>
      <c r="I2405" s="29"/>
      <c r="J2405" s="29"/>
      <c r="K2405" s="29"/>
      <c r="L2405" s="45">
        <v>0</v>
      </c>
      <c r="M2405" s="29"/>
      <c r="N2405" s="45">
        <v>322749.42</v>
      </c>
      <c r="O2405" s="29"/>
      <c r="P2405" s="45">
        <v>23526.639999999999</v>
      </c>
      <c r="Q2405" s="29"/>
      <c r="R2405" s="29"/>
      <c r="S2405" s="48" t="s">
        <v>0</v>
      </c>
      <c r="T2405" s="29"/>
      <c r="U2405" s="29"/>
      <c r="V2405" s="29"/>
    </row>
    <row r="2406" spans="2:22" ht="14.1" customHeight="1" x14ac:dyDescent="0.25">
      <c r="B2406" s="46" t="s">
        <v>815</v>
      </c>
      <c r="C2406" s="29"/>
      <c r="D2406" s="29"/>
      <c r="E2406" s="29"/>
      <c r="F2406" s="29"/>
      <c r="G2406" s="29"/>
      <c r="H2406" s="29"/>
      <c r="I2406" s="29"/>
      <c r="J2406" s="29"/>
      <c r="K2406" s="29"/>
      <c r="L2406" s="46" t="s">
        <v>709</v>
      </c>
      <c r="M2406" s="29"/>
      <c r="N2406" s="29"/>
      <c r="O2406" s="29"/>
      <c r="P2406" s="29"/>
      <c r="Q2406" s="29"/>
      <c r="R2406" s="29"/>
      <c r="S2406" s="29"/>
      <c r="T2406" s="29"/>
      <c r="U2406" s="29"/>
      <c r="V2406" s="29"/>
    </row>
    <row r="2407" spans="2:22" ht="24" x14ac:dyDescent="0.25">
      <c r="B2407" s="28" t="s">
        <v>143</v>
      </c>
      <c r="C2407" s="29"/>
      <c r="D2407" s="13" t="s">
        <v>814</v>
      </c>
      <c r="E2407" s="17">
        <v>43917</v>
      </c>
      <c r="F2407" s="13" t="s">
        <v>773</v>
      </c>
      <c r="G2407" s="45">
        <v>967.4</v>
      </c>
      <c r="H2407" s="29"/>
      <c r="I2407" s="29"/>
      <c r="J2407" s="29"/>
      <c r="K2407" s="29"/>
      <c r="L2407" s="45">
        <v>0</v>
      </c>
      <c r="M2407" s="29"/>
      <c r="N2407" s="45">
        <v>940.24</v>
      </c>
      <c r="O2407" s="29"/>
      <c r="P2407" s="45">
        <v>27.16</v>
      </c>
      <c r="Q2407" s="29"/>
      <c r="R2407" s="29"/>
      <c r="S2407" s="47" t="s">
        <v>578</v>
      </c>
      <c r="T2407" s="29"/>
      <c r="U2407" s="29"/>
      <c r="V2407" s="29"/>
    </row>
    <row r="2408" spans="2:22" ht="36" x14ac:dyDescent="0.25">
      <c r="B2408" s="28" t="s">
        <v>9</v>
      </c>
      <c r="C2408" s="29"/>
      <c r="D2408" s="13" t="s">
        <v>813</v>
      </c>
      <c r="E2408" s="17">
        <v>44089</v>
      </c>
      <c r="F2408" s="13" t="s">
        <v>52</v>
      </c>
      <c r="G2408" s="45">
        <v>314.33999999999997</v>
      </c>
      <c r="H2408" s="29"/>
      <c r="I2408" s="29"/>
      <c r="J2408" s="29"/>
      <c r="K2408" s="29"/>
      <c r="L2408" s="45">
        <v>0</v>
      </c>
      <c r="M2408" s="29"/>
      <c r="N2408" s="45">
        <v>314.05</v>
      </c>
      <c r="O2408" s="29"/>
      <c r="P2408" s="45">
        <v>0.28999999999999998</v>
      </c>
      <c r="Q2408" s="29"/>
      <c r="R2408" s="29"/>
      <c r="S2408" s="47" t="s">
        <v>6</v>
      </c>
      <c r="T2408" s="29"/>
      <c r="U2408" s="29"/>
      <c r="V2408" s="29"/>
    </row>
    <row r="2409" spans="2:22" ht="48" x14ac:dyDescent="0.25">
      <c r="B2409" s="28" t="s">
        <v>9</v>
      </c>
      <c r="C2409" s="29"/>
      <c r="D2409" s="13" t="s">
        <v>812</v>
      </c>
      <c r="E2409" s="17">
        <v>44183</v>
      </c>
      <c r="F2409" s="13" t="s">
        <v>55</v>
      </c>
      <c r="G2409" s="45">
        <v>327.39999999999998</v>
      </c>
      <c r="H2409" s="29"/>
      <c r="I2409" s="29"/>
      <c r="J2409" s="29"/>
      <c r="K2409" s="29"/>
      <c r="L2409" s="45">
        <v>0</v>
      </c>
      <c r="M2409" s="29"/>
      <c r="N2409" s="45">
        <v>327.11</v>
      </c>
      <c r="O2409" s="29"/>
      <c r="P2409" s="45">
        <v>0.28999999999999998</v>
      </c>
      <c r="Q2409" s="29"/>
      <c r="R2409" s="29"/>
      <c r="S2409" s="47" t="s">
        <v>6</v>
      </c>
      <c r="T2409" s="29"/>
      <c r="U2409" s="29"/>
      <c r="V2409" s="29"/>
    </row>
    <row r="2410" spans="2:22" ht="24" x14ac:dyDescent="0.25">
      <c r="B2410" s="28" t="s">
        <v>9</v>
      </c>
      <c r="C2410" s="29"/>
      <c r="D2410" s="13" t="s">
        <v>811</v>
      </c>
      <c r="E2410" s="17">
        <v>45189</v>
      </c>
      <c r="F2410" s="13" t="s">
        <v>38</v>
      </c>
      <c r="G2410" s="45">
        <v>293.33999999999997</v>
      </c>
      <c r="H2410" s="29"/>
      <c r="I2410" s="29"/>
      <c r="J2410" s="29"/>
      <c r="K2410" s="29"/>
      <c r="L2410" s="45">
        <v>0</v>
      </c>
      <c r="M2410" s="29"/>
      <c r="N2410" s="45">
        <v>227.92</v>
      </c>
      <c r="O2410" s="29"/>
      <c r="P2410" s="45">
        <v>65.42</v>
      </c>
      <c r="Q2410" s="29"/>
      <c r="R2410" s="29"/>
      <c r="S2410" s="47" t="s">
        <v>6</v>
      </c>
      <c r="T2410" s="29"/>
      <c r="U2410" s="29"/>
      <c r="V2410" s="29"/>
    </row>
    <row r="2411" spans="2:22" x14ac:dyDescent="0.25">
      <c r="B2411" s="48" t="s">
        <v>0</v>
      </c>
      <c r="C2411" s="29"/>
      <c r="D2411" s="12" t="s">
        <v>0</v>
      </c>
      <c r="E2411" s="16" t="s">
        <v>0</v>
      </c>
      <c r="F2411" s="16" t="s">
        <v>0</v>
      </c>
      <c r="G2411" s="49" t="s">
        <v>0</v>
      </c>
      <c r="H2411" s="40"/>
      <c r="I2411" s="40"/>
      <c r="J2411" s="40"/>
      <c r="K2411" s="40"/>
      <c r="L2411" s="40"/>
      <c r="M2411" s="40"/>
      <c r="N2411" s="40"/>
      <c r="O2411" s="40"/>
      <c r="P2411" s="40"/>
      <c r="Q2411" s="40"/>
      <c r="R2411" s="40"/>
      <c r="S2411" s="40"/>
      <c r="T2411" s="40"/>
      <c r="U2411" s="40"/>
      <c r="V2411" s="40"/>
    </row>
    <row r="2412" spans="2:22" ht="14.25" customHeight="1" x14ac:dyDescent="0.25">
      <c r="B2412" s="50" t="s">
        <v>706</v>
      </c>
      <c r="C2412" s="29"/>
      <c r="D2412" s="29"/>
      <c r="E2412" s="29"/>
      <c r="F2412" s="29"/>
      <c r="G2412" s="45">
        <v>1902.48</v>
      </c>
      <c r="H2412" s="29"/>
      <c r="I2412" s="29"/>
      <c r="J2412" s="29"/>
      <c r="K2412" s="29"/>
      <c r="L2412" s="45">
        <v>0</v>
      </c>
      <c r="M2412" s="29"/>
      <c r="N2412" s="45">
        <v>1809.32</v>
      </c>
      <c r="O2412" s="29"/>
      <c r="P2412" s="45">
        <v>93.16</v>
      </c>
      <c r="Q2412" s="29"/>
      <c r="R2412" s="29"/>
      <c r="S2412" s="48" t="s">
        <v>0</v>
      </c>
      <c r="T2412" s="29"/>
      <c r="U2412" s="29"/>
      <c r="V2412" s="29"/>
    </row>
    <row r="2413" spans="2:22" x14ac:dyDescent="0.25">
      <c r="B2413" s="48" t="s">
        <v>0</v>
      </c>
      <c r="C2413" s="29"/>
      <c r="D2413" s="12" t="s">
        <v>0</v>
      </c>
      <c r="E2413" s="16" t="s">
        <v>0</v>
      </c>
      <c r="F2413" s="16" t="s">
        <v>0</v>
      </c>
      <c r="G2413" s="49" t="s">
        <v>0</v>
      </c>
      <c r="H2413" s="40"/>
      <c r="I2413" s="40"/>
      <c r="J2413" s="40"/>
      <c r="K2413" s="40"/>
      <c r="L2413" s="40"/>
      <c r="M2413" s="40"/>
      <c r="N2413" s="40"/>
      <c r="O2413" s="40"/>
      <c r="P2413" s="40"/>
      <c r="Q2413" s="40"/>
      <c r="R2413" s="40"/>
      <c r="S2413" s="40"/>
      <c r="T2413" s="40"/>
      <c r="U2413" s="40"/>
      <c r="V2413" s="40"/>
    </row>
    <row r="2414" spans="2:22" ht="14.1" customHeight="1" x14ac:dyDescent="0.25">
      <c r="B2414" s="50" t="s">
        <v>810</v>
      </c>
      <c r="C2414" s="29"/>
      <c r="D2414" s="29"/>
      <c r="E2414" s="29"/>
      <c r="F2414" s="29"/>
      <c r="G2414" s="45">
        <v>1902.48</v>
      </c>
      <c r="H2414" s="29"/>
      <c r="I2414" s="29"/>
      <c r="J2414" s="29"/>
      <c r="K2414" s="29"/>
      <c r="L2414" s="45">
        <v>0</v>
      </c>
      <c r="M2414" s="29"/>
      <c r="N2414" s="45">
        <v>1809.32</v>
      </c>
      <c r="O2414" s="29"/>
      <c r="P2414" s="45">
        <v>93.16</v>
      </c>
      <c r="Q2414" s="29"/>
      <c r="R2414" s="29"/>
      <c r="S2414" s="48" t="s">
        <v>0</v>
      </c>
      <c r="T2414" s="29"/>
      <c r="U2414" s="29"/>
      <c r="V2414" s="29"/>
    </row>
    <row r="2415" spans="2:22" ht="14.25" customHeight="1" x14ac:dyDescent="0.25">
      <c r="B2415" s="46" t="s">
        <v>805</v>
      </c>
      <c r="C2415" s="29"/>
      <c r="D2415" s="29"/>
      <c r="E2415" s="29"/>
      <c r="F2415" s="29"/>
      <c r="G2415" s="29"/>
      <c r="H2415" s="29"/>
      <c r="I2415" s="29"/>
      <c r="J2415" s="29"/>
      <c r="K2415" s="29"/>
      <c r="L2415" s="46" t="s">
        <v>751</v>
      </c>
      <c r="M2415" s="29"/>
      <c r="N2415" s="29"/>
      <c r="O2415" s="29"/>
      <c r="P2415" s="29"/>
      <c r="Q2415" s="29"/>
      <c r="R2415" s="29"/>
      <c r="S2415" s="29"/>
      <c r="T2415" s="29"/>
      <c r="U2415" s="29"/>
      <c r="V2415" s="29"/>
    </row>
    <row r="2416" spans="2:22" x14ac:dyDescent="0.25">
      <c r="B2416" s="28" t="s">
        <v>9</v>
      </c>
      <c r="C2416" s="29"/>
      <c r="D2416" s="13" t="s">
        <v>809</v>
      </c>
      <c r="E2416" s="17">
        <v>44448</v>
      </c>
      <c r="F2416" s="13" t="s">
        <v>49</v>
      </c>
      <c r="G2416" s="45">
        <v>293.33999999999997</v>
      </c>
      <c r="H2416" s="29"/>
      <c r="I2416" s="29"/>
      <c r="J2416" s="29"/>
      <c r="K2416" s="29"/>
      <c r="L2416" s="45">
        <v>0</v>
      </c>
      <c r="M2416" s="29"/>
      <c r="N2416" s="45">
        <v>293.05</v>
      </c>
      <c r="O2416" s="29"/>
      <c r="P2416" s="45">
        <v>0.28999999999999998</v>
      </c>
      <c r="Q2416" s="29"/>
      <c r="R2416" s="29"/>
      <c r="S2416" s="47" t="s">
        <v>6</v>
      </c>
      <c r="T2416" s="29"/>
      <c r="U2416" s="29"/>
      <c r="V2416" s="29"/>
    </row>
    <row r="2417" spans="2:22" ht="24" x14ac:dyDescent="0.25">
      <c r="B2417" s="28" t="s">
        <v>24</v>
      </c>
      <c r="C2417" s="29"/>
      <c r="D2417" s="13" t="s">
        <v>5443</v>
      </c>
      <c r="E2417" s="17">
        <v>45593</v>
      </c>
      <c r="F2417" s="13" t="s">
        <v>5442</v>
      </c>
      <c r="G2417" s="45">
        <v>13246.4</v>
      </c>
      <c r="H2417" s="29"/>
      <c r="I2417" s="29"/>
      <c r="J2417" s="29"/>
      <c r="K2417" s="29"/>
      <c r="L2417" s="45">
        <v>0</v>
      </c>
      <c r="M2417" s="29"/>
      <c r="N2417" s="45">
        <v>2069.6999999999998</v>
      </c>
      <c r="O2417" s="29"/>
      <c r="P2417" s="45">
        <v>11176.7</v>
      </c>
      <c r="Q2417" s="29"/>
      <c r="R2417" s="29"/>
      <c r="S2417" s="47" t="s">
        <v>30</v>
      </c>
      <c r="T2417" s="29"/>
      <c r="U2417" s="29"/>
      <c r="V2417" s="29"/>
    </row>
    <row r="2418" spans="2:22" x14ac:dyDescent="0.25">
      <c r="B2418" s="28" t="s">
        <v>9</v>
      </c>
      <c r="C2418" s="29"/>
      <c r="D2418" s="13" t="s">
        <v>5441</v>
      </c>
      <c r="E2418" s="17">
        <v>45623</v>
      </c>
      <c r="F2418" s="13" t="s">
        <v>5189</v>
      </c>
      <c r="G2418" s="45">
        <v>593.39</v>
      </c>
      <c r="H2418" s="29"/>
      <c r="I2418" s="29"/>
      <c r="J2418" s="29"/>
      <c r="K2418" s="29"/>
      <c r="L2418" s="45">
        <v>0</v>
      </c>
      <c r="M2418" s="29"/>
      <c r="N2418" s="45">
        <v>230.65</v>
      </c>
      <c r="O2418" s="29"/>
      <c r="P2418" s="45">
        <v>362.74</v>
      </c>
      <c r="Q2418" s="29"/>
      <c r="R2418" s="29"/>
      <c r="S2418" s="47" t="s">
        <v>6</v>
      </c>
      <c r="T2418" s="29"/>
      <c r="U2418" s="29"/>
      <c r="V2418" s="29"/>
    </row>
    <row r="2419" spans="2:22" ht="24" x14ac:dyDescent="0.25">
      <c r="B2419" s="28" t="s">
        <v>24</v>
      </c>
      <c r="C2419" s="29"/>
      <c r="D2419" s="13" t="s">
        <v>5440</v>
      </c>
      <c r="E2419" s="17">
        <v>45656</v>
      </c>
      <c r="F2419" s="13" t="s">
        <v>5439</v>
      </c>
      <c r="G2419" s="45">
        <v>8353.4</v>
      </c>
      <c r="H2419" s="29"/>
      <c r="I2419" s="29"/>
      <c r="J2419" s="29"/>
      <c r="K2419" s="29"/>
      <c r="L2419" s="45">
        <v>0</v>
      </c>
      <c r="M2419" s="29"/>
      <c r="N2419" s="45">
        <v>1131.1300000000001</v>
      </c>
      <c r="O2419" s="29"/>
      <c r="P2419" s="45">
        <v>7222.27</v>
      </c>
      <c r="Q2419" s="29"/>
      <c r="R2419" s="29"/>
      <c r="S2419" s="47" t="s">
        <v>30</v>
      </c>
      <c r="T2419" s="29"/>
      <c r="U2419" s="29"/>
      <c r="V2419" s="29"/>
    </row>
    <row r="2420" spans="2:22" x14ac:dyDescent="0.25">
      <c r="B2420" s="48" t="s">
        <v>0</v>
      </c>
      <c r="C2420" s="29"/>
      <c r="D2420" s="12" t="s">
        <v>0</v>
      </c>
      <c r="E2420" s="16" t="s">
        <v>0</v>
      </c>
      <c r="F2420" s="16" t="s">
        <v>0</v>
      </c>
      <c r="G2420" s="49" t="s">
        <v>0</v>
      </c>
      <c r="H2420" s="40"/>
      <c r="I2420" s="40"/>
      <c r="J2420" s="40"/>
      <c r="K2420" s="40"/>
      <c r="L2420" s="40"/>
      <c r="M2420" s="40"/>
      <c r="N2420" s="40"/>
      <c r="O2420" s="40"/>
      <c r="P2420" s="40"/>
      <c r="Q2420" s="40"/>
      <c r="R2420" s="40"/>
      <c r="S2420" s="40"/>
      <c r="T2420" s="40"/>
      <c r="U2420" s="40"/>
      <c r="V2420" s="40"/>
    </row>
    <row r="2421" spans="2:22" ht="14.25" customHeight="1" x14ac:dyDescent="0.25">
      <c r="B2421" s="50" t="s">
        <v>710</v>
      </c>
      <c r="C2421" s="29"/>
      <c r="D2421" s="29"/>
      <c r="E2421" s="29"/>
      <c r="F2421" s="29"/>
      <c r="G2421" s="45">
        <v>22486.53</v>
      </c>
      <c r="H2421" s="29"/>
      <c r="I2421" s="29"/>
      <c r="J2421" s="29"/>
      <c r="K2421" s="29"/>
      <c r="L2421" s="45">
        <v>0</v>
      </c>
      <c r="M2421" s="29"/>
      <c r="N2421" s="45">
        <v>3724.53</v>
      </c>
      <c r="O2421" s="29"/>
      <c r="P2421" s="45">
        <v>18762</v>
      </c>
      <c r="Q2421" s="29"/>
      <c r="R2421" s="29"/>
      <c r="S2421" s="48" t="s">
        <v>0</v>
      </c>
      <c r="T2421" s="29"/>
      <c r="U2421" s="29"/>
      <c r="V2421" s="29"/>
    </row>
    <row r="2422" spans="2:22" ht="14.1" customHeight="1" x14ac:dyDescent="0.25">
      <c r="B2422" s="46" t="s">
        <v>805</v>
      </c>
      <c r="C2422" s="29"/>
      <c r="D2422" s="29"/>
      <c r="E2422" s="29"/>
      <c r="F2422" s="29"/>
      <c r="G2422" s="29"/>
      <c r="H2422" s="29"/>
      <c r="I2422" s="29"/>
      <c r="J2422" s="29"/>
      <c r="K2422" s="29"/>
      <c r="L2422" s="46" t="s">
        <v>808</v>
      </c>
      <c r="M2422" s="29"/>
      <c r="N2422" s="29"/>
      <c r="O2422" s="29"/>
      <c r="P2422" s="29"/>
      <c r="Q2422" s="29"/>
      <c r="R2422" s="29"/>
      <c r="S2422" s="29"/>
      <c r="T2422" s="29"/>
      <c r="U2422" s="29"/>
      <c r="V2422" s="29"/>
    </row>
    <row r="2423" spans="2:22" ht="24" x14ac:dyDescent="0.25">
      <c r="B2423" s="28" t="s">
        <v>9</v>
      </c>
      <c r="C2423" s="29"/>
      <c r="D2423" s="13" t="s">
        <v>807</v>
      </c>
      <c r="E2423" s="17">
        <v>45189</v>
      </c>
      <c r="F2423" s="13" t="s">
        <v>38</v>
      </c>
      <c r="G2423" s="45">
        <v>293.33999999999997</v>
      </c>
      <c r="H2423" s="29"/>
      <c r="I2423" s="29"/>
      <c r="J2423" s="29"/>
      <c r="K2423" s="29"/>
      <c r="L2423" s="45">
        <v>0</v>
      </c>
      <c r="M2423" s="29"/>
      <c r="N2423" s="45">
        <v>227.92</v>
      </c>
      <c r="O2423" s="29"/>
      <c r="P2423" s="45">
        <v>65.42</v>
      </c>
      <c r="Q2423" s="29"/>
      <c r="R2423" s="29"/>
      <c r="S2423" s="47" t="s">
        <v>6</v>
      </c>
      <c r="T2423" s="29"/>
      <c r="U2423" s="29"/>
      <c r="V2423" s="29"/>
    </row>
    <row r="2424" spans="2:22" x14ac:dyDescent="0.25">
      <c r="B2424" s="48" t="s">
        <v>0</v>
      </c>
      <c r="C2424" s="29"/>
      <c r="D2424" s="12" t="s">
        <v>0</v>
      </c>
      <c r="E2424" s="16" t="s">
        <v>0</v>
      </c>
      <c r="F2424" s="16" t="s">
        <v>0</v>
      </c>
      <c r="G2424" s="49" t="s">
        <v>0</v>
      </c>
      <c r="H2424" s="40"/>
      <c r="I2424" s="40"/>
      <c r="J2424" s="40"/>
      <c r="K2424" s="40"/>
      <c r="L2424" s="40"/>
      <c r="M2424" s="40"/>
      <c r="N2424" s="40"/>
      <c r="O2424" s="40"/>
      <c r="P2424" s="40"/>
      <c r="Q2424" s="40"/>
      <c r="R2424" s="40"/>
      <c r="S2424" s="40"/>
      <c r="T2424" s="40"/>
      <c r="U2424" s="40"/>
      <c r="V2424" s="40"/>
    </row>
    <row r="2425" spans="2:22" ht="14.25" customHeight="1" x14ac:dyDescent="0.25">
      <c r="B2425" s="50" t="s">
        <v>806</v>
      </c>
      <c r="C2425" s="29"/>
      <c r="D2425" s="29"/>
      <c r="E2425" s="29"/>
      <c r="F2425" s="29"/>
      <c r="G2425" s="45">
        <v>293.33999999999997</v>
      </c>
      <c r="H2425" s="29"/>
      <c r="I2425" s="29"/>
      <c r="J2425" s="29"/>
      <c r="K2425" s="29"/>
      <c r="L2425" s="45">
        <v>0</v>
      </c>
      <c r="M2425" s="29"/>
      <c r="N2425" s="45">
        <v>227.92</v>
      </c>
      <c r="O2425" s="29"/>
      <c r="P2425" s="45">
        <v>65.42</v>
      </c>
      <c r="Q2425" s="29"/>
      <c r="R2425" s="29"/>
      <c r="S2425" s="48" t="s">
        <v>0</v>
      </c>
      <c r="T2425" s="29"/>
      <c r="U2425" s="29"/>
      <c r="V2425" s="29"/>
    </row>
    <row r="2426" spans="2:22" x14ac:dyDescent="0.25">
      <c r="B2426" s="48" t="s">
        <v>0</v>
      </c>
      <c r="C2426" s="29"/>
      <c r="D2426" s="12" t="s">
        <v>0</v>
      </c>
      <c r="E2426" s="16" t="s">
        <v>0</v>
      </c>
      <c r="F2426" s="16" t="s">
        <v>0</v>
      </c>
      <c r="G2426" s="49" t="s">
        <v>0</v>
      </c>
      <c r="H2426" s="40"/>
      <c r="I2426" s="40"/>
      <c r="J2426" s="40"/>
      <c r="K2426" s="40"/>
      <c r="L2426" s="40"/>
      <c r="M2426" s="40"/>
      <c r="N2426" s="40"/>
      <c r="O2426" s="40"/>
      <c r="P2426" s="40"/>
      <c r="Q2426" s="40"/>
      <c r="R2426" s="40"/>
      <c r="S2426" s="40"/>
      <c r="T2426" s="40"/>
      <c r="U2426" s="40"/>
      <c r="V2426" s="40"/>
    </row>
    <row r="2427" spans="2:22" ht="14.1" customHeight="1" x14ac:dyDescent="0.25">
      <c r="B2427" s="50" t="s">
        <v>787</v>
      </c>
      <c r="C2427" s="29"/>
      <c r="D2427" s="29"/>
      <c r="E2427" s="29"/>
      <c r="F2427" s="29"/>
      <c r="G2427" s="45">
        <v>22779.87</v>
      </c>
      <c r="H2427" s="29"/>
      <c r="I2427" s="29"/>
      <c r="J2427" s="29"/>
      <c r="K2427" s="29"/>
      <c r="L2427" s="45">
        <v>0</v>
      </c>
      <c r="M2427" s="29"/>
      <c r="N2427" s="45">
        <v>3952.45</v>
      </c>
      <c r="O2427" s="29"/>
      <c r="P2427" s="45">
        <v>18827.419999999998</v>
      </c>
      <c r="Q2427" s="29"/>
      <c r="R2427" s="29"/>
      <c r="S2427" s="48" t="s">
        <v>0</v>
      </c>
      <c r="T2427" s="29"/>
      <c r="U2427" s="29"/>
      <c r="V2427" s="29"/>
    </row>
    <row r="2428" spans="2:22" ht="14.25" customHeight="1" x14ac:dyDescent="0.25">
      <c r="B2428" s="46" t="s">
        <v>786</v>
      </c>
      <c r="C2428" s="29"/>
      <c r="D2428" s="29"/>
      <c r="E2428" s="29"/>
      <c r="F2428" s="29"/>
      <c r="G2428" s="29"/>
      <c r="H2428" s="29"/>
      <c r="I2428" s="29"/>
      <c r="J2428" s="29"/>
      <c r="K2428" s="29"/>
      <c r="L2428" s="46" t="s">
        <v>751</v>
      </c>
      <c r="M2428" s="29"/>
      <c r="N2428" s="29"/>
      <c r="O2428" s="29"/>
      <c r="P2428" s="29"/>
      <c r="Q2428" s="29"/>
      <c r="R2428" s="29"/>
      <c r="S2428" s="29"/>
      <c r="T2428" s="29"/>
      <c r="U2428" s="29"/>
      <c r="V2428" s="29"/>
    </row>
    <row r="2429" spans="2:22" ht="24" x14ac:dyDescent="0.25">
      <c r="B2429" s="28" t="s">
        <v>24</v>
      </c>
      <c r="C2429" s="29"/>
      <c r="D2429" s="13" t="s">
        <v>785</v>
      </c>
      <c r="E2429" s="17">
        <v>40329</v>
      </c>
      <c r="F2429" s="13" t="s">
        <v>784</v>
      </c>
      <c r="G2429" s="45">
        <v>536.38</v>
      </c>
      <c r="H2429" s="29"/>
      <c r="I2429" s="29"/>
      <c r="J2429" s="29"/>
      <c r="K2429" s="29"/>
      <c r="L2429" s="45">
        <v>0</v>
      </c>
      <c r="M2429" s="29"/>
      <c r="N2429" s="45">
        <v>536.38</v>
      </c>
      <c r="O2429" s="29"/>
      <c r="P2429" s="45">
        <v>0</v>
      </c>
      <c r="Q2429" s="29"/>
      <c r="R2429" s="29"/>
      <c r="S2429" s="47" t="s">
        <v>30</v>
      </c>
      <c r="T2429" s="29"/>
      <c r="U2429" s="29"/>
      <c r="V2429" s="29"/>
    </row>
    <row r="2430" spans="2:22" ht="24" x14ac:dyDescent="0.25">
      <c r="B2430" s="28" t="s">
        <v>24</v>
      </c>
      <c r="C2430" s="29"/>
      <c r="D2430" s="13" t="s">
        <v>783</v>
      </c>
      <c r="E2430" s="17">
        <v>41199</v>
      </c>
      <c r="F2430" s="13" t="s">
        <v>782</v>
      </c>
      <c r="G2430" s="45">
        <v>10662.65</v>
      </c>
      <c r="H2430" s="29"/>
      <c r="I2430" s="29"/>
      <c r="J2430" s="29"/>
      <c r="K2430" s="29"/>
      <c r="L2430" s="45">
        <v>0</v>
      </c>
      <c r="M2430" s="29"/>
      <c r="N2430" s="45">
        <v>10662.36</v>
      </c>
      <c r="O2430" s="29"/>
      <c r="P2430" s="45">
        <v>0.28999999999999998</v>
      </c>
      <c r="Q2430" s="29"/>
      <c r="R2430" s="29"/>
      <c r="S2430" s="47" t="s">
        <v>30</v>
      </c>
      <c r="T2430" s="29"/>
      <c r="U2430" s="29"/>
      <c r="V2430" s="29"/>
    </row>
    <row r="2431" spans="2:22" x14ac:dyDescent="0.25">
      <c r="B2431" s="28" t="s">
        <v>9</v>
      </c>
      <c r="C2431" s="29"/>
      <c r="D2431" s="13" t="s">
        <v>781</v>
      </c>
      <c r="E2431" s="17">
        <v>41908</v>
      </c>
      <c r="F2431" s="13" t="s">
        <v>780</v>
      </c>
      <c r="G2431" s="45">
        <v>266.5</v>
      </c>
      <c r="H2431" s="29"/>
      <c r="I2431" s="29"/>
      <c r="J2431" s="29"/>
      <c r="K2431" s="29"/>
      <c r="L2431" s="45">
        <v>0</v>
      </c>
      <c r="M2431" s="29"/>
      <c r="N2431" s="45">
        <v>266.20999999999998</v>
      </c>
      <c r="O2431" s="29"/>
      <c r="P2431" s="45">
        <v>0.28999999999999998</v>
      </c>
      <c r="Q2431" s="29"/>
      <c r="R2431" s="29"/>
      <c r="S2431" s="47" t="s">
        <v>6</v>
      </c>
      <c r="T2431" s="29"/>
      <c r="U2431" s="29"/>
      <c r="V2431" s="29"/>
    </row>
    <row r="2432" spans="2:22" ht="36" x14ac:dyDescent="0.25">
      <c r="B2432" s="28" t="s">
        <v>24</v>
      </c>
      <c r="C2432" s="29"/>
      <c r="D2432" s="13" t="s">
        <v>779</v>
      </c>
      <c r="E2432" s="17">
        <v>42459</v>
      </c>
      <c r="F2432" s="13" t="s">
        <v>778</v>
      </c>
      <c r="G2432" s="45">
        <v>18300</v>
      </c>
      <c r="H2432" s="29"/>
      <c r="I2432" s="29"/>
      <c r="J2432" s="29"/>
      <c r="K2432" s="29"/>
      <c r="L2432" s="45">
        <v>0</v>
      </c>
      <c r="M2432" s="29"/>
      <c r="N2432" s="45">
        <v>18299.71</v>
      </c>
      <c r="O2432" s="29"/>
      <c r="P2432" s="45">
        <v>0.28999999999999998</v>
      </c>
      <c r="Q2432" s="29"/>
      <c r="R2432" s="29"/>
      <c r="S2432" s="47" t="s">
        <v>30</v>
      </c>
      <c r="T2432" s="29"/>
      <c r="U2432" s="29"/>
      <c r="V2432" s="29"/>
    </row>
    <row r="2433" spans="2:22" ht="60" x14ac:dyDescent="0.25">
      <c r="B2433" s="28" t="s">
        <v>9</v>
      </c>
      <c r="C2433" s="29"/>
      <c r="D2433" s="13" t="s">
        <v>776</v>
      </c>
      <c r="E2433" s="17">
        <v>43131</v>
      </c>
      <c r="F2433" s="13" t="s">
        <v>90</v>
      </c>
      <c r="G2433" s="45">
        <v>756.9</v>
      </c>
      <c r="H2433" s="29"/>
      <c r="I2433" s="29"/>
      <c r="J2433" s="29"/>
      <c r="K2433" s="29"/>
      <c r="L2433" s="45">
        <v>0</v>
      </c>
      <c r="M2433" s="29"/>
      <c r="N2433" s="45">
        <v>756.61</v>
      </c>
      <c r="O2433" s="29"/>
      <c r="P2433" s="45">
        <v>0.28999999999999998</v>
      </c>
      <c r="Q2433" s="29"/>
      <c r="R2433" s="29"/>
      <c r="S2433" s="47" t="s">
        <v>6</v>
      </c>
      <c r="T2433" s="29"/>
      <c r="U2433" s="29"/>
      <c r="V2433" s="29"/>
    </row>
    <row r="2434" spans="2:22" x14ac:dyDescent="0.25">
      <c r="B2434" s="28" t="s">
        <v>24</v>
      </c>
      <c r="C2434" s="29"/>
      <c r="D2434" s="13" t="s">
        <v>775</v>
      </c>
      <c r="E2434" s="17">
        <v>43644</v>
      </c>
      <c r="F2434" s="13" t="s">
        <v>622</v>
      </c>
      <c r="G2434" s="45">
        <v>24682.76</v>
      </c>
      <c r="H2434" s="29"/>
      <c r="I2434" s="29"/>
      <c r="J2434" s="29"/>
      <c r="K2434" s="29"/>
      <c r="L2434" s="45">
        <v>0</v>
      </c>
      <c r="M2434" s="29"/>
      <c r="N2434" s="45">
        <v>19410.68</v>
      </c>
      <c r="O2434" s="29"/>
      <c r="P2434" s="45">
        <v>5272.08</v>
      </c>
      <c r="Q2434" s="29"/>
      <c r="R2434" s="29"/>
      <c r="S2434" s="47" t="s">
        <v>30</v>
      </c>
      <c r="T2434" s="29"/>
      <c r="U2434" s="29"/>
      <c r="V2434" s="29"/>
    </row>
    <row r="2435" spans="2:22" ht="24" x14ac:dyDescent="0.25">
      <c r="B2435" s="28" t="s">
        <v>143</v>
      </c>
      <c r="C2435" s="29"/>
      <c r="D2435" s="13" t="s">
        <v>774</v>
      </c>
      <c r="E2435" s="17">
        <v>43917</v>
      </c>
      <c r="F2435" s="13" t="s">
        <v>773</v>
      </c>
      <c r="G2435" s="45">
        <v>725</v>
      </c>
      <c r="H2435" s="29"/>
      <c r="I2435" s="29"/>
      <c r="J2435" s="29"/>
      <c r="K2435" s="29"/>
      <c r="L2435" s="45">
        <v>0</v>
      </c>
      <c r="M2435" s="29"/>
      <c r="N2435" s="45">
        <v>724.71</v>
      </c>
      <c r="O2435" s="29"/>
      <c r="P2435" s="45">
        <v>0.28999999999999998</v>
      </c>
      <c r="Q2435" s="29"/>
      <c r="R2435" s="29"/>
      <c r="S2435" s="47" t="s">
        <v>140</v>
      </c>
      <c r="T2435" s="29"/>
      <c r="U2435" s="29"/>
      <c r="V2435" s="29"/>
    </row>
    <row r="2436" spans="2:22" ht="36" x14ac:dyDescent="0.25">
      <c r="B2436" s="28" t="s">
        <v>9</v>
      </c>
      <c r="C2436" s="29"/>
      <c r="D2436" s="13" t="s">
        <v>772</v>
      </c>
      <c r="E2436" s="17">
        <v>44097</v>
      </c>
      <c r="F2436" s="13" t="s">
        <v>52</v>
      </c>
      <c r="G2436" s="45">
        <v>314.33999999999997</v>
      </c>
      <c r="H2436" s="29"/>
      <c r="I2436" s="29"/>
      <c r="J2436" s="29"/>
      <c r="K2436" s="29"/>
      <c r="L2436" s="45">
        <v>0</v>
      </c>
      <c r="M2436" s="29"/>
      <c r="N2436" s="45">
        <v>314.05</v>
      </c>
      <c r="O2436" s="29"/>
      <c r="P2436" s="45">
        <v>0.28999999999999998</v>
      </c>
      <c r="Q2436" s="29"/>
      <c r="R2436" s="29"/>
      <c r="S2436" s="47" t="s">
        <v>6</v>
      </c>
      <c r="T2436" s="29"/>
      <c r="U2436" s="29"/>
      <c r="V2436" s="29"/>
    </row>
    <row r="2437" spans="2:22" x14ac:dyDescent="0.25">
      <c r="B2437" s="28" t="s">
        <v>24</v>
      </c>
      <c r="C2437" s="29"/>
      <c r="D2437" s="13" t="s">
        <v>771</v>
      </c>
      <c r="E2437" s="17">
        <v>44847</v>
      </c>
      <c r="F2437" s="13" t="s">
        <v>622</v>
      </c>
      <c r="G2437" s="45">
        <v>27216.74</v>
      </c>
      <c r="H2437" s="29"/>
      <c r="I2437" s="29"/>
      <c r="J2437" s="29"/>
      <c r="K2437" s="29"/>
      <c r="L2437" s="45">
        <v>0</v>
      </c>
      <c r="M2437" s="29"/>
      <c r="N2437" s="45">
        <v>11056.67</v>
      </c>
      <c r="O2437" s="29"/>
      <c r="P2437" s="45">
        <v>16160.07</v>
      </c>
      <c r="Q2437" s="29"/>
      <c r="R2437" s="29"/>
      <c r="S2437" s="47" t="s">
        <v>30</v>
      </c>
      <c r="T2437" s="29"/>
      <c r="U2437" s="29"/>
      <c r="V2437" s="29"/>
    </row>
    <row r="2438" spans="2:22" ht="36" x14ac:dyDescent="0.25">
      <c r="B2438" s="28" t="s">
        <v>24</v>
      </c>
      <c r="C2438" s="29"/>
      <c r="D2438" s="13" t="s">
        <v>770</v>
      </c>
      <c r="E2438" s="17">
        <v>45138</v>
      </c>
      <c r="F2438" s="13" t="s">
        <v>769</v>
      </c>
      <c r="G2438" s="45">
        <v>20250</v>
      </c>
      <c r="H2438" s="29"/>
      <c r="I2438" s="29"/>
      <c r="J2438" s="29"/>
      <c r="K2438" s="29"/>
      <c r="L2438" s="45">
        <v>0</v>
      </c>
      <c r="M2438" s="29"/>
      <c r="N2438" s="45">
        <v>6328</v>
      </c>
      <c r="O2438" s="29"/>
      <c r="P2438" s="45">
        <v>13922</v>
      </c>
      <c r="Q2438" s="29"/>
      <c r="R2438" s="29"/>
      <c r="S2438" s="47" t="s">
        <v>30</v>
      </c>
      <c r="T2438" s="29"/>
      <c r="U2438" s="29"/>
      <c r="V2438" s="29"/>
    </row>
    <row r="2439" spans="2:22" ht="24" x14ac:dyDescent="0.25">
      <c r="B2439" s="28" t="s">
        <v>24</v>
      </c>
      <c r="C2439" s="29"/>
      <c r="D2439" s="13" t="s">
        <v>5438</v>
      </c>
      <c r="E2439" s="17">
        <v>45461</v>
      </c>
      <c r="F2439" s="13" t="s">
        <v>5437</v>
      </c>
      <c r="G2439" s="45">
        <v>17321.62</v>
      </c>
      <c r="H2439" s="29"/>
      <c r="I2439" s="29"/>
      <c r="J2439" s="29"/>
      <c r="K2439" s="29"/>
      <c r="L2439" s="45">
        <v>0</v>
      </c>
      <c r="M2439" s="29"/>
      <c r="N2439" s="45">
        <v>3428.17</v>
      </c>
      <c r="O2439" s="29"/>
      <c r="P2439" s="45">
        <v>13893.45</v>
      </c>
      <c r="Q2439" s="29"/>
      <c r="R2439" s="29"/>
      <c r="S2439" s="47" t="s">
        <v>30</v>
      </c>
      <c r="T2439" s="29"/>
      <c r="U2439" s="29"/>
      <c r="V2439" s="29"/>
    </row>
    <row r="2440" spans="2:22" ht="24" x14ac:dyDescent="0.25">
      <c r="B2440" s="28" t="s">
        <v>24</v>
      </c>
      <c r="C2440" s="29"/>
      <c r="D2440" s="13" t="s">
        <v>5436</v>
      </c>
      <c r="E2440" s="17">
        <v>45461</v>
      </c>
      <c r="F2440" s="13" t="s">
        <v>5435</v>
      </c>
      <c r="G2440" s="45">
        <v>17584.62</v>
      </c>
      <c r="H2440" s="29"/>
      <c r="I2440" s="29"/>
      <c r="J2440" s="29"/>
      <c r="K2440" s="29"/>
      <c r="L2440" s="45">
        <v>0</v>
      </c>
      <c r="M2440" s="29"/>
      <c r="N2440" s="45">
        <v>3480.23</v>
      </c>
      <c r="O2440" s="29"/>
      <c r="P2440" s="45">
        <v>14104.39</v>
      </c>
      <c r="Q2440" s="29"/>
      <c r="R2440" s="29"/>
      <c r="S2440" s="47" t="s">
        <v>30</v>
      </c>
      <c r="T2440" s="29"/>
      <c r="U2440" s="29"/>
      <c r="V2440" s="29"/>
    </row>
    <row r="2441" spans="2:22" ht="24" x14ac:dyDescent="0.25">
      <c r="B2441" s="28" t="s">
        <v>24</v>
      </c>
      <c r="C2441" s="29"/>
      <c r="D2441" s="13" t="s">
        <v>5434</v>
      </c>
      <c r="E2441" s="17">
        <v>45489</v>
      </c>
      <c r="F2441" s="13" t="s">
        <v>5433</v>
      </c>
      <c r="G2441" s="45">
        <v>41527.370000000003</v>
      </c>
      <c r="H2441" s="29"/>
      <c r="I2441" s="29"/>
      <c r="J2441" s="29"/>
      <c r="K2441" s="29"/>
      <c r="L2441" s="45">
        <v>0</v>
      </c>
      <c r="M2441" s="29"/>
      <c r="N2441" s="45">
        <v>7786.26</v>
      </c>
      <c r="O2441" s="29"/>
      <c r="P2441" s="45">
        <v>33741.11</v>
      </c>
      <c r="Q2441" s="29"/>
      <c r="R2441" s="29"/>
      <c r="S2441" s="47" t="s">
        <v>30</v>
      </c>
      <c r="T2441" s="29"/>
      <c r="U2441" s="29"/>
      <c r="V2441" s="29"/>
    </row>
    <row r="2442" spans="2:22" x14ac:dyDescent="0.25">
      <c r="B2442" s="28" t="s">
        <v>611</v>
      </c>
      <c r="C2442" s="29"/>
      <c r="D2442" s="13" t="s">
        <v>768</v>
      </c>
      <c r="E2442" s="17">
        <v>36822</v>
      </c>
      <c r="F2442" s="13" t="s">
        <v>762</v>
      </c>
      <c r="G2442" s="45">
        <v>404.98</v>
      </c>
      <c r="H2442" s="29"/>
      <c r="I2442" s="29"/>
      <c r="J2442" s="29"/>
      <c r="K2442" s="29"/>
      <c r="L2442" s="45">
        <v>0</v>
      </c>
      <c r="M2442" s="29"/>
      <c r="N2442" s="45">
        <v>384.73</v>
      </c>
      <c r="O2442" s="29"/>
      <c r="P2442" s="45">
        <v>20.25</v>
      </c>
      <c r="Q2442" s="29"/>
      <c r="R2442" s="29"/>
      <c r="S2442" s="47" t="s">
        <v>753</v>
      </c>
      <c r="T2442" s="29"/>
      <c r="U2442" s="29"/>
      <c r="V2442" s="29"/>
    </row>
    <row r="2443" spans="2:22" x14ac:dyDescent="0.25">
      <c r="B2443" s="28" t="s">
        <v>611</v>
      </c>
      <c r="C2443" s="29"/>
      <c r="D2443" s="13" t="s">
        <v>767</v>
      </c>
      <c r="E2443" s="17">
        <v>36822</v>
      </c>
      <c r="F2443" s="13" t="s">
        <v>762</v>
      </c>
      <c r="G2443" s="45">
        <v>404.98</v>
      </c>
      <c r="H2443" s="29"/>
      <c r="I2443" s="29"/>
      <c r="J2443" s="29"/>
      <c r="K2443" s="29"/>
      <c r="L2443" s="45">
        <v>0</v>
      </c>
      <c r="M2443" s="29"/>
      <c r="N2443" s="45">
        <v>384.73</v>
      </c>
      <c r="O2443" s="29"/>
      <c r="P2443" s="45">
        <v>20.25</v>
      </c>
      <c r="Q2443" s="29"/>
      <c r="R2443" s="29"/>
      <c r="S2443" s="47" t="s">
        <v>753</v>
      </c>
      <c r="T2443" s="29"/>
      <c r="U2443" s="29"/>
      <c r="V2443" s="29"/>
    </row>
    <row r="2444" spans="2:22" x14ac:dyDescent="0.25">
      <c r="B2444" s="28" t="s">
        <v>611</v>
      </c>
      <c r="C2444" s="29"/>
      <c r="D2444" s="13" t="s">
        <v>766</v>
      </c>
      <c r="E2444" s="17">
        <v>36822</v>
      </c>
      <c r="F2444" s="13" t="s">
        <v>762</v>
      </c>
      <c r="G2444" s="45">
        <v>404.98</v>
      </c>
      <c r="H2444" s="29"/>
      <c r="I2444" s="29"/>
      <c r="J2444" s="29"/>
      <c r="K2444" s="29"/>
      <c r="L2444" s="45">
        <v>0</v>
      </c>
      <c r="M2444" s="29"/>
      <c r="N2444" s="45">
        <v>384.73</v>
      </c>
      <c r="O2444" s="29"/>
      <c r="P2444" s="45">
        <v>20.25</v>
      </c>
      <c r="Q2444" s="29"/>
      <c r="R2444" s="29"/>
      <c r="S2444" s="47" t="s">
        <v>753</v>
      </c>
      <c r="T2444" s="29"/>
      <c r="U2444" s="29"/>
      <c r="V2444" s="29"/>
    </row>
    <row r="2445" spans="2:22" x14ac:dyDescent="0.25">
      <c r="B2445" s="28" t="s">
        <v>611</v>
      </c>
      <c r="C2445" s="29"/>
      <c r="D2445" s="13" t="s">
        <v>765</v>
      </c>
      <c r="E2445" s="17">
        <v>36822</v>
      </c>
      <c r="F2445" s="13" t="s">
        <v>762</v>
      </c>
      <c r="G2445" s="45">
        <v>404.98</v>
      </c>
      <c r="H2445" s="29"/>
      <c r="I2445" s="29"/>
      <c r="J2445" s="29"/>
      <c r="K2445" s="29"/>
      <c r="L2445" s="45">
        <v>0</v>
      </c>
      <c r="M2445" s="29"/>
      <c r="N2445" s="45">
        <v>384.73</v>
      </c>
      <c r="O2445" s="29"/>
      <c r="P2445" s="45">
        <v>20.25</v>
      </c>
      <c r="Q2445" s="29"/>
      <c r="R2445" s="29"/>
      <c r="S2445" s="47" t="s">
        <v>753</v>
      </c>
      <c r="T2445" s="29"/>
      <c r="U2445" s="29"/>
      <c r="V2445" s="29"/>
    </row>
    <row r="2446" spans="2:22" x14ac:dyDescent="0.25">
      <c r="B2446" s="28" t="s">
        <v>611</v>
      </c>
      <c r="C2446" s="29"/>
      <c r="D2446" s="13" t="s">
        <v>764</v>
      </c>
      <c r="E2446" s="17">
        <v>36822</v>
      </c>
      <c r="F2446" s="13" t="s">
        <v>762</v>
      </c>
      <c r="G2446" s="45">
        <v>404.98</v>
      </c>
      <c r="H2446" s="29"/>
      <c r="I2446" s="29"/>
      <c r="J2446" s="29"/>
      <c r="K2446" s="29"/>
      <c r="L2446" s="45">
        <v>0</v>
      </c>
      <c r="M2446" s="29"/>
      <c r="N2446" s="45">
        <v>384.73</v>
      </c>
      <c r="O2446" s="29"/>
      <c r="P2446" s="45">
        <v>20.25</v>
      </c>
      <c r="Q2446" s="29"/>
      <c r="R2446" s="29"/>
      <c r="S2446" s="47" t="s">
        <v>753</v>
      </c>
      <c r="T2446" s="29"/>
      <c r="U2446" s="29"/>
      <c r="V2446" s="29"/>
    </row>
    <row r="2447" spans="2:22" x14ac:dyDescent="0.25">
      <c r="B2447" s="28" t="s">
        <v>611</v>
      </c>
      <c r="C2447" s="29"/>
      <c r="D2447" s="13" t="s">
        <v>763</v>
      </c>
      <c r="E2447" s="17">
        <v>36822</v>
      </c>
      <c r="F2447" s="13" t="s">
        <v>762</v>
      </c>
      <c r="G2447" s="45">
        <v>404.98</v>
      </c>
      <c r="H2447" s="29"/>
      <c r="I2447" s="29"/>
      <c r="J2447" s="29"/>
      <c r="K2447" s="29"/>
      <c r="L2447" s="45">
        <v>0</v>
      </c>
      <c r="M2447" s="29"/>
      <c r="N2447" s="45">
        <v>384.73</v>
      </c>
      <c r="O2447" s="29"/>
      <c r="P2447" s="45">
        <v>20.25</v>
      </c>
      <c r="Q2447" s="29"/>
      <c r="R2447" s="29"/>
      <c r="S2447" s="47" t="s">
        <v>753</v>
      </c>
      <c r="T2447" s="29"/>
      <c r="U2447" s="29"/>
      <c r="V2447" s="29"/>
    </row>
    <row r="2448" spans="2:22" x14ac:dyDescent="0.25">
      <c r="B2448" s="28" t="s">
        <v>24</v>
      </c>
      <c r="C2448" s="29"/>
      <c r="D2448" s="13" t="s">
        <v>761</v>
      </c>
      <c r="E2448" s="17">
        <v>38503</v>
      </c>
      <c r="F2448" s="13" t="s">
        <v>760</v>
      </c>
      <c r="G2448" s="45">
        <v>842.79</v>
      </c>
      <c r="H2448" s="29"/>
      <c r="I2448" s="29"/>
      <c r="J2448" s="29"/>
      <c r="K2448" s="29"/>
      <c r="L2448" s="45">
        <v>0</v>
      </c>
      <c r="M2448" s="29"/>
      <c r="N2448" s="45">
        <v>842.5</v>
      </c>
      <c r="O2448" s="29"/>
      <c r="P2448" s="45">
        <v>0.28999999999999998</v>
      </c>
      <c r="Q2448" s="29"/>
      <c r="R2448" s="29"/>
      <c r="S2448" s="47" t="s">
        <v>30</v>
      </c>
      <c r="T2448" s="29"/>
      <c r="U2448" s="29"/>
      <c r="V2448" s="29"/>
    </row>
    <row r="2449" spans="2:22" x14ac:dyDescent="0.25">
      <c r="B2449" s="28" t="s">
        <v>24</v>
      </c>
      <c r="C2449" s="29"/>
      <c r="D2449" s="13" t="s">
        <v>759</v>
      </c>
      <c r="E2449" s="17">
        <v>38503</v>
      </c>
      <c r="F2449" s="13" t="s">
        <v>758</v>
      </c>
      <c r="G2449" s="45">
        <v>755.62</v>
      </c>
      <c r="H2449" s="29"/>
      <c r="I2449" s="29"/>
      <c r="J2449" s="29"/>
      <c r="K2449" s="29"/>
      <c r="L2449" s="45">
        <v>0</v>
      </c>
      <c r="M2449" s="29"/>
      <c r="N2449" s="45">
        <v>755.33</v>
      </c>
      <c r="O2449" s="29"/>
      <c r="P2449" s="45">
        <v>0.28999999999999998</v>
      </c>
      <c r="Q2449" s="29"/>
      <c r="R2449" s="29"/>
      <c r="S2449" s="47" t="s">
        <v>30</v>
      </c>
      <c r="T2449" s="29"/>
      <c r="U2449" s="29"/>
      <c r="V2449" s="29"/>
    </row>
    <row r="2450" spans="2:22" ht="36" x14ac:dyDescent="0.25">
      <c r="B2450" s="28" t="s">
        <v>581</v>
      </c>
      <c r="C2450" s="29"/>
      <c r="D2450" s="13" t="s">
        <v>757</v>
      </c>
      <c r="E2450" s="17">
        <v>42871</v>
      </c>
      <c r="F2450" s="13" t="s">
        <v>756</v>
      </c>
      <c r="G2450" s="45">
        <v>705.83</v>
      </c>
      <c r="H2450" s="29"/>
      <c r="I2450" s="29"/>
      <c r="J2450" s="29"/>
      <c r="K2450" s="29"/>
      <c r="L2450" s="45">
        <v>0</v>
      </c>
      <c r="M2450" s="29"/>
      <c r="N2450" s="45">
        <v>705.54</v>
      </c>
      <c r="O2450" s="29"/>
      <c r="P2450" s="45">
        <v>0.28999999999999998</v>
      </c>
      <c r="Q2450" s="29"/>
      <c r="R2450" s="29"/>
      <c r="S2450" s="47" t="s">
        <v>140</v>
      </c>
      <c r="T2450" s="29"/>
      <c r="U2450" s="29"/>
      <c r="V2450" s="29"/>
    </row>
    <row r="2451" spans="2:22" ht="24" x14ac:dyDescent="0.25">
      <c r="B2451" s="28" t="s">
        <v>581</v>
      </c>
      <c r="C2451" s="29"/>
      <c r="D2451" s="13" t="s">
        <v>755</v>
      </c>
      <c r="E2451" s="17">
        <v>31229</v>
      </c>
      <c r="F2451" s="13" t="s">
        <v>754</v>
      </c>
      <c r="G2451" s="45">
        <v>231.32</v>
      </c>
      <c r="H2451" s="29"/>
      <c r="I2451" s="29"/>
      <c r="J2451" s="29"/>
      <c r="K2451" s="29"/>
      <c r="L2451" s="45">
        <v>0</v>
      </c>
      <c r="M2451" s="29"/>
      <c r="N2451" s="45">
        <v>231.03</v>
      </c>
      <c r="O2451" s="29"/>
      <c r="P2451" s="45">
        <v>0.28999999999999998</v>
      </c>
      <c r="Q2451" s="29"/>
      <c r="R2451" s="29"/>
      <c r="S2451" s="47" t="s">
        <v>753</v>
      </c>
      <c r="T2451" s="29"/>
      <c r="U2451" s="29"/>
      <c r="V2451" s="29"/>
    </row>
    <row r="2452" spans="2:22" x14ac:dyDescent="0.25">
      <c r="B2452" s="48" t="s">
        <v>0</v>
      </c>
      <c r="C2452" s="29"/>
      <c r="D2452" s="12" t="s">
        <v>0</v>
      </c>
      <c r="E2452" s="16" t="s">
        <v>0</v>
      </c>
      <c r="F2452" s="16" t="s">
        <v>0</v>
      </c>
      <c r="G2452" s="49" t="s">
        <v>0</v>
      </c>
      <c r="H2452" s="40"/>
      <c r="I2452" s="40"/>
      <c r="J2452" s="40"/>
      <c r="K2452" s="40"/>
      <c r="L2452" s="40"/>
      <c r="M2452" s="40"/>
      <c r="N2452" s="40"/>
      <c r="O2452" s="40"/>
      <c r="P2452" s="40"/>
      <c r="Q2452" s="40"/>
      <c r="R2452" s="40"/>
      <c r="S2452" s="40"/>
      <c r="T2452" s="40"/>
      <c r="U2452" s="40"/>
      <c r="V2452" s="40"/>
    </row>
    <row r="2453" spans="2:22" ht="14.1" customHeight="1" x14ac:dyDescent="0.25">
      <c r="B2453" s="50" t="s">
        <v>710</v>
      </c>
      <c r="C2453" s="29"/>
      <c r="D2453" s="29"/>
      <c r="E2453" s="29"/>
      <c r="F2453" s="29"/>
      <c r="G2453" s="45">
        <v>185110.32</v>
      </c>
      <c r="H2453" s="29"/>
      <c r="I2453" s="29"/>
      <c r="J2453" s="29"/>
      <c r="K2453" s="29"/>
      <c r="L2453" s="45">
        <v>0</v>
      </c>
      <c r="M2453" s="29"/>
      <c r="N2453" s="45">
        <v>87892.82</v>
      </c>
      <c r="O2453" s="29"/>
      <c r="P2453" s="45">
        <v>97217.5</v>
      </c>
      <c r="Q2453" s="29"/>
      <c r="R2453" s="29"/>
      <c r="S2453" s="48" t="s">
        <v>0</v>
      </c>
      <c r="T2453" s="29"/>
      <c r="U2453" s="29"/>
      <c r="V2453" s="29"/>
    </row>
    <row r="2454" spans="2:22" ht="14.1" customHeight="1" x14ac:dyDescent="0.25">
      <c r="B2454" s="46" t="s">
        <v>786</v>
      </c>
      <c r="C2454" s="29"/>
      <c r="D2454" s="29"/>
      <c r="E2454" s="29"/>
      <c r="F2454" s="29"/>
      <c r="G2454" s="29"/>
      <c r="H2454" s="29"/>
      <c r="I2454" s="29"/>
      <c r="J2454" s="29"/>
      <c r="K2454" s="29"/>
      <c r="L2454" s="46" t="s">
        <v>709</v>
      </c>
      <c r="M2454" s="29"/>
      <c r="N2454" s="29"/>
      <c r="O2454" s="29"/>
      <c r="P2454" s="29"/>
      <c r="Q2454" s="29"/>
      <c r="R2454" s="29"/>
      <c r="S2454" s="29"/>
      <c r="T2454" s="29"/>
      <c r="U2454" s="29"/>
      <c r="V2454" s="29"/>
    </row>
    <row r="2455" spans="2:22" ht="24" x14ac:dyDescent="0.25">
      <c r="B2455" s="28" t="s">
        <v>9</v>
      </c>
      <c r="C2455" s="29"/>
      <c r="D2455" s="13" t="s">
        <v>5432</v>
      </c>
      <c r="E2455" s="17">
        <v>45443</v>
      </c>
      <c r="F2455" s="13" t="s">
        <v>5431</v>
      </c>
      <c r="G2455" s="45">
        <v>9097.4699999999993</v>
      </c>
      <c r="H2455" s="29"/>
      <c r="I2455" s="29"/>
      <c r="J2455" s="29"/>
      <c r="K2455" s="29"/>
      <c r="L2455" s="45">
        <v>0</v>
      </c>
      <c r="M2455" s="29"/>
      <c r="N2455" s="45">
        <v>5054</v>
      </c>
      <c r="O2455" s="29"/>
      <c r="P2455" s="45">
        <v>4043.47</v>
      </c>
      <c r="Q2455" s="29"/>
      <c r="R2455" s="29"/>
      <c r="S2455" s="47" t="s">
        <v>6</v>
      </c>
      <c r="T2455" s="29"/>
      <c r="U2455" s="29"/>
      <c r="V2455" s="29"/>
    </row>
    <row r="2456" spans="2:22" ht="24" x14ac:dyDescent="0.25">
      <c r="B2456" s="28" t="s">
        <v>9</v>
      </c>
      <c r="C2456" s="29"/>
      <c r="D2456" s="13" t="s">
        <v>5430</v>
      </c>
      <c r="E2456" s="17">
        <v>45443</v>
      </c>
      <c r="F2456" s="13" t="s">
        <v>5429</v>
      </c>
      <c r="G2456" s="45">
        <v>11080.66</v>
      </c>
      <c r="H2456" s="29"/>
      <c r="I2456" s="29"/>
      <c r="J2456" s="29"/>
      <c r="K2456" s="29"/>
      <c r="L2456" s="45">
        <v>0</v>
      </c>
      <c r="M2456" s="29"/>
      <c r="N2456" s="45">
        <v>6155.8</v>
      </c>
      <c r="O2456" s="29"/>
      <c r="P2456" s="45">
        <v>4924.8599999999997</v>
      </c>
      <c r="Q2456" s="29"/>
      <c r="R2456" s="29"/>
      <c r="S2456" s="47" t="s">
        <v>6</v>
      </c>
      <c r="T2456" s="29"/>
      <c r="U2456" s="29"/>
      <c r="V2456" s="29"/>
    </row>
    <row r="2457" spans="2:22" ht="24" x14ac:dyDescent="0.25">
      <c r="B2457" s="28" t="s">
        <v>9</v>
      </c>
      <c r="C2457" s="29"/>
      <c r="D2457" s="13" t="s">
        <v>5428</v>
      </c>
      <c r="E2457" s="17">
        <v>45443</v>
      </c>
      <c r="F2457" s="13" t="s">
        <v>5427</v>
      </c>
      <c r="G2457" s="45">
        <v>11700.89</v>
      </c>
      <c r="H2457" s="29"/>
      <c r="I2457" s="29"/>
      <c r="J2457" s="29"/>
      <c r="K2457" s="29"/>
      <c r="L2457" s="45">
        <v>0</v>
      </c>
      <c r="M2457" s="29"/>
      <c r="N2457" s="45">
        <v>6500.36</v>
      </c>
      <c r="O2457" s="29"/>
      <c r="P2457" s="45">
        <v>5200.53</v>
      </c>
      <c r="Q2457" s="29"/>
      <c r="R2457" s="29"/>
      <c r="S2457" s="47" t="s">
        <v>6</v>
      </c>
      <c r="T2457" s="29"/>
      <c r="U2457" s="29"/>
      <c r="V2457" s="29"/>
    </row>
    <row r="2458" spans="2:22" ht="24" x14ac:dyDescent="0.25">
      <c r="B2458" s="28" t="s">
        <v>9</v>
      </c>
      <c r="C2458" s="29"/>
      <c r="D2458" s="13" t="s">
        <v>5426</v>
      </c>
      <c r="E2458" s="17">
        <v>45443</v>
      </c>
      <c r="F2458" s="13" t="s">
        <v>5425</v>
      </c>
      <c r="G2458" s="45">
        <v>13722.09</v>
      </c>
      <c r="H2458" s="29"/>
      <c r="I2458" s="29"/>
      <c r="J2458" s="29"/>
      <c r="K2458" s="29"/>
      <c r="L2458" s="45">
        <v>0</v>
      </c>
      <c r="M2458" s="29"/>
      <c r="N2458" s="45">
        <v>7623.2</v>
      </c>
      <c r="O2458" s="29"/>
      <c r="P2458" s="45">
        <v>6098.89</v>
      </c>
      <c r="Q2458" s="29"/>
      <c r="R2458" s="29"/>
      <c r="S2458" s="47" t="s">
        <v>6</v>
      </c>
      <c r="T2458" s="29"/>
      <c r="U2458" s="29"/>
      <c r="V2458" s="29"/>
    </row>
    <row r="2459" spans="2:22" ht="36" x14ac:dyDescent="0.25">
      <c r="B2459" s="28" t="s">
        <v>9</v>
      </c>
      <c r="C2459" s="29"/>
      <c r="D2459" s="13" t="s">
        <v>5424</v>
      </c>
      <c r="E2459" s="17">
        <v>45443</v>
      </c>
      <c r="F2459" s="13" t="s">
        <v>5423</v>
      </c>
      <c r="G2459" s="45">
        <v>15653.33</v>
      </c>
      <c r="H2459" s="29"/>
      <c r="I2459" s="29"/>
      <c r="J2459" s="29"/>
      <c r="K2459" s="29"/>
      <c r="L2459" s="45">
        <v>0</v>
      </c>
      <c r="M2459" s="29"/>
      <c r="N2459" s="45">
        <v>8696.16</v>
      </c>
      <c r="O2459" s="29"/>
      <c r="P2459" s="45">
        <v>6957.17</v>
      </c>
      <c r="Q2459" s="29"/>
      <c r="R2459" s="29"/>
      <c r="S2459" s="47" t="s">
        <v>6</v>
      </c>
      <c r="T2459" s="29"/>
      <c r="U2459" s="29"/>
      <c r="V2459" s="29"/>
    </row>
    <row r="2460" spans="2:22" ht="24" x14ac:dyDescent="0.25">
      <c r="B2460" s="28" t="s">
        <v>9</v>
      </c>
      <c r="C2460" s="29"/>
      <c r="D2460" s="13" t="s">
        <v>5422</v>
      </c>
      <c r="E2460" s="17">
        <v>45443</v>
      </c>
      <c r="F2460" s="13" t="s">
        <v>5421</v>
      </c>
      <c r="G2460" s="45">
        <v>16918.91</v>
      </c>
      <c r="H2460" s="29"/>
      <c r="I2460" s="29"/>
      <c r="J2460" s="29"/>
      <c r="K2460" s="29"/>
      <c r="L2460" s="45">
        <v>0</v>
      </c>
      <c r="M2460" s="29"/>
      <c r="N2460" s="45">
        <v>9399.2000000000007</v>
      </c>
      <c r="O2460" s="29"/>
      <c r="P2460" s="45">
        <v>7519.71</v>
      </c>
      <c r="Q2460" s="29"/>
      <c r="R2460" s="29"/>
      <c r="S2460" s="47" t="s">
        <v>6</v>
      </c>
      <c r="T2460" s="29"/>
      <c r="U2460" s="29"/>
      <c r="V2460" s="29"/>
    </row>
    <row r="2461" spans="2:22" ht="24" x14ac:dyDescent="0.25">
      <c r="B2461" s="28" t="s">
        <v>9</v>
      </c>
      <c r="C2461" s="29"/>
      <c r="D2461" s="13" t="s">
        <v>5420</v>
      </c>
      <c r="E2461" s="17">
        <v>45443</v>
      </c>
      <c r="F2461" s="13" t="s">
        <v>5419</v>
      </c>
      <c r="G2461" s="45">
        <v>11780.04</v>
      </c>
      <c r="H2461" s="29"/>
      <c r="I2461" s="29"/>
      <c r="J2461" s="29"/>
      <c r="K2461" s="29"/>
      <c r="L2461" s="45">
        <v>0</v>
      </c>
      <c r="M2461" s="29"/>
      <c r="N2461" s="45">
        <v>6544.31</v>
      </c>
      <c r="O2461" s="29"/>
      <c r="P2461" s="45">
        <v>5235.7299999999996</v>
      </c>
      <c r="Q2461" s="29"/>
      <c r="R2461" s="29"/>
      <c r="S2461" s="47" t="s">
        <v>6</v>
      </c>
      <c r="T2461" s="29"/>
      <c r="U2461" s="29"/>
      <c r="V2461" s="29"/>
    </row>
    <row r="2462" spans="2:22" ht="24" x14ac:dyDescent="0.25">
      <c r="B2462" s="28" t="s">
        <v>9</v>
      </c>
      <c r="C2462" s="29"/>
      <c r="D2462" s="13" t="s">
        <v>5418</v>
      </c>
      <c r="E2462" s="17">
        <v>45443</v>
      </c>
      <c r="F2462" s="13" t="s">
        <v>5417</v>
      </c>
      <c r="G2462" s="45">
        <v>10176.790000000001</v>
      </c>
      <c r="H2462" s="29"/>
      <c r="I2462" s="29"/>
      <c r="J2462" s="29"/>
      <c r="K2462" s="29"/>
      <c r="L2462" s="45">
        <v>0</v>
      </c>
      <c r="M2462" s="29"/>
      <c r="N2462" s="45">
        <v>5653.6</v>
      </c>
      <c r="O2462" s="29"/>
      <c r="P2462" s="45">
        <v>4523.1899999999996</v>
      </c>
      <c r="Q2462" s="29"/>
      <c r="R2462" s="29"/>
      <c r="S2462" s="47" t="s">
        <v>6</v>
      </c>
      <c r="T2462" s="29"/>
      <c r="U2462" s="29"/>
      <c r="V2462" s="29"/>
    </row>
    <row r="2463" spans="2:22" ht="24" x14ac:dyDescent="0.25">
      <c r="B2463" s="28" t="s">
        <v>9</v>
      </c>
      <c r="C2463" s="29"/>
      <c r="D2463" s="13" t="s">
        <v>5416</v>
      </c>
      <c r="E2463" s="17">
        <v>45443</v>
      </c>
      <c r="F2463" s="13" t="s">
        <v>5415</v>
      </c>
      <c r="G2463" s="45">
        <v>16557.12</v>
      </c>
      <c r="H2463" s="29"/>
      <c r="I2463" s="29"/>
      <c r="J2463" s="29"/>
      <c r="K2463" s="29"/>
      <c r="L2463" s="45">
        <v>0</v>
      </c>
      <c r="M2463" s="29"/>
      <c r="N2463" s="45">
        <v>9198.2000000000007</v>
      </c>
      <c r="O2463" s="29"/>
      <c r="P2463" s="45">
        <v>7358.92</v>
      </c>
      <c r="Q2463" s="29"/>
      <c r="R2463" s="29"/>
      <c r="S2463" s="47" t="s">
        <v>6</v>
      </c>
      <c r="T2463" s="29"/>
      <c r="U2463" s="29"/>
      <c r="V2463" s="29"/>
    </row>
    <row r="2464" spans="2:22" ht="24" x14ac:dyDescent="0.25">
      <c r="B2464" s="28" t="s">
        <v>9</v>
      </c>
      <c r="C2464" s="29"/>
      <c r="D2464" s="13" t="s">
        <v>5414</v>
      </c>
      <c r="E2464" s="17">
        <v>45443</v>
      </c>
      <c r="F2464" s="13" t="s">
        <v>5413</v>
      </c>
      <c r="G2464" s="45">
        <v>10242.01</v>
      </c>
      <c r="H2464" s="29"/>
      <c r="I2464" s="29"/>
      <c r="J2464" s="29"/>
      <c r="K2464" s="29"/>
      <c r="L2464" s="45">
        <v>0</v>
      </c>
      <c r="M2464" s="29"/>
      <c r="N2464" s="45">
        <v>5689.8</v>
      </c>
      <c r="O2464" s="29"/>
      <c r="P2464" s="45">
        <v>4552.21</v>
      </c>
      <c r="Q2464" s="29"/>
      <c r="R2464" s="29"/>
      <c r="S2464" s="47" t="s">
        <v>6</v>
      </c>
      <c r="T2464" s="29"/>
      <c r="U2464" s="29"/>
      <c r="V2464" s="29"/>
    </row>
    <row r="2465" spans="2:22" ht="24" x14ac:dyDescent="0.25">
      <c r="B2465" s="28" t="s">
        <v>9</v>
      </c>
      <c r="C2465" s="29"/>
      <c r="D2465" s="13" t="s">
        <v>5412</v>
      </c>
      <c r="E2465" s="17">
        <v>45443</v>
      </c>
      <c r="F2465" s="13" t="s">
        <v>5411</v>
      </c>
      <c r="G2465" s="45">
        <v>9686.7999999999993</v>
      </c>
      <c r="H2465" s="29"/>
      <c r="I2465" s="29"/>
      <c r="J2465" s="29"/>
      <c r="K2465" s="29"/>
      <c r="L2465" s="45">
        <v>0</v>
      </c>
      <c r="M2465" s="29"/>
      <c r="N2465" s="45">
        <v>5381.4</v>
      </c>
      <c r="O2465" s="29"/>
      <c r="P2465" s="45">
        <v>4305.3999999999996</v>
      </c>
      <c r="Q2465" s="29"/>
      <c r="R2465" s="29"/>
      <c r="S2465" s="47" t="s">
        <v>6</v>
      </c>
      <c r="T2465" s="29"/>
      <c r="U2465" s="29"/>
      <c r="V2465" s="29"/>
    </row>
    <row r="2466" spans="2:22" ht="24" x14ac:dyDescent="0.25">
      <c r="B2466" s="28" t="s">
        <v>9</v>
      </c>
      <c r="C2466" s="29"/>
      <c r="D2466" s="13" t="s">
        <v>5410</v>
      </c>
      <c r="E2466" s="17">
        <v>45443</v>
      </c>
      <c r="F2466" s="13" t="s">
        <v>5409</v>
      </c>
      <c r="G2466" s="45">
        <v>16899.55</v>
      </c>
      <c r="H2466" s="29"/>
      <c r="I2466" s="29"/>
      <c r="J2466" s="29"/>
      <c r="K2466" s="29"/>
      <c r="L2466" s="45">
        <v>0</v>
      </c>
      <c r="M2466" s="29"/>
      <c r="N2466" s="45">
        <v>9388.4599999999991</v>
      </c>
      <c r="O2466" s="29"/>
      <c r="P2466" s="45">
        <v>7511.09</v>
      </c>
      <c r="Q2466" s="29"/>
      <c r="R2466" s="29"/>
      <c r="S2466" s="47" t="s">
        <v>6</v>
      </c>
      <c r="T2466" s="29"/>
      <c r="U2466" s="29"/>
      <c r="V2466" s="29"/>
    </row>
    <row r="2467" spans="2:22" ht="24" x14ac:dyDescent="0.25">
      <c r="B2467" s="28" t="s">
        <v>9</v>
      </c>
      <c r="C2467" s="29"/>
      <c r="D2467" s="13" t="s">
        <v>5408</v>
      </c>
      <c r="E2467" s="17">
        <v>45443</v>
      </c>
      <c r="F2467" s="13" t="s">
        <v>5407</v>
      </c>
      <c r="G2467" s="45">
        <v>11465.5</v>
      </c>
      <c r="H2467" s="29"/>
      <c r="I2467" s="29"/>
      <c r="J2467" s="29"/>
      <c r="K2467" s="29"/>
      <c r="L2467" s="45">
        <v>0</v>
      </c>
      <c r="M2467" s="29"/>
      <c r="N2467" s="45">
        <v>6369.6</v>
      </c>
      <c r="O2467" s="29"/>
      <c r="P2467" s="45">
        <v>5095.8999999999996</v>
      </c>
      <c r="Q2467" s="29"/>
      <c r="R2467" s="29"/>
      <c r="S2467" s="47" t="s">
        <v>6</v>
      </c>
      <c r="T2467" s="29"/>
      <c r="U2467" s="29"/>
      <c r="V2467" s="29"/>
    </row>
    <row r="2468" spans="2:22" ht="24" x14ac:dyDescent="0.25">
      <c r="B2468" s="28" t="s">
        <v>9</v>
      </c>
      <c r="C2468" s="29"/>
      <c r="D2468" s="13" t="s">
        <v>5406</v>
      </c>
      <c r="E2468" s="17">
        <v>45443</v>
      </c>
      <c r="F2468" s="13" t="s">
        <v>5405</v>
      </c>
      <c r="G2468" s="45">
        <v>12018.47</v>
      </c>
      <c r="H2468" s="29"/>
      <c r="I2468" s="29"/>
      <c r="J2468" s="29"/>
      <c r="K2468" s="29"/>
      <c r="L2468" s="45">
        <v>0</v>
      </c>
      <c r="M2468" s="29"/>
      <c r="N2468" s="45">
        <v>6676.8</v>
      </c>
      <c r="O2468" s="29"/>
      <c r="P2468" s="45">
        <v>5341.67</v>
      </c>
      <c r="Q2468" s="29"/>
      <c r="R2468" s="29"/>
      <c r="S2468" s="47" t="s">
        <v>6</v>
      </c>
      <c r="T2468" s="29"/>
      <c r="U2468" s="29"/>
      <c r="V2468" s="29"/>
    </row>
    <row r="2469" spans="2:22" ht="24" x14ac:dyDescent="0.25">
      <c r="B2469" s="28" t="s">
        <v>9</v>
      </c>
      <c r="C2469" s="29"/>
      <c r="D2469" s="13" t="s">
        <v>5404</v>
      </c>
      <c r="E2469" s="17">
        <v>45443</v>
      </c>
      <c r="F2469" s="13" t="s">
        <v>5403</v>
      </c>
      <c r="G2469" s="45">
        <v>9845.25</v>
      </c>
      <c r="H2469" s="29"/>
      <c r="I2469" s="29"/>
      <c r="J2469" s="29"/>
      <c r="K2469" s="29"/>
      <c r="L2469" s="45">
        <v>0</v>
      </c>
      <c r="M2469" s="29"/>
      <c r="N2469" s="45">
        <v>5469.4</v>
      </c>
      <c r="O2469" s="29"/>
      <c r="P2469" s="45">
        <v>4375.8500000000004</v>
      </c>
      <c r="Q2469" s="29"/>
      <c r="R2469" s="29"/>
      <c r="S2469" s="47" t="s">
        <v>6</v>
      </c>
      <c r="T2469" s="29"/>
      <c r="U2469" s="29"/>
      <c r="V2469" s="29"/>
    </row>
    <row r="2470" spans="2:22" ht="36" x14ac:dyDescent="0.25">
      <c r="B2470" s="28" t="s">
        <v>9</v>
      </c>
      <c r="C2470" s="29"/>
      <c r="D2470" s="13" t="s">
        <v>5402</v>
      </c>
      <c r="E2470" s="17">
        <v>45443</v>
      </c>
      <c r="F2470" s="13" t="s">
        <v>5401</v>
      </c>
      <c r="G2470" s="45">
        <v>9656.49</v>
      </c>
      <c r="H2470" s="29"/>
      <c r="I2470" s="29"/>
      <c r="J2470" s="29"/>
      <c r="K2470" s="29"/>
      <c r="L2470" s="45">
        <v>0</v>
      </c>
      <c r="M2470" s="29"/>
      <c r="N2470" s="45">
        <v>5364.6</v>
      </c>
      <c r="O2470" s="29"/>
      <c r="P2470" s="45">
        <v>4291.8900000000003</v>
      </c>
      <c r="Q2470" s="29"/>
      <c r="R2470" s="29"/>
      <c r="S2470" s="47" t="s">
        <v>6</v>
      </c>
      <c r="T2470" s="29"/>
      <c r="U2470" s="29"/>
      <c r="V2470" s="29"/>
    </row>
    <row r="2471" spans="2:22" ht="24" x14ac:dyDescent="0.25">
      <c r="B2471" s="28" t="s">
        <v>9</v>
      </c>
      <c r="C2471" s="29"/>
      <c r="D2471" s="13" t="s">
        <v>5400</v>
      </c>
      <c r="E2471" s="17">
        <v>45443</v>
      </c>
      <c r="F2471" s="13" t="s">
        <v>5399</v>
      </c>
      <c r="G2471" s="45">
        <v>15817.81</v>
      </c>
      <c r="H2471" s="29"/>
      <c r="I2471" s="29"/>
      <c r="J2471" s="29"/>
      <c r="K2471" s="29"/>
      <c r="L2471" s="45">
        <v>0</v>
      </c>
      <c r="M2471" s="29"/>
      <c r="N2471" s="45">
        <v>8787.52</v>
      </c>
      <c r="O2471" s="29"/>
      <c r="P2471" s="45">
        <v>7030.29</v>
      </c>
      <c r="Q2471" s="29"/>
      <c r="R2471" s="29"/>
      <c r="S2471" s="47" t="s">
        <v>6</v>
      </c>
      <c r="T2471" s="29"/>
      <c r="U2471" s="29"/>
      <c r="V2471" s="29"/>
    </row>
    <row r="2472" spans="2:22" ht="36" x14ac:dyDescent="0.25">
      <c r="B2472" s="28" t="s">
        <v>9</v>
      </c>
      <c r="C2472" s="29"/>
      <c r="D2472" s="13" t="s">
        <v>5398</v>
      </c>
      <c r="E2472" s="17">
        <v>45443</v>
      </c>
      <c r="F2472" s="13" t="s">
        <v>5397</v>
      </c>
      <c r="G2472" s="45">
        <v>15561.29</v>
      </c>
      <c r="H2472" s="29"/>
      <c r="I2472" s="29"/>
      <c r="J2472" s="29"/>
      <c r="K2472" s="29"/>
      <c r="L2472" s="45">
        <v>0</v>
      </c>
      <c r="M2472" s="29"/>
      <c r="N2472" s="45">
        <v>8645</v>
      </c>
      <c r="O2472" s="29"/>
      <c r="P2472" s="45">
        <v>6916.29</v>
      </c>
      <c r="Q2472" s="29"/>
      <c r="R2472" s="29"/>
      <c r="S2472" s="47" t="s">
        <v>6</v>
      </c>
      <c r="T2472" s="29"/>
      <c r="U2472" s="29"/>
      <c r="V2472" s="29"/>
    </row>
    <row r="2473" spans="2:22" ht="24" x14ac:dyDescent="0.25">
      <c r="B2473" s="28" t="s">
        <v>9</v>
      </c>
      <c r="C2473" s="29"/>
      <c r="D2473" s="13" t="s">
        <v>5396</v>
      </c>
      <c r="E2473" s="17">
        <v>45443</v>
      </c>
      <c r="F2473" s="13" t="s">
        <v>5395</v>
      </c>
      <c r="G2473" s="45">
        <v>8989.7800000000007</v>
      </c>
      <c r="H2473" s="29"/>
      <c r="I2473" s="29"/>
      <c r="J2473" s="29"/>
      <c r="K2473" s="29"/>
      <c r="L2473" s="45">
        <v>0</v>
      </c>
      <c r="M2473" s="29"/>
      <c r="N2473" s="45">
        <v>4994.2</v>
      </c>
      <c r="O2473" s="29"/>
      <c r="P2473" s="45">
        <v>3995.58</v>
      </c>
      <c r="Q2473" s="29"/>
      <c r="R2473" s="29"/>
      <c r="S2473" s="47" t="s">
        <v>6</v>
      </c>
      <c r="T2473" s="29"/>
      <c r="U2473" s="29"/>
      <c r="V2473" s="29"/>
    </row>
    <row r="2474" spans="2:22" ht="24" x14ac:dyDescent="0.25">
      <c r="B2474" s="28" t="s">
        <v>9</v>
      </c>
      <c r="C2474" s="29"/>
      <c r="D2474" s="13" t="s">
        <v>5394</v>
      </c>
      <c r="E2474" s="17">
        <v>45443</v>
      </c>
      <c r="F2474" s="13" t="s">
        <v>5393</v>
      </c>
      <c r="G2474" s="45">
        <v>9825.89</v>
      </c>
      <c r="H2474" s="29"/>
      <c r="I2474" s="29"/>
      <c r="J2474" s="29"/>
      <c r="K2474" s="29"/>
      <c r="L2474" s="45">
        <v>0</v>
      </c>
      <c r="M2474" s="29"/>
      <c r="N2474" s="45">
        <v>5458.64</v>
      </c>
      <c r="O2474" s="29"/>
      <c r="P2474" s="45">
        <v>4367.25</v>
      </c>
      <c r="Q2474" s="29"/>
      <c r="R2474" s="29"/>
      <c r="S2474" s="47" t="s">
        <v>6</v>
      </c>
      <c r="T2474" s="29"/>
      <c r="U2474" s="29"/>
      <c r="V2474" s="29"/>
    </row>
    <row r="2475" spans="2:22" ht="24" x14ac:dyDescent="0.25">
      <c r="B2475" s="28" t="s">
        <v>9</v>
      </c>
      <c r="C2475" s="29"/>
      <c r="D2475" s="13" t="s">
        <v>5392</v>
      </c>
      <c r="E2475" s="17">
        <v>45443</v>
      </c>
      <c r="F2475" s="13" t="s">
        <v>5391</v>
      </c>
      <c r="G2475" s="45">
        <v>8990.99</v>
      </c>
      <c r="H2475" s="29"/>
      <c r="I2475" s="29"/>
      <c r="J2475" s="29"/>
      <c r="K2475" s="29"/>
      <c r="L2475" s="45">
        <v>0</v>
      </c>
      <c r="M2475" s="29"/>
      <c r="N2475" s="45">
        <v>4994.8</v>
      </c>
      <c r="O2475" s="29"/>
      <c r="P2475" s="45">
        <v>3996.19</v>
      </c>
      <c r="Q2475" s="29"/>
      <c r="R2475" s="29"/>
      <c r="S2475" s="47" t="s">
        <v>6</v>
      </c>
      <c r="T2475" s="29"/>
      <c r="U2475" s="29"/>
      <c r="V2475" s="29"/>
    </row>
    <row r="2476" spans="2:22" ht="24" x14ac:dyDescent="0.25">
      <c r="B2476" s="28" t="s">
        <v>9</v>
      </c>
      <c r="C2476" s="29"/>
      <c r="D2476" s="13" t="s">
        <v>5390</v>
      </c>
      <c r="E2476" s="17">
        <v>45443</v>
      </c>
      <c r="F2476" s="13" t="s">
        <v>5389</v>
      </c>
      <c r="G2476" s="45">
        <v>10340.14</v>
      </c>
      <c r="H2476" s="29"/>
      <c r="I2476" s="29"/>
      <c r="J2476" s="29"/>
      <c r="K2476" s="29"/>
      <c r="L2476" s="45">
        <v>0</v>
      </c>
      <c r="M2476" s="29"/>
      <c r="N2476" s="45">
        <v>5744.4</v>
      </c>
      <c r="O2476" s="29"/>
      <c r="P2476" s="45">
        <v>4595.74</v>
      </c>
      <c r="Q2476" s="29"/>
      <c r="R2476" s="29"/>
      <c r="S2476" s="47" t="s">
        <v>6</v>
      </c>
      <c r="T2476" s="29"/>
      <c r="U2476" s="29"/>
      <c r="V2476" s="29"/>
    </row>
    <row r="2477" spans="2:22" ht="24" x14ac:dyDescent="0.25">
      <c r="B2477" s="28" t="s">
        <v>9</v>
      </c>
      <c r="C2477" s="29"/>
      <c r="D2477" s="13" t="s">
        <v>5388</v>
      </c>
      <c r="E2477" s="17">
        <v>45443</v>
      </c>
      <c r="F2477" s="13" t="s">
        <v>5387</v>
      </c>
      <c r="G2477" s="45">
        <v>16710.79</v>
      </c>
      <c r="H2477" s="29"/>
      <c r="I2477" s="29"/>
      <c r="J2477" s="29"/>
      <c r="K2477" s="29"/>
      <c r="L2477" s="45">
        <v>0</v>
      </c>
      <c r="M2477" s="29"/>
      <c r="N2477" s="45">
        <v>9283.6</v>
      </c>
      <c r="O2477" s="29"/>
      <c r="P2477" s="45">
        <v>7427.19</v>
      </c>
      <c r="Q2477" s="29"/>
      <c r="R2477" s="29"/>
      <c r="S2477" s="47" t="s">
        <v>6</v>
      </c>
      <c r="T2477" s="29"/>
      <c r="U2477" s="29"/>
      <c r="V2477" s="29"/>
    </row>
    <row r="2478" spans="2:22" ht="36" x14ac:dyDescent="0.25">
      <c r="B2478" s="28" t="s">
        <v>9</v>
      </c>
      <c r="C2478" s="29"/>
      <c r="D2478" s="13" t="s">
        <v>5386</v>
      </c>
      <c r="E2478" s="17">
        <v>45443</v>
      </c>
      <c r="F2478" s="13" t="s">
        <v>5385</v>
      </c>
      <c r="G2478" s="45">
        <v>13049.39</v>
      </c>
      <c r="H2478" s="29"/>
      <c r="I2478" s="29"/>
      <c r="J2478" s="29"/>
      <c r="K2478" s="29"/>
      <c r="L2478" s="45">
        <v>0</v>
      </c>
      <c r="M2478" s="29"/>
      <c r="N2478" s="45">
        <v>7249.5</v>
      </c>
      <c r="O2478" s="29"/>
      <c r="P2478" s="45">
        <v>5799.89</v>
      </c>
      <c r="Q2478" s="29"/>
      <c r="R2478" s="29"/>
      <c r="S2478" s="47" t="s">
        <v>6</v>
      </c>
      <c r="T2478" s="29"/>
      <c r="U2478" s="29"/>
      <c r="V2478" s="29"/>
    </row>
    <row r="2479" spans="2:22" ht="24" x14ac:dyDescent="0.25">
      <c r="B2479" s="28" t="s">
        <v>9</v>
      </c>
      <c r="C2479" s="29"/>
      <c r="D2479" s="13" t="s">
        <v>5384</v>
      </c>
      <c r="E2479" s="17">
        <v>45443</v>
      </c>
      <c r="F2479" s="13" t="s">
        <v>5383</v>
      </c>
      <c r="G2479" s="45">
        <v>10304.469999999999</v>
      </c>
      <c r="H2479" s="29"/>
      <c r="I2479" s="29"/>
      <c r="J2479" s="29"/>
      <c r="K2479" s="29"/>
      <c r="L2479" s="45">
        <v>0</v>
      </c>
      <c r="M2479" s="29"/>
      <c r="N2479" s="45">
        <v>5724.58</v>
      </c>
      <c r="O2479" s="29"/>
      <c r="P2479" s="45">
        <v>4579.8900000000003</v>
      </c>
      <c r="Q2479" s="29"/>
      <c r="R2479" s="29"/>
      <c r="S2479" s="47" t="s">
        <v>6</v>
      </c>
      <c r="T2479" s="29"/>
      <c r="U2479" s="29"/>
      <c r="V2479" s="29"/>
    </row>
    <row r="2480" spans="2:22" ht="24" x14ac:dyDescent="0.25">
      <c r="B2480" s="28" t="s">
        <v>9</v>
      </c>
      <c r="C2480" s="29"/>
      <c r="D2480" s="13" t="s">
        <v>5382</v>
      </c>
      <c r="E2480" s="17">
        <v>45443</v>
      </c>
      <c r="F2480" s="13" t="s">
        <v>5381</v>
      </c>
      <c r="G2480" s="45">
        <v>13535.21</v>
      </c>
      <c r="H2480" s="29"/>
      <c r="I2480" s="29"/>
      <c r="J2480" s="29"/>
      <c r="K2480" s="29"/>
      <c r="L2480" s="45">
        <v>0</v>
      </c>
      <c r="M2480" s="29"/>
      <c r="N2480" s="45">
        <v>7519.4</v>
      </c>
      <c r="O2480" s="29"/>
      <c r="P2480" s="45">
        <v>6015.81</v>
      </c>
      <c r="Q2480" s="29"/>
      <c r="R2480" s="29"/>
      <c r="S2480" s="47" t="s">
        <v>6</v>
      </c>
      <c r="T2480" s="29"/>
      <c r="U2480" s="29"/>
      <c r="V2480" s="29"/>
    </row>
    <row r="2481" spans="2:22" ht="24" x14ac:dyDescent="0.25">
      <c r="B2481" s="28" t="s">
        <v>9</v>
      </c>
      <c r="C2481" s="29"/>
      <c r="D2481" s="13" t="s">
        <v>5380</v>
      </c>
      <c r="E2481" s="17">
        <v>45443</v>
      </c>
      <c r="F2481" s="13" t="s">
        <v>5379</v>
      </c>
      <c r="G2481" s="45">
        <v>14669.48</v>
      </c>
      <c r="H2481" s="29"/>
      <c r="I2481" s="29"/>
      <c r="J2481" s="29"/>
      <c r="K2481" s="29"/>
      <c r="L2481" s="45">
        <v>0</v>
      </c>
      <c r="M2481" s="29"/>
      <c r="N2481" s="45">
        <v>8149.59</v>
      </c>
      <c r="O2481" s="29"/>
      <c r="P2481" s="45">
        <v>6519.89</v>
      </c>
      <c r="Q2481" s="29"/>
      <c r="R2481" s="29"/>
      <c r="S2481" s="47" t="s">
        <v>6</v>
      </c>
      <c r="T2481" s="29"/>
      <c r="U2481" s="29"/>
      <c r="V2481" s="29"/>
    </row>
    <row r="2482" spans="2:22" ht="24" x14ac:dyDescent="0.25">
      <c r="B2482" s="28" t="s">
        <v>9</v>
      </c>
      <c r="C2482" s="29"/>
      <c r="D2482" s="13" t="s">
        <v>5378</v>
      </c>
      <c r="E2482" s="17">
        <v>45443</v>
      </c>
      <c r="F2482" s="13" t="s">
        <v>5377</v>
      </c>
      <c r="G2482" s="45">
        <v>12827.43</v>
      </c>
      <c r="H2482" s="29"/>
      <c r="I2482" s="29"/>
      <c r="J2482" s="29"/>
      <c r="K2482" s="29"/>
      <c r="L2482" s="45">
        <v>0</v>
      </c>
      <c r="M2482" s="29"/>
      <c r="N2482" s="45">
        <v>7126.2</v>
      </c>
      <c r="O2482" s="29"/>
      <c r="P2482" s="45">
        <v>5701.23</v>
      </c>
      <c r="Q2482" s="29"/>
      <c r="R2482" s="29"/>
      <c r="S2482" s="47" t="s">
        <v>6</v>
      </c>
      <c r="T2482" s="29"/>
      <c r="U2482" s="29"/>
      <c r="V2482" s="29"/>
    </row>
    <row r="2483" spans="2:22" ht="24" x14ac:dyDescent="0.25">
      <c r="B2483" s="28" t="s">
        <v>9</v>
      </c>
      <c r="C2483" s="29"/>
      <c r="D2483" s="13" t="s">
        <v>5376</v>
      </c>
      <c r="E2483" s="17">
        <v>45443</v>
      </c>
      <c r="F2483" s="13" t="s">
        <v>5375</v>
      </c>
      <c r="G2483" s="45">
        <v>9060.7900000000009</v>
      </c>
      <c r="H2483" s="29"/>
      <c r="I2483" s="29"/>
      <c r="J2483" s="29"/>
      <c r="K2483" s="29"/>
      <c r="L2483" s="45">
        <v>0</v>
      </c>
      <c r="M2483" s="29"/>
      <c r="N2483" s="45">
        <v>5033.6000000000004</v>
      </c>
      <c r="O2483" s="29"/>
      <c r="P2483" s="45">
        <v>4027.19</v>
      </c>
      <c r="Q2483" s="29"/>
      <c r="R2483" s="29"/>
      <c r="S2483" s="47" t="s">
        <v>6</v>
      </c>
      <c r="T2483" s="29"/>
      <c r="U2483" s="29"/>
      <c r="V2483" s="29"/>
    </row>
    <row r="2484" spans="2:22" ht="36" x14ac:dyDescent="0.25">
      <c r="B2484" s="28" t="s">
        <v>9</v>
      </c>
      <c r="C2484" s="29"/>
      <c r="D2484" s="13" t="s">
        <v>5374</v>
      </c>
      <c r="E2484" s="17">
        <v>45443</v>
      </c>
      <c r="F2484" s="13" t="s">
        <v>5373</v>
      </c>
      <c r="G2484" s="45">
        <v>9381.65</v>
      </c>
      <c r="H2484" s="29"/>
      <c r="I2484" s="29"/>
      <c r="J2484" s="29"/>
      <c r="K2484" s="29"/>
      <c r="L2484" s="45">
        <v>0</v>
      </c>
      <c r="M2484" s="29"/>
      <c r="N2484" s="45">
        <v>5211.84</v>
      </c>
      <c r="O2484" s="29"/>
      <c r="P2484" s="45">
        <v>4169.8100000000004</v>
      </c>
      <c r="Q2484" s="29"/>
      <c r="R2484" s="29"/>
      <c r="S2484" s="47" t="s">
        <v>6</v>
      </c>
      <c r="T2484" s="29"/>
      <c r="U2484" s="29"/>
      <c r="V2484" s="29"/>
    </row>
    <row r="2485" spans="2:22" ht="24" x14ac:dyDescent="0.25">
      <c r="B2485" s="28" t="s">
        <v>9</v>
      </c>
      <c r="C2485" s="29"/>
      <c r="D2485" s="13" t="s">
        <v>5372</v>
      </c>
      <c r="E2485" s="17">
        <v>45443</v>
      </c>
      <c r="F2485" s="13" t="s">
        <v>5371</v>
      </c>
      <c r="G2485" s="45">
        <v>9734.24</v>
      </c>
      <c r="H2485" s="29"/>
      <c r="I2485" s="29"/>
      <c r="J2485" s="29"/>
      <c r="K2485" s="29"/>
      <c r="L2485" s="45">
        <v>0</v>
      </c>
      <c r="M2485" s="29"/>
      <c r="N2485" s="45">
        <v>5407.79</v>
      </c>
      <c r="O2485" s="29"/>
      <c r="P2485" s="45">
        <v>4326.45</v>
      </c>
      <c r="Q2485" s="29"/>
      <c r="R2485" s="29"/>
      <c r="S2485" s="47" t="s">
        <v>6</v>
      </c>
      <c r="T2485" s="29"/>
      <c r="U2485" s="29"/>
      <c r="V2485" s="29"/>
    </row>
    <row r="2486" spans="2:22" ht="24" x14ac:dyDescent="0.25">
      <c r="B2486" s="28" t="s">
        <v>9</v>
      </c>
      <c r="C2486" s="29"/>
      <c r="D2486" s="13" t="s">
        <v>5370</v>
      </c>
      <c r="E2486" s="17">
        <v>45443</v>
      </c>
      <c r="F2486" s="13" t="s">
        <v>5369</v>
      </c>
      <c r="G2486" s="45">
        <v>7877.79</v>
      </c>
      <c r="H2486" s="29"/>
      <c r="I2486" s="29"/>
      <c r="J2486" s="29"/>
      <c r="K2486" s="29"/>
      <c r="L2486" s="45">
        <v>0</v>
      </c>
      <c r="M2486" s="29"/>
      <c r="N2486" s="45">
        <v>4376.3999999999996</v>
      </c>
      <c r="O2486" s="29"/>
      <c r="P2486" s="45">
        <v>3501.39</v>
      </c>
      <c r="Q2486" s="29"/>
      <c r="R2486" s="29"/>
      <c r="S2486" s="47" t="s">
        <v>6</v>
      </c>
      <c r="T2486" s="29"/>
      <c r="U2486" s="29"/>
      <c r="V2486" s="29"/>
    </row>
    <row r="2487" spans="2:22" ht="36" x14ac:dyDescent="0.25">
      <c r="B2487" s="28" t="s">
        <v>9</v>
      </c>
      <c r="C2487" s="29"/>
      <c r="D2487" s="13" t="s">
        <v>5368</v>
      </c>
      <c r="E2487" s="17">
        <v>45443</v>
      </c>
      <c r="F2487" s="13" t="s">
        <v>5367</v>
      </c>
      <c r="G2487" s="45">
        <v>11415.29</v>
      </c>
      <c r="H2487" s="29"/>
      <c r="I2487" s="29"/>
      <c r="J2487" s="29"/>
      <c r="K2487" s="29"/>
      <c r="L2487" s="45">
        <v>0</v>
      </c>
      <c r="M2487" s="29"/>
      <c r="N2487" s="45">
        <v>6341.64</v>
      </c>
      <c r="O2487" s="29"/>
      <c r="P2487" s="45">
        <v>5073.6499999999996</v>
      </c>
      <c r="Q2487" s="29"/>
      <c r="R2487" s="29"/>
      <c r="S2487" s="47" t="s">
        <v>6</v>
      </c>
      <c r="T2487" s="29"/>
      <c r="U2487" s="29"/>
      <c r="V2487" s="29"/>
    </row>
    <row r="2488" spans="2:22" ht="24" x14ac:dyDescent="0.25">
      <c r="B2488" s="28" t="s">
        <v>9</v>
      </c>
      <c r="C2488" s="29"/>
      <c r="D2488" s="13" t="s">
        <v>5366</v>
      </c>
      <c r="E2488" s="17">
        <v>45443</v>
      </c>
      <c r="F2488" s="13" t="s">
        <v>5365</v>
      </c>
      <c r="G2488" s="45">
        <v>12101.34</v>
      </c>
      <c r="H2488" s="29"/>
      <c r="I2488" s="29"/>
      <c r="J2488" s="29"/>
      <c r="K2488" s="29"/>
      <c r="L2488" s="45">
        <v>0</v>
      </c>
      <c r="M2488" s="29"/>
      <c r="N2488" s="45">
        <v>6722.8</v>
      </c>
      <c r="O2488" s="29"/>
      <c r="P2488" s="45">
        <v>5378.54</v>
      </c>
      <c r="Q2488" s="29"/>
      <c r="R2488" s="29"/>
      <c r="S2488" s="47" t="s">
        <v>6</v>
      </c>
      <c r="T2488" s="29"/>
      <c r="U2488" s="29"/>
      <c r="V2488" s="29"/>
    </row>
    <row r="2489" spans="2:22" ht="36" x14ac:dyDescent="0.25">
      <c r="B2489" s="28" t="s">
        <v>9</v>
      </c>
      <c r="C2489" s="29"/>
      <c r="D2489" s="13" t="s">
        <v>5364</v>
      </c>
      <c r="E2489" s="17">
        <v>45443</v>
      </c>
      <c r="F2489" s="13" t="s">
        <v>5363</v>
      </c>
      <c r="G2489" s="45">
        <v>8989.56</v>
      </c>
      <c r="H2489" s="29"/>
      <c r="I2489" s="29"/>
      <c r="J2489" s="29"/>
      <c r="K2489" s="29"/>
      <c r="L2489" s="45">
        <v>0</v>
      </c>
      <c r="M2489" s="29"/>
      <c r="N2489" s="45">
        <v>4994</v>
      </c>
      <c r="O2489" s="29"/>
      <c r="P2489" s="45">
        <v>3995.56</v>
      </c>
      <c r="Q2489" s="29"/>
      <c r="R2489" s="29"/>
      <c r="S2489" s="47" t="s">
        <v>6</v>
      </c>
      <c r="T2489" s="29"/>
      <c r="U2489" s="29"/>
      <c r="V2489" s="29"/>
    </row>
    <row r="2490" spans="2:22" ht="24" x14ac:dyDescent="0.25">
      <c r="B2490" s="28" t="s">
        <v>9</v>
      </c>
      <c r="C2490" s="29"/>
      <c r="D2490" s="13" t="s">
        <v>5362</v>
      </c>
      <c r="E2490" s="17">
        <v>45443</v>
      </c>
      <c r="F2490" s="13" t="s">
        <v>5361</v>
      </c>
      <c r="G2490" s="45">
        <v>10962.32</v>
      </c>
      <c r="H2490" s="29"/>
      <c r="I2490" s="29"/>
      <c r="J2490" s="29"/>
      <c r="K2490" s="29"/>
      <c r="L2490" s="45">
        <v>0</v>
      </c>
      <c r="M2490" s="29"/>
      <c r="N2490" s="45">
        <v>6090</v>
      </c>
      <c r="O2490" s="29"/>
      <c r="P2490" s="45">
        <v>4872.32</v>
      </c>
      <c r="Q2490" s="29"/>
      <c r="R2490" s="29"/>
      <c r="S2490" s="47" t="s">
        <v>6</v>
      </c>
      <c r="T2490" s="29"/>
      <c r="U2490" s="29"/>
      <c r="V2490" s="29"/>
    </row>
    <row r="2491" spans="2:22" ht="24" x14ac:dyDescent="0.25">
      <c r="B2491" s="28" t="s">
        <v>9</v>
      </c>
      <c r="C2491" s="29"/>
      <c r="D2491" s="13" t="s">
        <v>5360</v>
      </c>
      <c r="E2491" s="17">
        <v>45443</v>
      </c>
      <c r="F2491" s="13" t="s">
        <v>5359</v>
      </c>
      <c r="G2491" s="45">
        <v>11959.29</v>
      </c>
      <c r="H2491" s="29"/>
      <c r="I2491" s="29"/>
      <c r="J2491" s="29"/>
      <c r="K2491" s="29"/>
      <c r="L2491" s="45">
        <v>0</v>
      </c>
      <c r="M2491" s="29"/>
      <c r="N2491" s="45">
        <v>6643.88</v>
      </c>
      <c r="O2491" s="29"/>
      <c r="P2491" s="45">
        <v>5315.41</v>
      </c>
      <c r="Q2491" s="29"/>
      <c r="R2491" s="29"/>
      <c r="S2491" s="47" t="s">
        <v>6</v>
      </c>
      <c r="T2491" s="29"/>
      <c r="U2491" s="29"/>
      <c r="V2491" s="29"/>
    </row>
    <row r="2492" spans="2:22" ht="24" x14ac:dyDescent="0.25">
      <c r="B2492" s="28" t="s">
        <v>9</v>
      </c>
      <c r="C2492" s="29"/>
      <c r="D2492" s="13" t="s">
        <v>5358</v>
      </c>
      <c r="E2492" s="17">
        <v>45443</v>
      </c>
      <c r="F2492" s="13" t="s">
        <v>5357</v>
      </c>
      <c r="G2492" s="45">
        <v>11076.38</v>
      </c>
      <c r="H2492" s="29"/>
      <c r="I2492" s="29"/>
      <c r="J2492" s="29"/>
      <c r="K2492" s="29"/>
      <c r="L2492" s="45">
        <v>0</v>
      </c>
      <c r="M2492" s="29"/>
      <c r="N2492" s="45">
        <v>6153.4</v>
      </c>
      <c r="O2492" s="29"/>
      <c r="P2492" s="45">
        <v>4922.9799999999996</v>
      </c>
      <c r="Q2492" s="29"/>
      <c r="R2492" s="29"/>
      <c r="S2492" s="47" t="s">
        <v>6</v>
      </c>
      <c r="T2492" s="29"/>
      <c r="U2492" s="29"/>
      <c r="V2492" s="29"/>
    </row>
    <row r="2493" spans="2:22" ht="24" x14ac:dyDescent="0.25">
      <c r="B2493" s="28" t="s">
        <v>9</v>
      </c>
      <c r="C2493" s="29"/>
      <c r="D2493" s="13" t="s">
        <v>5356</v>
      </c>
      <c r="E2493" s="17">
        <v>45443</v>
      </c>
      <c r="F2493" s="13" t="s">
        <v>5355</v>
      </c>
      <c r="G2493" s="45">
        <v>7877.79</v>
      </c>
      <c r="H2493" s="29"/>
      <c r="I2493" s="29"/>
      <c r="J2493" s="29"/>
      <c r="K2493" s="29"/>
      <c r="L2493" s="45">
        <v>0</v>
      </c>
      <c r="M2493" s="29"/>
      <c r="N2493" s="45">
        <v>4376.3999999999996</v>
      </c>
      <c r="O2493" s="29"/>
      <c r="P2493" s="45">
        <v>3501.39</v>
      </c>
      <c r="Q2493" s="29"/>
      <c r="R2493" s="29"/>
      <c r="S2493" s="47" t="s">
        <v>6</v>
      </c>
      <c r="T2493" s="29"/>
      <c r="U2493" s="29"/>
      <c r="V2493" s="29"/>
    </row>
    <row r="2494" spans="2:22" ht="24" x14ac:dyDescent="0.25">
      <c r="B2494" s="28" t="s">
        <v>9</v>
      </c>
      <c r="C2494" s="29"/>
      <c r="D2494" s="13" t="s">
        <v>5354</v>
      </c>
      <c r="E2494" s="17">
        <v>45443</v>
      </c>
      <c r="F2494" s="13" t="s">
        <v>5353</v>
      </c>
      <c r="G2494" s="45">
        <v>12532.04</v>
      </c>
      <c r="H2494" s="29"/>
      <c r="I2494" s="29"/>
      <c r="J2494" s="29"/>
      <c r="K2494" s="29"/>
      <c r="L2494" s="45">
        <v>0</v>
      </c>
      <c r="M2494" s="29"/>
      <c r="N2494" s="45">
        <v>6962.07</v>
      </c>
      <c r="O2494" s="29"/>
      <c r="P2494" s="45">
        <v>5569.97</v>
      </c>
      <c r="Q2494" s="29"/>
      <c r="R2494" s="29"/>
      <c r="S2494" s="47" t="s">
        <v>6</v>
      </c>
      <c r="T2494" s="29"/>
      <c r="U2494" s="29"/>
      <c r="V2494" s="29"/>
    </row>
    <row r="2495" spans="2:22" ht="24" x14ac:dyDescent="0.25">
      <c r="B2495" s="28" t="s">
        <v>9</v>
      </c>
      <c r="C2495" s="29"/>
      <c r="D2495" s="13" t="s">
        <v>5352</v>
      </c>
      <c r="E2495" s="17">
        <v>45443</v>
      </c>
      <c r="F2495" s="13" t="s">
        <v>5351</v>
      </c>
      <c r="G2495" s="45">
        <v>7877.79</v>
      </c>
      <c r="H2495" s="29"/>
      <c r="I2495" s="29"/>
      <c r="J2495" s="29"/>
      <c r="K2495" s="29"/>
      <c r="L2495" s="45">
        <v>0</v>
      </c>
      <c r="M2495" s="29"/>
      <c r="N2495" s="45">
        <v>4376.3999999999996</v>
      </c>
      <c r="O2495" s="29"/>
      <c r="P2495" s="45">
        <v>3501.39</v>
      </c>
      <c r="Q2495" s="29"/>
      <c r="R2495" s="29"/>
      <c r="S2495" s="47" t="s">
        <v>6</v>
      </c>
      <c r="T2495" s="29"/>
      <c r="U2495" s="29"/>
      <c r="V2495" s="29"/>
    </row>
    <row r="2496" spans="2:22" ht="36" x14ac:dyDescent="0.25">
      <c r="B2496" s="28" t="s">
        <v>9</v>
      </c>
      <c r="C2496" s="29"/>
      <c r="D2496" s="13" t="s">
        <v>5350</v>
      </c>
      <c r="E2496" s="17">
        <v>45443</v>
      </c>
      <c r="F2496" s="13" t="s">
        <v>5349</v>
      </c>
      <c r="G2496" s="45">
        <v>11729.97</v>
      </c>
      <c r="H2496" s="29"/>
      <c r="I2496" s="29"/>
      <c r="J2496" s="29"/>
      <c r="K2496" s="29"/>
      <c r="L2496" s="45">
        <v>0</v>
      </c>
      <c r="M2496" s="29"/>
      <c r="N2496" s="45">
        <v>6516.48</v>
      </c>
      <c r="O2496" s="29"/>
      <c r="P2496" s="45">
        <v>5213.49</v>
      </c>
      <c r="Q2496" s="29"/>
      <c r="R2496" s="29"/>
      <c r="S2496" s="47" t="s">
        <v>6</v>
      </c>
      <c r="T2496" s="29"/>
      <c r="U2496" s="29"/>
      <c r="V2496" s="29"/>
    </row>
    <row r="2497" spans="2:22" ht="24" x14ac:dyDescent="0.25">
      <c r="B2497" s="28" t="s">
        <v>9</v>
      </c>
      <c r="C2497" s="29"/>
      <c r="D2497" s="13" t="s">
        <v>5348</v>
      </c>
      <c r="E2497" s="17">
        <v>45443</v>
      </c>
      <c r="F2497" s="13" t="s">
        <v>5347</v>
      </c>
      <c r="G2497" s="45">
        <v>11683.97</v>
      </c>
      <c r="H2497" s="29"/>
      <c r="I2497" s="29"/>
      <c r="J2497" s="29"/>
      <c r="K2497" s="29"/>
      <c r="L2497" s="45">
        <v>0</v>
      </c>
      <c r="M2497" s="29"/>
      <c r="N2497" s="45">
        <v>6490.96</v>
      </c>
      <c r="O2497" s="29"/>
      <c r="P2497" s="45">
        <v>5193.01</v>
      </c>
      <c r="Q2497" s="29"/>
      <c r="R2497" s="29"/>
      <c r="S2497" s="47" t="s">
        <v>6</v>
      </c>
      <c r="T2497" s="29"/>
      <c r="U2497" s="29"/>
      <c r="V2497" s="29"/>
    </row>
    <row r="2498" spans="2:22" ht="24" x14ac:dyDescent="0.25">
      <c r="B2498" s="28" t="s">
        <v>9</v>
      </c>
      <c r="C2498" s="29"/>
      <c r="D2498" s="13" t="s">
        <v>5346</v>
      </c>
      <c r="E2498" s="17">
        <v>45443</v>
      </c>
      <c r="F2498" s="13" t="s">
        <v>5345</v>
      </c>
      <c r="G2498" s="45">
        <v>18791.53</v>
      </c>
      <c r="H2498" s="29"/>
      <c r="I2498" s="29"/>
      <c r="J2498" s="29"/>
      <c r="K2498" s="29"/>
      <c r="L2498" s="45">
        <v>0</v>
      </c>
      <c r="M2498" s="29"/>
      <c r="N2498" s="45">
        <v>10439.6</v>
      </c>
      <c r="O2498" s="29"/>
      <c r="P2498" s="45">
        <v>8351.93</v>
      </c>
      <c r="Q2498" s="29"/>
      <c r="R2498" s="29"/>
      <c r="S2498" s="47" t="s">
        <v>6</v>
      </c>
      <c r="T2498" s="29"/>
      <c r="U2498" s="29"/>
      <c r="V2498" s="29"/>
    </row>
    <row r="2499" spans="2:22" ht="24" x14ac:dyDescent="0.25">
      <c r="B2499" s="28" t="s">
        <v>9</v>
      </c>
      <c r="C2499" s="29"/>
      <c r="D2499" s="13" t="s">
        <v>5344</v>
      </c>
      <c r="E2499" s="17">
        <v>45443</v>
      </c>
      <c r="F2499" s="13" t="s">
        <v>5343</v>
      </c>
      <c r="G2499" s="45">
        <v>11665.2</v>
      </c>
      <c r="H2499" s="29"/>
      <c r="I2499" s="29"/>
      <c r="J2499" s="29"/>
      <c r="K2499" s="29"/>
      <c r="L2499" s="45">
        <v>0</v>
      </c>
      <c r="M2499" s="29"/>
      <c r="N2499" s="45">
        <v>6480.51</v>
      </c>
      <c r="O2499" s="29"/>
      <c r="P2499" s="45">
        <v>5184.6899999999996</v>
      </c>
      <c r="Q2499" s="29"/>
      <c r="R2499" s="29"/>
      <c r="S2499" s="47" t="s">
        <v>6</v>
      </c>
      <c r="T2499" s="29"/>
      <c r="U2499" s="29"/>
      <c r="V2499" s="29"/>
    </row>
    <row r="2500" spans="2:22" ht="24" x14ac:dyDescent="0.25">
      <c r="B2500" s="28" t="s">
        <v>9</v>
      </c>
      <c r="C2500" s="29"/>
      <c r="D2500" s="13" t="s">
        <v>5342</v>
      </c>
      <c r="E2500" s="17">
        <v>45443</v>
      </c>
      <c r="F2500" s="13" t="s">
        <v>5341</v>
      </c>
      <c r="G2500" s="45">
        <v>12064.95</v>
      </c>
      <c r="H2500" s="29"/>
      <c r="I2500" s="29"/>
      <c r="J2500" s="29"/>
      <c r="K2500" s="29"/>
      <c r="L2500" s="45">
        <v>0</v>
      </c>
      <c r="M2500" s="29"/>
      <c r="N2500" s="45">
        <v>6702.6</v>
      </c>
      <c r="O2500" s="29"/>
      <c r="P2500" s="45">
        <v>5362.35</v>
      </c>
      <c r="Q2500" s="29"/>
      <c r="R2500" s="29"/>
      <c r="S2500" s="47" t="s">
        <v>6</v>
      </c>
      <c r="T2500" s="29"/>
      <c r="U2500" s="29"/>
      <c r="V2500" s="29"/>
    </row>
    <row r="2501" spans="2:22" ht="24" x14ac:dyDescent="0.25">
      <c r="B2501" s="28" t="s">
        <v>9</v>
      </c>
      <c r="C2501" s="29"/>
      <c r="D2501" s="13" t="s">
        <v>5340</v>
      </c>
      <c r="E2501" s="17">
        <v>45443</v>
      </c>
      <c r="F2501" s="13" t="s">
        <v>5339</v>
      </c>
      <c r="G2501" s="45">
        <v>10297.73</v>
      </c>
      <c r="H2501" s="29"/>
      <c r="I2501" s="29"/>
      <c r="J2501" s="29"/>
      <c r="K2501" s="29"/>
      <c r="L2501" s="45">
        <v>0</v>
      </c>
      <c r="M2501" s="29"/>
      <c r="N2501" s="45">
        <v>5720.8</v>
      </c>
      <c r="O2501" s="29"/>
      <c r="P2501" s="45">
        <v>4576.93</v>
      </c>
      <c r="Q2501" s="29"/>
      <c r="R2501" s="29"/>
      <c r="S2501" s="47" t="s">
        <v>6</v>
      </c>
      <c r="T2501" s="29"/>
      <c r="U2501" s="29"/>
      <c r="V2501" s="29"/>
    </row>
    <row r="2502" spans="2:22" ht="36" x14ac:dyDescent="0.25">
      <c r="B2502" s="28" t="s">
        <v>9</v>
      </c>
      <c r="C2502" s="29"/>
      <c r="D2502" s="13" t="s">
        <v>5338</v>
      </c>
      <c r="E2502" s="17">
        <v>45443</v>
      </c>
      <c r="F2502" s="13" t="s">
        <v>5337</v>
      </c>
      <c r="G2502" s="45">
        <v>10768.79</v>
      </c>
      <c r="H2502" s="29"/>
      <c r="I2502" s="29"/>
      <c r="J2502" s="29"/>
      <c r="K2502" s="29"/>
      <c r="L2502" s="45">
        <v>0</v>
      </c>
      <c r="M2502" s="29"/>
      <c r="N2502" s="45">
        <v>5982.5</v>
      </c>
      <c r="O2502" s="29"/>
      <c r="P2502" s="45">
        <v>4786.29</v>
      </c>
      <c r="Q2502" s="29"/>
      <c r="R2502" s="29"/>
      <c r="S2502" s="47" t="s">
        <v>6</v>
      </c>
      <c r="T2502" s="29"/>
      <c r="U2502" s="29"/>
      <c r="V2502" s="29"/>
    </row>
    <row r="2503" spans="2:22" ht="36" x14ac:dyDescent="0.25">
      <c r="B2503" s="28" t="s">
        <v>9</v>
      </c>
      <c r="C2503" s="29"/>
      <c r="D2503" s="13" t="s">
        <v>5336</v>
      </c>
      <c r="E2503" s="17">
        <v>45443</v>
      </c>
      <c r="F2503" s="13" t="s">
        <v>5335</v>
      </c>
      <c r="G2503" s="45">
        <v>10728.97</v>
      </c>
      <c r="H2503" s="29"/>
      <c r="I2503" s="29"/>
      <c r="J2503" s="29"/>
      <c r="K2503" s="29"/>
      <c r="L2503" s="45">
        <v>0</v>
      </c>
      <c r="M2503" s="29"/>
      <c r="N2503" s="45">
        <v>5960.4</v>
      </c>
      <c r="O2503" s="29"/>
      <c r="P2503" s="45">
        <v>4768.57</v>
      </c>
      <c r="Q2503" s="29"/>
      <c r="R2503" s="29"/>
      <c r="S2503" s="47" t="s">
        <v>6</v>
      </c>
      <c r="T2503" s="29"/>
      <c r="U2503" s="29"/>
      <c r="V2503" s="29"/>
    </row>
    <row r="2504" spans="2:22" ht="24" x14ac:dyDescent="0.25">
      <c r="B2504" s="28" t="s">
        <v>9</v>
      </c>
      <c r="C2504" s="29"/>
      <c r="D2504" s="13" t="s">
        <v>5334</v>
      </c>
      <c r="E2504" s="17">
        <v>45443</v>
      </c>
      <c r="F2504" s="13" t="s">
        <v>5333</v>
      </c>
      <c r="G2504" s="45">
        <v>15567.9</v>
      </c>
      <c r="H2504" s="29"/>
      <c r="I2504" s="29"/>
      <c r="J2504" s="29"/>
      <c r="K2504" s="29"/>
      <c r="L2504" s="45">
        <v>0</v>
      </c>
      <c r="M2504" s="29"/>
      <c r="N2504" s="45">
        <v>8648.65</v>
      </c>
      <c r="O2504" s="29"/>
      <c r="P2504" s="45">
        <v>6919.25</v>
      </c>
      <c r="Q2504" s="29"/>
      <c r="R2504" s="29"/>
      <c r="S2504" s="47" t="s">
        <v>6</v>
      </c>
      <c r="T2504" s="29"/>
      <c r="U2504" s="29"/>
      <c r="V2504" s="29"/>
    </row>
    <row r="2505" spans="2:22" ht="24" x14ac:dyDescent="0.25">
      <c r="B2505" s="28" t="s">
        <v>9</v>
      </c>
      <c r="C2505" s="29"/>
      <c r="D2505" s="13" t="s">
        <v>5332</v>
      </c>
      <c r="E2505" s="17">
        <v>45443</v>
      </c>
      <c r="F2505" s="13" t="s">
        <v>5331</v>
      </c>
      <c r="G2505" s="45">
        <v>9892.5</v>
      </c>
      <c r="H2505" s="29"/>
      <c r="I2505" s="29"/>
      <c r="J2505" s="29"/>
      <c r="K2505" s="29"/>
      <c r="L2505" s="45">
        <v>0</v>
      </c>
      <c r="M2505" s="29"/>
      <c r="N2505" s="45">
        <v>5495.65</v>
      </c>
      <c r="O2505" s="29"/>
      <c r="P2505" s="45">
        <v>4396.8500000000004</v>
      </c>
      <c r="Q2505" s="29"/>
      <c r="R2505" s="29"/>
      <c r="S2505" s="47" t="s">
        <v>6</v>
      </c>
      <c r="T2505" s="29"/>
      <c r="U2505" s="29"/>
      <c r="V2505" s="29"/>
    </row>
    <row r="2506" spans="2:22" ht="36" x14ac:dyDescent="0.25">
      <c r="B2506" s="28" t="s">
        <v>9</v>
      </c>
      <c r="C2506" s="29"/>
      <c r="D2506" s="13" t="s">
        <v>5330</v>
      </c>
      <c r="E2506" s="17">
        <v>45443</v>
      </c>
      <c r="F2506" s="13" t="s">
        <v>5329</v>
      </c>
      <c r="G2506" s="45">
        <v>11023.79</v>
      </c>
      <c r="H2506" s="29"/>
      <c r="I2506" s="29"/>
      <c r="J2506" s="29"/>
      <c r="K2506" s="29"/>
      <c r="L2506" s="45">
        <v>0</v>
      </c>
      <c r="M2506" s="29"/>
      <c r="N2506" s="45">
        <v>6124.2</v>
      </c>
      <c r="O2506" s="29"/>
      <c r="P2506" s="45">
        <v>4899.59</v>
      </c>
      <c r="Q2506" s="29"/>
      <c r="R2506" s="29"/>
      <c r="S2506" s="47" t="s">
        <v>6</v>
      </c>
      <c r="T2506" s="29"/>
      <c r="U2506" s="29"/>
      <c r="V2506" s="29"/>
    </row>
    <row r="2507" spans="2:22" ht="24" x14ac:dyDescent="0.25">
      <c r="B2507" s="28" t="s">
        <v>9</v>
      </c>
      <c r="C2507" s="29"/>
      <c r="D2507" s="13" t="s">
        <v>5328</v>
      </c>
      <c r="E2507" s="17">
        <v>45443</v>
      </c>
      <c r="F2507" s="13" t="s">
        <v>5327</v>
      </c>
      <c r="G2507" s="45">
        <v>12633.15</v>
      </c>
      <c r="H2507" s="29"/>
      <c r="I2507" s="29"/>
      <c r="J2507" s="29"/>
      <c r="K2507" s="29"/>
      <c r="L2507" s="45">
        <v>0</v>
      </c>
      <c r="M2507" s="29"/>
      <c r="N2507" s="45">
        <v>7018.22</v>
      </c>
      <c r="O2507" s="29"/>
      <c r="P2507" s="45">
        <v>5614.93</v>
      </c>
      <c r="Q2507" s="29"/>
      <c r="R2507" s="29"/>
      <c r="S2507" s="47" t="s">
        <v>6</v>
      </c>
      <c r="T2507" s="29"/>
      <c r="U2507" s="29"/>
      <c r="V2507" s="29"/>
    </row>
    <row r="2508" spans="2:22" ht="24" x14ac:dyDescent="0.25">
      <c r="B2508" s="28" t="s">
        <v>9</v>
      </c>
      <c r="C2508" s="29"/>
      <c r="D2508" s="13" t="s">
        <v>5326</v>
      </c>
      <c r="E2508" s="17">
        <v>45443</v>
      </c>
      <c r="F2508" s="13" t="s">
        <v>5325</v>
      </c>
      <c r="G2508" s="45">
        <v>12075.34</v>
      </c>
      <c r="H2508" s="29"/>
      <c r="I2508" s="29"/>
      <c r="J2508" s="29"/>
      <c r="K2508" s="29"/>
      <c r="L2508" s="45">
        <v>0</v>
      </c>
      <c r="M2508" s="29"/>
      <c r="N2508" s="45">
        <v>6708.4</v>
      </c>
      <c r="O2508" s="29"/>
      <c r="P2508" s="45">
        <v>5366.94</v>
      </c>
      <c r="Q2508" s="29"/>
      <c r="R2508" s="29"/>
      <c r="S2508" s="47" t="s">
        <v>6</v>
      </c>
      <c r="T2508" s="29"/>
      <c r="U2508" s="29"/>
      <c r="V2508" s="29"/>
    </row>
    <row r="2509" spans="2:22" ht="24" x14ac:dyDescent="0.25">
      <c r="B2509" s="28" t="s">
        <v>9</v>
      </c>
      <c r="C2509" s="29"/>
      <c r="D2509" s="13" t="s">
        <v>5324</v>
      </c>
      <c r="E2509" s="17">
        <v>45443</v>
      </c>
      <c r="F2509" s="13" t="s">
        <v>5323</v>
      </c>
      <c r="G2509" s="45">
        <v>12657.29</v>
      </c>
      <c r="H2509" s="29"/>
      <c r="I2509" s="29"/>
      <c r="J2509" s="29"/>
      <c r="K2509" s="29"/>
      <c r="L2509" s="45">
        <v>0</v>
      </c>
      <c r="M2509" s="29"/>
      <c r="N2509" s="45">
        <v>7031.64</v>
      </c>
      <c r="O2509" s="29"/>
      <c r="P2509" s="45">
        <v>5625.65</v>
      </c>
      <c r="Q2509" s="29"/>
      <c r="R2509" s="29"/>
      <c r="S2509" s="47" t="s">
        <v>6</v>
      </c>
      <c r="T2509" s="29"/>
      <c r="U2509" s="29"/>
      <c r="V2509" s="29"/>
    </row>
    <row r="2510" spans="2:22" ht="24" x14ac:dyDescent="0.25">
      <c r="B2510" s="28" t="s">
        <v>9</v>
      </c>
      <c r="C2510" s="29"/>
      <c r="D2510" s="13" t="s">
        <v>5322</v>
      </c>
      <c r="E2510" s="17">
        <v>45443</v>
      </c>
      <c r="F2510" s="13" t="s">
        <v>5321</v>
      </c>
      <c r="G2510" s="45">
        <v>13685.79</v>
      </c>
      <c r="H2510" s="29"/>
      <c r="I2510" s="29"/>
      <c r="J2510" s="29"/>
      <c r="K2510" s="29"/>
      <c r="L2510" s="45">
        <v>0</v>
      </c>
      <c r="M2510" s="29"/>
      <c r="N2510" s="45">
        <v>7603.02</v>
      </c>
      <c r="O2510" s="29"/>
      <c r="P2510" s="45">
        <v>6082.77</v>
      </c>
      <c r="Q2510" s="29"/>
      <c r="R2510" s="29"/>
      <c r="S2510" s="47" t="s">
        <v>6</v>
      </c>
      <c r="T2510" s="29"/>
      <c r="U2510" s="29"/>
      <c r="V2510" s="29"/>
    </row>
    <row r="2511" spans="2:22" ht="24" x14ac:dyDescent="0.25">
      <c r="B2511" s="28" t="s">
        <v>9</v>
      </c>
      <c r="C2511" s="29"/>
      <c r="D2511" s="13" t="s">
        <v>5320</v>
      </c>
      <c r="E2511" s="17">
        <v>45443</v>
      </c>
      <c r="F2511" s="13" t="s">
        <v>5319</v>
      </c>
      <c r="G2511" s="45">
        <v>13123.14</v>
      </c>
      <c r="H2511" s="29"/>
      <c r="I2511" s="29"/>
      <c r="J2511" s="29"/>
      <c r="K2511" s="29"/>
      <c r="L2511" s="45">
        <v>0</v>
      </c>
      <c r="M2511" s="29"/>
      <c r="N2511" s="45">
        <v>7290.45</v>
      </c>
      <c r="O2511" s="29"/>
      <c r="P2511" s="45">
        <v>5832.69</v>
      </c>
      <c r="Q2511" s="29"/>
      <c r="R2511" s="29"/>
      <c r="S2511" s="47" t="s">
        <v>6</v>
      </c>
      <c r="T2511" s="29"/>
      <c r="U2511" s="29"/>
      <c r="V2511" s="29"/>
    </row>
    <row r="2512" spans="2:22" ht="24" x14ac:dyDescent="0.25">
      <c r="B2512" s="28" t="s">
        <v>9</v>
      </c>
      <c r="C2512" s="29"/>
      <c r="D2512" s="13" t="s">
        <v>5318</v>
      </c>
      <c r="E2512" s="17">
        <v>45443</v>
      </c>
      <c r="F2512" s="13" t="s">
        <v>5317</v>
      </c>
      <c r="G2512" s="45">
        <v>9844.1</v>
      </c>
      <c r="H2512" s="29"/>
      <c r="I2512" s="29"/>
      <c r="J2512" s="29"/>
      <c r="K2512" s="29"/>
      <c r="L2512" s="45">
        <v>0</v>
      </c>
      <c r="M2512" s="29"/>
      <c r="N2512" s="45">
        <v>5468.8</v>
      </c>
      <c r="O2512" s="29"/>
      <c r="P2512" s="45">
        <v>4375.3</v>
      </c>
      <c r="Q2512" s="29"/>
      <c r="R2512" s="29"/>
      <c r="S2512" s="47" t="s">
        <v>6</v>
      </c>
      <c r="T2512" s="29"/>
      <c r="U2512" s="29"/>
      <c r="V2512" s="29"/>
    </row>
    <row r="2513" spans="2:22" ht="24" x14ac:dyDescent="0.25">
      <c r="B2513" s="28" t="s">
        <v>9</v>
      </c>
      <c r="C2513" s="29"/>
      <c r="D2513" s="13" t="s">
        <v>5316</v>
      </c>
      <c r="E2513" s="17">
        <v>45443</v>
      </c>
      <c r="F2513" s="13" t="s">
        <v>5315</v>
      </c>
      <c r="G2513" s="45">
        <v>10853.24</v>
      </c>
      <c r="H2513" s="29"/>
      <c r="I2513" s="29"/>
      <c r="J2513" s="29"/>
      <c r="K2513" s="29"/>
      <c r="L2513" s="45">
        <v>0</v>
      </c>
      <c r="M2513" s="29"/>
      <c r="N2513" s="45">
        <v>6029.4</v>
      </c>
      <c r="O2513" s="29"/>
      <c r="P2513" s="45">
        <v>4823.84</v>
      </c>
      <c r="Q2513" s="29"/>
      <c r="R2513" s="29"/>
      <c r="S2513" s="47" t="s">
        <v>6</v>
      </c>
      <c r="T2513" s="29"/>
      <c r="U2513" s="29"/>
      <c r="V2513" s="29"/>
    </row>
    <row r="2514" spans="2:22" ht="24" x14ac:dyDescent="0.25">
      <c r="B2514" s="28" t="s">
        <v>9</v>
      </c>
      <c r="C2514" s="29"/>
      <c r="D2514" s="13" t="s">
        <v>5314</v>
      </c>
      <c r="E2514" s="17">
        <v>45443</v>
      </c>
      <c r="F2514" s="13" t="s">
        <v>5313</v>
      </c>
      <c r="G2514" s="45">
        <v>10945.2</v>
      </c>
      <c r="H2514" s="29"/>
      <c r="I2514" s="29"/>
      <c r="J2514" s="29"/>
      <c r="K2514" s="29"/>
      <c r="L2514" s="45">
        <v>0</v>
      </c>
      <c r="M2514" s="29"/>
      <c r="N2514" s="45">
        <v>6080.51</v>
      </c>
      <c r="O2514" s="29"/>
      <c r="P2514" s="45">
        <v>4864.6899999999996</v>
      </c>
      <c r="Q2514" s="29"/>
      <c r="R2514" s="29"/>
      <c r="S2514" s="47" t="s">
        <v>6</v>
      </c>
      <c r="T2514" s="29"/>
      <c r="U2514" s="29"/>
      <c r="V2514" s="29"/>
    </row>
    <row r="2515" spans="2:22" ht="36" x14ac:dyDescent="0.25">
      <c r="B2515" s="28" t="s">
        <v>9</v>
      </c>
      <c r="C2515" s="29"/>
      <c r="D2515" s="13" t="s">
        <v>5312</v>
      </c>
      <c r="E2515" s="17">
        <v>45443</v>
      </c>
      <c r="F2515" s="13" t="s">
        <v>5311</v>
      </c>
      <c r="G2515" s="45">
        <v>11380.74</v>
      </c>
      <c r="H2515" s="29"/>
      <c r="I2515" s="29"/>
      <c r="J2515" s="29"/>
      <c r="K2515" s="29"/>
      <c r="L2515" s="45">
        <v>0</v>
      </c>
      <c r="M2515" s="29"/>
      <c r="N2515" s="45">
        <v>6322.45</v>
      </c>
      <c r="O2515" s="29"/>
      <c r="P2515" s="45">
        <v>5058.29</v>
      </c>
      <c r="Q2515" s="29"/>
      <c r="R2515" s="29"/>
      <c r="S2515" s="47" t="s">
        <v>6</v>
      </c>
      <c r="T2515" s="29"/>
      <c r="U2515" s="29"/>
      <c r="V2515" s="29"/>
    </row>
    <row r="2516" spans="2:22" ht="36" x14ac:dyDescent="0.25">
      <c r="B2516" s="28" t="s">
        <v>9</v>
      </c>
      <c r="C2516" s="29"/>
      <c r="D2516" s="13" t="s">
        <v>5310</v>
      </c>
      <c r="E2516" s="17">
        <v>45443</v>
      </c>
      <c r="F2516" s="13" t="s">
        <v>5309</v>
      </c>
      <c r="G2516" s="45">
        <v>16399.82</v>
      </c>
      <c r="H2516" s="29"/>
      <c r="I2516" s="29"/>
      <c r="J2516" s="29"/>
      <c r="K2516" s="29"/>
      <c r="L2516" s="45">
        <v>0</v>
      </c>
      <c r="M2516" s="29"/>
      <c r="N2516" s="45">
        <v>9110.81</v>
      </c>
      <c r="O2516" s="29"/>
      <c r="P2516" s="45">
        <v>7289.01</v>
      </c>
      <c r="Q2516" s="29"/>
      <c r="R2516" s="29"/>
      <c r="S2516" s="47" t="s">
        <v>6</v>
      </c>
      <c r="T2516" s="29"/>
      <c r="U2516" s="29"/>
      <c r="V2516" s="29"/>
    </row>
    <row r="2517" spans="2:22" ht="36" x14ac:dyDescent="0.25">
      <c r="B2517" s="28" t="s">
        <v>9</v>
      </c>
      <c r="C2517" s="29"/>
      <c r="D2517" s="13" t="s">
        <v>5308</v>
      </c>
      <c r="E2517" s="17">
        <v>45443</v>
      </c>
      <c r="F2517" s="13" t="s">
        <v>5307</v>
      </c>
      <c r="G2517" s="45">
        <v>11435.19</v>
      </c>
      <c r="H2517" s="29"/>
      <c r="I2517" s="29"/>
      <c r="J2517" s="29"/>
      <c r="K2517" s="29"/>
      <c r="L2517" s="45">
        <v>0</v>
      </c>
      <c r="M2517" s="29"/>
      <c r="N2517" s="45">
        <v>6352.74</v>
      </c>
      <c r="O2517" s="29"/>
      <c r="P2517" s="45">
        <v>5082.45</v>
      </c>
      <c r="Q2517" s="29"/>
      <c r="R2517" s="29"/>
      <c r="S2517" s="47" t="s">
        <v>6</v>
      </c>
      <c r="T2517" s="29"/>
      <c r="U2517" s="29"/>
      <c r="V2517" s="29"/>
    </row>
    <row r="2518" spans="2:22" ht="24" x14ac:dyDescent="0.25">
      <c r="B2518" s="28" t="s">
        <v>9</v>
      </c>
      <c r="C2518" s="29"/>
      <c r="D2518" s="13" t="s">
        <v>5306</v>
      </c>
      <c r="E2518" s="17">
        <v>45443</v>
      </c>
      <c r="F2518" s="13" t="s">
        <v>5305</v>
      </c>
      <c r="G2518" s="45">
        <v>10618.44</v>
      </c>
      <c r="H2518" s="29"/>
      <c r="I2518" s="29"/>
      <c r="J2518" s="29"/>
      <c r="K2518" s="29"/>
      <c r="L2518" s="45">
        <v>0</v>
      </c>
      <c r="M2518" s="29"/>
      <c r="N2518" s="45">
        <v>5899</v>
      </c>
      <c r="O2518" s="29"/>
      <c r="P2518" s="45">
        <v>4719.4399999999996</v>
      </c>
      <c r="Q2518" s="29"/>
      <c r="R2518" s="29"/>
      <c r="S2518" s="47" t="s">
        <v>6</v>
      </c>
      <c r="T2518" s="29"/>
      <c r="U2518" s="29"/>
      <c r="V2518" s="29"/>
    </row>
    <row r="2519" spans="2:22" ht="24" x14ac:dyDescent="0.25">
      <c r="B2519" s="28" t="s">
        <v>9</v>
      </c>
      <c r="C2519" s="29"/>
      <c r="D2519" s="13" t="s">
        <v>5304</v>
      </c>
      <c r="E2519" s="17">
        <v>45443</v>
      </c>
      <c r="F2519" s="13" t="s">
        <v>5303</v>
      </c>
      <c r="G2519" s="45">
        <v>10563.99</v>
      </c>
      <c r="H2519" s="29"/>
      <c r="I2519" s="29"/>
      <c r="J2519" s="29"/>
      <c r="K2519" s="29"/>
      <c r="L2519" s="45">
        <v>0</v>
      </c>
      <c r="M2519" s="29"/>
      <c r="N2519" s="45">
        <v>5868.74</v>
      </c>
      <c r="O2519" s="29"/>
      <c r="P2519" s="45">
        <v>4695.25</v>
      </c>
      <c r="Q2519" s="29"/>
      <c r="R2519" s="29"/>
      <c r="S2519" s="47" t="s">
        <v>6</v>
      </c>
      <c r="T2519" s="29"/>
      <c r="U2519" s="29"/>
      <c r="V2519" s="29"/>
    </row>
    <row r="2520" spans="2:22" ht="36" x14ac:dyDescent="0.25">
      <c r="B2520" s="28" t="s">
        <v>9</v>
      </c>
      <c r="C2520" s="29"/>
      <c r="D2520" s="13" t="s">
        <v>5302</v>
      </c>
      <c r="E2520" s="17">
        <v>45443</v>
      </c>
      <c r="F2520" s="13" t="s">
        <v>5301</v>
      </c>
      <c r="G2520" s="45">
        <v>16934.64</v>
      </c>
      <c r="H2520" s="29"/>
      <c r="I2520" s="29"/>
      <c r="J2520" s="29"/>
      <c r="K2520" s="29"/>
      <c r="L2520" s="45">
        <v>0</v>
      </c>
      <c r="M2520" s="29"/>
      <c r="N2520" s="45">
        <v>9408</v>
      </c>
      <c r="O2520" s="29"/>
      <c r="P2520" s="45">
        <v>7526.64</v>
      </c>
      <c r="Q2520" s="29"/>
      <c r="R2520" s="29"/>
      <c r="S2520" s="47" t="s">
        <v>6</v>
      </c>
      <c r="T2520" s="29"/>
      <c r="U2520" s="29"/>
      <c r="V2520" s="29"/>
    </row>
    <row r="2521" spans="2:22" ht="36" x14ac:dyDescent="0.25">
      <c r="B2521" s="28" t="s">
        <v>9</v>
      </c>
      <c r="C2521" s="29"/>
      <c r="D2521" s="13" t="s">
        <v>5300</v>
      </c>
      <c r="E2521" s="17">
        <v>45443</v>
      </c>
      <c r="F2521" s="13" t="s">
        <v>5299</v>
      </c>
      <c r="G2521" s="45">
        <v>13334.89</v>
      </c>
      <c r="H2521" s="29"/>
      <c r="I2521" s="29"/>
      <c r="J2521" s="29"/>
      <c r="K2521" s="29"/>
      <c r="L2521" s="45">
        <v>0</v>
      </c>
      <c r="M2521" s="29"/>
      <c r="N2521" s="45">
        <v>7408.12</v>
      </c>
      <c r="O2521" s="29"/>
      <c r="P2521" s="45">
        <v>5926.77</v>
      </c>
      <c r="Q2521" s="29"/>
      <c r="R2521" s="29"/>
      <c r="S2521" s="47" t="s">
        <v>6</v>
      </c>
      <c r="T2521" s="29"/>
      <c r="U2521" s="29"/>
      <c r="V2521" s="29"/>
    </row>
    <row r="2522" spans="2:22" ht="24" x14ac:dyDescent="0.25">
      <c r="B2522" s="28" t="s">
        <v>9</v>
      </c>
      <c r="C2522" s="29"/>
      <c r="D2522" s="13" t="s">
        <v>5298</v>
      </c>
      <c r="E2522" s="17">
        <v>45443</v>
      </c>
      <c r="F2522" s="13" t="s">
        <v>5297</v>
      </c>
      <c r="G2522" s="45">
        <v>12506.04</v>
      </c>
      <c r="H2522" s="29"/>
      <c r="I2522" s="29"/>
      <c r="J2522" s="29"/>
      <c r="K2522" s="29"/>
      <c r="L2522" s="45">
        <v>0</v>
      </c>
      <c r="M2522" s="29"/>
      <c r="N2522" s="45">
        <v>6947.6</v>
      </c>
      <c r="O2522" s="29"/>
      <c r="P2522" s="45">
        <v>5558.44</v>
      </c>
      <c r="Q2522" s="29"/>
      <c r="R2522" s="29"/>
      <c r="S2522" s="47" t="s">
        <v>6</v>
      </c>
      <c r="T2522" s="29"/>
      <c r="U2522" s="29"/>
      <c r="V2522" s="29"/>
    </row>
    <row r="2523" spans="2:22" ht="24" x14ac:dyDescent="0.25">
      <c r="B2523" s="28" t="s">
        <v>9</v>
      </c>
      <c r="C2523" s="29"/>
      <c r="D2523" s="13" t="s">
        <v>5296</v>
      </c>
      <c r="E2523" s="17">
        <v>45443</v>
      </c>
      <c r="F2523" s="13" t="s">
        <v>5295</v>
      </c>
      <c r="G2523" s="45">
        <v>10769.69</v>
      </c>
      <c r="H2523" s="29"/>
      <c r="I2523" s="29"/>
      <c r="J2523" s="29"/>
      <c r="K2523" s="29"/>
      <c r="L2523" s="45">
        <v>0</v>
      </c>
      <c r="M2523" s="29"/>
      <c r="N2523" s="45">
        <v>5983</v>
      </c>
      <c r="O2523" s="29"/>
      <c r="P2523" s="45">
        <v>4786.6899999999996</v>
      </c>
      <c r="Q2523" s="29"/>
      <c r="R2523" s="29"/>
      <c r="S2523" s="47" t="s">
        <v>6</v>
      </c>
      <c r="T2523" s="29"/>
      <c r="U2523" s="29"/>
      <c r="V2523" s="29"/>
    </row>
    <row r="2524" spans="2:22" ht="24" x14ac:dyDescent="0.25">
      <c r="B2524" s="28" t="s">
        <v>9</v>
      </c>
      <c r="C2524" s="29"/>
      <c r="D2524" s="13" t="s">
        <v>5294</v>
      </c>
      <c r="E2524" s="17">
        <v>45443</v>
      </c>
      <c r="F2524" s="13" t="s">
        <v>5293</v>
      </c>
      <c r="G2524" s="45">
        <v>15252.74</v>
      </c>
      <c r="H2524" s="29"/>
      <c r="I2524" s="29"/>
      <c r="J2524" s="29"/>
      <c r="K2524" s="29"/>
      <c r="L2524" s="45">
        <v>0</v>
      </c>
      <c r="M2524" s="29"/>
      <c r="N2524" s="45">
        <v>8473.6</v>
      </c>
      <c r="O2524" s="29"/>
      <c r="P2524" s="45">
        <v>6779.14</v>
      </c>
      <c r="Q2524" s="29"/>
      <c r="R2524" s="29"/>
      <c r="S2524" s="47" t="s">
        <v>6</v>
      </c>
      <c r="T2524" s="29"/>
      <c r="U2524" s="29"/>
      <c r="V2524" s="29"/>
    </row>
    <row r="2525" spans="2:22" ht="24" x14ac:dyDescent="0.25">
      <c r="B2525" s="28" t="s">
        <v>9</v>
      </c>
      <c r="C2525" s="29"/>
      <c r="D2525" s="13" t="s">
        <v>5292</v>
      </c>
      <c r="E2525" s="17">
        <v>45443</v>
      </c>
      <c r="F2525" s="13" t="s">
        <v>5291</v>
      </c>
      <c r="G2525" s="45">
        <v>14859.49</v>
      </c>
      <c r="H2525" s="29"/>
      <c r="I2525" s="29"/>
      <c r="J2525" s="29"/>
      <c r="K2525" s="29"/>
      <c r="L2525" s="45">
        <v>0</v>
      </c>
      <c r="M2525" s="29"/>
      <c r="N2525" s="45">
        <v>8255.1200000000008</v>
      </c>
      <c r="O2525" s="29"/>
      <c r="P2525" s="45">
        <v>6604.37</v>
      </c>
      <c r="Q2525" s="29"/>
      <c r="R2525" s="29"/>
      <c r="S2525" s="47" t="s">
        <v>6</v>
      </c>
      <c r="T2525" s="29"/>
      <c r="U2525" s="29"/>
      <c r="V2525" s="29"/>
    </row>
    <row r="2526" spans="2:22" ht="24" x14ac:dyDescent="0.25">
      <c r="B2526" s="28" t="s">
        <v>9</v>
      </c>
      <c r="C2526" s="29"/>
      <c r="D2526" s="13" t="s">
        <v>5290</v>
      </c>
      <c r="E2526" s="17">
        <v>45443</v>
      </c>
      <c r="F2526" s="13" t="s">
        <v>5289</v>
      </c>
      <c r="G2526" s="45">
        <v>18035.740000000002</v>
      </c>
      <c r="H2526" s="29"/>
      <c r="I2526" s="29"/>
      <c r="J2526" s="29"/>
      <c r="K2526" s="29"/>
      <c r="L2526" s="45">
        <v>0</v>
      </c>
      <c r="M2526" s="29"/>
      <c r="N2526" s="45">
        <v>10019.69</v>
      </c>
      <c r="O2526" s="29"/>
      <c r="P2526" s="45">
        <v>8016.05</v>
      </c>
      <c r="Q2526" s="29"/>
      <c r="R2526" s="29"/>
      <c r="S2526" s="47" t="s">
        <v>6</v>
      </c>
      <c r="T2526" s="29"/>
      <c r="U2526" s="29"/>
      <c r="V2526" s="29"/>
    </row>
    <row r="2527" spans="2:22" ht="24" x14ac:dyDescent="0.25">
      <c r="B2527" s="28" t="s">
        <v>9</v>
      </c>
      <c r="C2527" s="29"/>
      <c r="D2527" s="13" t="s">
        <v>5288</v>
      </c>
      <c r="E2527" s="17">
        <v>45443</v>
      </c>
      <c r="F2527" s="13" t="s">
        <v>5287</v>
      </c>
      <c r="G2527" s="45">
        <v>15391.89</v>
      </c>
      <c r="H2527" s="29"/>
      <c r="I2527" s="29"/>
      <c r="J2527" s="29"/>
      <c r="K2527" s="29"/>
      <c r="L2527" s="45">
        <v>0</v>
      </c>
      <c r="M2527" s="29"/>
      <c r="N2527" s="45">
        <v>8550.8799999999992</v>
      </c>
      <c r="O2527" s="29"/>
      <c r="P2527" s="45">
        <v>6841.01</v>
      </c>
      <c r="Q2527" s="29"/>
      <c r="R2527" s="29"/>
      <c r="S2527" s="47" t="s">
        <v>6</v>
      </c>
      <c r="T2527" s="29"/>
      <c r="U2527" s="29"/>
      <c r="V2527" s="29"/>
    </row>
    <row r="2528" spans="2:22" ht="24" x14ac:dyDescent="0.25">
      <c r="B2528" s="28" t="s">
        <v>9</v>
      </c>
      <c r="C2528" s="29"/>
      <c r="D2528" s="13" t="s">
        <v>5286</v>
      </c>
      <c r="E2528" s="17">
        <v>45443</v>
      </c>
      <c r="F2528" s="13" t="s">
        <v>5285</v>
      </c>
      <c r="G2528" s="45">
        <v>15328.97</v>
      </c>
      <c r="H2528" s="29"/>
      <c r="I2528" s="29"/>
      <c r="J2528" s="29"/>
      <c r="K2528" s="29"/>
      <c r="L2528" s="45">
        <v>0</v>
      </c>
      <c r="M2528" s="29"/>
      <c r="N2528" s="45">
        <v>8515.9599999999991</v>
      </c>
      <c r="O2528" s="29"/>
      <c r="P2528" s="45">
        <v>6813.01</v>
      </c>
      <c r="Q2528" s="29"/>
      <c r="R2528" s="29"/>
      <c r="S2528" s="47" t="s">
        <v>6</v>
      </c>
      <c r="T2528" s="29"/>
      <c r="U2528" s="29"/>
      <c r="V2528" s="29"/>
    </row>
    <row r="2529" spans="2:22" ht="24" x14ac:dyDescent="0.25">
      <c r="B2529" s="28" t="s">
        <v>9</v>
      </c>
      <c r="C2529" s="29"/>
      <c r="D2529" s="13" t="s">
        <v>5284</v>
      </c>
      <c r="E2529" s="17">
        <v>45443</v>
      </c>
      <c r="F2529" s="13" t="s">
        <v>5283</v>
      </c>
      <c r="G2529" s="45">
        <v>11489.64</v>
      </c>
      <c r="H2529" s="29"/>
      <c r="I2529" s="29"/>
      <c r="J2529" s="29"/>
      <c r="K2529" s="29"/>
      <c r="L2529" s="45">
        <v>0</v>
      </c>
      <c r="M2529" s="29"/>
      <c r="N2529" s="45">
        <v>6383</v>
      </c>
      <c r="O2529" s="29"/>
      <c r="P2529" s="45">
        <v>5106.6400000000003</v>
      </c>
      <c r="Q2529" s="29"/>
      <c r="R2529" s="29"/>
      <c r="S2529" s="47" t="s">
        <v>6</v>
      </c>
      <c r="T2529" s="29"/>
      <c r="U2529" s="29"/>
      <c r="V2529" s="29"/>
    </row>
    <row r="2530" spans="2:22" ht="36" x14ac:dyDescent="0.25">
      <c r="B2530" s="28" t="s">
        <v>9</v>
      </c>
      <c r="C2530" s="29"/>
      <c r="D2530" s="13" t="s">
        <v>5282</v>
      </c>
      <c r="E2530" s="17">
        <v>45443</v>
      </c>
      <c r="F2530" s="13" t="s">
        <v>5281</v>
      </c>
      <c r="G2530" s="45">
        <v>12862.99</v>
      </c>
      <c r="H2530" s="29"/>
      <c r="I2530" s="29"/>
      <c r="J2530" s="29"/>
      <c r="K2530" s="29"/>
      <c r="L2530" s="45">
        <v>0</v>
      </c>
      <c r="M2530" s="29"/>
      <c r="N2530" s="45">
        <v>7145.98</v>
      </c>
      <c r="O2530" s="29"/>
      <c r="P2530" s="45">
        <v>5717.01</v>
      </c>
      <c r="Q2530" s="29"/>
      <c r="R2530" s="29"/>
      <c r="S2530" s="47" t="s">
        <v>6</v>
      </c>
      <c r="T2530" s="29"/>
      <c r="U2530" s="29"/>
      <c r="V2530" s="29"/>
    </row>
    <row r="2531" spans="2:22" ht="24" x14ac:dyDescent="0.25">
      <c r="B2531" s="28" t="s">
        <v>9</v>
      </c>
      <c r="C2531" s="29"/>
      <c r="D2531" s="13" t="s">
        <v>5280</v>
      </c>
      <c r="E2531" s="17">
        <v>45443</v>
      </c>
      <c r="F2531" s="13" t="s">
        <v>5279</v>
      </c>
      <c r="G2531" s="45">
        <v>16105.79</v>
      </c>
      <c r="H2531" s="29"/>
      <c r="I2531" s="29"/>
      <c r="J2531" s="29"/>
      <c r="K2531" s="29"/>
      <c r="L2531" s="45">
        <v>0</v>
      </c>
      <c r="M2531" s="29"/>
      <c r="N2531" s="45">
        <v>8947.5</v>
      </c>
      <c r="O2531" s="29"/>
      <c r="P2531" s="45">
        <v>7158.29</v>
      </c>
      <c r="Q2531" s="29"/>
      <c r="R2531" s="29"/>
      <c r="S2531" s="47" t="s">
        <v>6</v>
      </c>
      <c r="T2531" s="29"/>
      <c r="U2531" s="29"/>
      <c r="V2531" s="29"/>
    </row>
    <row r="2532" spans="2:22" ht="24" x14ac:dyDescent="0.25">
      <c r="B2532" s="28" t="s">
        <v>9</v>
      </c>
      <c r="C2532" s="29"/>
      <c r="D2532" s="13" t="s">
        <v>5278</v>
      </c>
      <c r="E2532" s="17">
        <v>45443</v>
      </c>
      <c r="F2532" s="13" t="s">
        <v>5277</v>
      </c>
      <c r="G2532" s="45">
        <v>10382.49</v>
      </c>
      <c r="H2532" s="29"/>
      <c r="I2532" s="29"/>
      <c r="J2532" s="29"/>
      <c r="K2532" s="29"/>
      <c r="L2532" s="45">
        <v>0</v>
      </c>
      <c r="M2532" s="29"/>
      <c r="N2532" s="45">
        <v>5767.88</v>
      </c>
      <c r="O2532" s="29"/>
      <c r="P2532" s="45">
        <v>4614.6099999999997</v>
      </c>
      <c r="Q2532" s="29"/>
      <c r="R2532" s="29"/>
      <c r="S2532" s="47" t="s">
        <v>6</v>
      </c>
      <c r="T2532" s="29"/>
      <c r="U2532" s="29"/>
      <c r="V2532" s="29"/>
    </row>
    <row r="2533" spans="2:22" ht="24" x14ac:dyDescent="0.25">
      <c r="B2533" s="28" t="s">
        <v>9</v>
      </c>
      <c r="C2533" s="29"/>
      <c r="D2533" s="13" t="s">
        <v>5276</v>
      </c>
      <c r="E2533" s="17">
        <v>45443</v>
      </c>
      <c r="F2533" s="13" t="s">
        <v>5275</v>
      </c>
      <c r="G2533" s="45">
        <v>13897.6</v>
      </c>
      <c r="H2533" s="29"/>
      <c r="I2533" s="29"/>
      <c r="J2533" s="29"/>
      <c r="K2533" s="29"/>
      <c r="L2533" s="45">
        <v>0</v>
      </c>
      <c r="M2533" s="29"/>
      <c r="N2533" s="45">
        <v>7720.75</v>
      </c>
      <c r="O2533" s="29"/>
      <c r="P2533" s="45">
        <v>6176.85</v>
      </c>
      <c r="Q2533" s="29"/>
      <c r="R2533" s="29"/>
      <c r="S2533" s="47" t="s">
        <v>6</v>
      </c>
      <c r="T2533" s="29"/>
      <c r="U2533" s="29"/>
      <c r="V2533" s="29"/>
    </row>
    <row r="2534" spans="2:22" ht="24" x14ac:dyDescent="0.25">
      <c r="B2534" s="28" t="s">
        <v>9</v>
      </c>
      <c r="C2534" s="29"/>
      <c r="D2534" s="13" t="s">
        <v>5274</v>
      </c>
      <c r="E2534" s="17">
        <v>45443</v>
      </c>
      <c r="F2534" s="13" t="s">
        <v>5273</v>
      </c>
      <c r="G2534" s="45">
        <v>10334.09</v>
      </c>
      <c r="H2534" s="29"/>
      <c r="I2534" s="29"/>
      <c r="J2534" s="29"/>
      <c r="K2534" s="29"/>
      <c r="L2534" s="45">
        <v>0</v>
      </c>
      <c r="M2534" s="29"/>
      <c r="N2534" s="45">
        <v>5741</v>
      </c>
      <c r="O2534" s="29"/>
      <c r="P2534" s="45">
        <v>4593.09</v>
      </c>
      <c r="Q2534" s="29"/>
      <c r="R2534" s="29"/>
      <c r="S2534" s="47" t="s">
        <v>6</v>
      </c>
      <c r="T2534" s="29"/>
      <c r="U2534" s="29"/>
      <c r="V2534" s="29"/>
    </row>
    <row r="2535" spans="2:22" ht="24" x14ac:dyDescent="0.25">
      <c r="B2535" s="28" t="s">
        <v>9</v>
      </c>
      <c r="C2535" s="29"/>
      <c r="D2535" s="13" t="s">
        <v>5272</v>
      </c>
      <c r="E2535" s="17">
        <v>45443</v>
      </c>
      <c r="F2535" s="13" t="s">
        <v>5271</v>
      </c>
      <c r="G2535" s="45">
        <v>11114.6</v>
      </c>
      <c r="H2535" s="29"/>
      <c r="I2535" s="29"/>
      <c r="J2535" s="29"/>
      <c r="K2535" s="29"/>
      <c r="L2535" s="45">
        <v>0</v>
      </c>
      <c r="M2535" s="29"/>
      <c r="N2535" s="45">
        <v>6174.6</v>
      </c>
      <c r="O2535" s="29"/>
      <c r="P2535" s="45">
        <v>4940</v>
      </c>
      <c r="Q2535" s="29"/>
      <c r="R2535" s="29"/>
      <c r="S2535" s="47" t="s">
        <v>6</v>
      </c>
      <c r="T2535" s="29"/>
      <c r="U2535" s="29"/>
      <c r="V2535" s="29"/>
    </row>
    <row r="2536" spans="2:22" ht="24" x14ac:dyDescent="0.25">
      <c r="B2536" s="28" t="s">
        <v>9</v>
      </c>
      <c r="C2536" s="29"/>
      <c r="D2536" s="13" t="s">
        <v>5270</v>
      </c>
      <c r="E2536" s="17">
        <v>45443</v>
      </c>
      <c r="F2536" s="13" t="s">
        <v>5269</v>
      </c>
      <c r="G2536" s="45">
        <v>15845.7</v>
      </c>
      <c r="H2536" s="29"/>
      <c r="I2536" s="29"/>
      <c r="J2536" s="29"/>
      <c r="K2536" s="29"/>
      <c r="L2536" s="45">
        <v>0</v>
      </c>
      <c r="M2536" s="29"/>
      <c r="N2536" s="45">
        <v>8803</v>
      </c>
      <c r="O2536" s="29"/>
      <c r="P2536" s="45">
        <v>7042.7</v>
      </c>
      <c r="Q2536" s="29"/>
      <c r="R2536" s="29"/>
      <c r="S2536" s="47" t="s">
        <v>6</v>
      </c>
      <c r="T2536" s="29"/>
      <c r="U2536" s="29"/>
      <c r="V2536" s="29"/>
    </row>
    <row r="2537" spans="2:22" ht="24" x14ac:dyDescent="0.25">
      <c r="B2537" s="28" t="s">
        <v>9</v>
      </c>
      <c r="C2537" s="29"/>
      <c r="D2537" s="13" t="s">
        <v>5268</v>
      </c>
      <c r="E2537" s="17">
        <v>45443</v>
      </c>
      <c r="F2537" s="13" t="s">
        <v>5267</v>
      </c>
      <c r="G2537" s="45">
        <v>16952.79</v>
      </c>
      <c r="H2537" s="29"/>
      <c r="I2537" s="29"/>
      <c r="J2537" s="29"/>
      <c r="K2537" s="29"/>
      <c r="L2537" s="45">
        <v>0</v>
      </c>
      <c r="M2537" s="29"/>
      <c r="N2537" s="45">
        <v>9418.02</v>
      </c>
      <c r="O2537" s="29"/>
      <c r="P2537" s="45">
        <v>7534.77</v>
      </c>
      <c r="Q2537" s="29"/>
      <c r="R2537" s="29"/>
      <c r="S2537" s="47" t="s">
        <v>6</v>
      </c>
      <c r="T2537" s="29"/>
      <c r="U2537" s="29"/>
      <c r="V2537" s="29"/>
    </row>
    <row r="2538" spans="2:22" ht="24" x14ac:dyDescent="0.25">
      <c r="B2538" s="28" t="s">
        <v>9</v>
      </c>
      <c r="C2538" s="29"/>
      <c r="D2538" s="13" t="s">
        <v>5266</v>
      </c>
      <c r="E2538" s="17">
        <v>45443</v>
      </c>
      <c r="F2538" s="13" t="s">
        <v>5265</v>
      </c>
      <c r="G2538" s="45">
        <v>14690.09</v>
      </c>
      <c r="H2538" s="29"/>
      <c r="I2538" s="29"/>
      <c r="J2538" s="29"/>
      <c r="K2538" s="29"/>
      <c r="L2538" s="45">
        <v>0</v>
      </c>
      <c r="M2538" s="29"/>
      <c r="N2538" s="45">
        <v>8161</v>
      </c>
      <c r="O2538" s="29"/>
      <c r="P2538" s="45">
        <v>6529.09</v>
      </c>
      <c r="Q2538" s="29"/>
      <c r="R2538" s="29"/>
      <c r="S2538" s="47" t="s">
        <v>6</v>
      </c>
      <c r="T2538" s="29"/>
      <c r="U2538" s="29"/>
      <c r="V2538" s="29"/>
    </row>
    <row r="2539" spans="2:22" ht="24" x14ac:dyDescent="0.25">
      <c r="B2539" s="28" t="s">
        <v>9</v>
      </c>
      <c r="C2539" s="29"/>
      <c r="D2539" s="13" t="s">
        <v>5264</v>
      </c>
      <c r="E2539" s="17">
        <v>45443</v>
      </c>
      <c r="F2539" s="13" t="s">
        <v>5263</v>
      </c>
      <c r="G2539" s="45">
        <v>10686.2</v>
      </c>
      <c r="H2539" s="29"/>
      <c r="I2539" s="29"/>
      <c r="J2539" s="29"/>
      <c r="K2539" s="29"/>
      <c r="L2539" s="45">
        <v>0</v>
      </c>
      <c r="M2539" s="29"/>
      <c r="N2539" s="45">
        <v>5936.6</v>
      </c>
      <c r="O2539" s="29"/>
      <c r="P2539" s="45">
        <v>4749.6000000000004</v>
      </c>
      <c r="Q2539" s="29"/>
      <c r="R2539" s="29"/>
      <c r="S2539" s="47" t="s">
        <v>6</v>
      </c>
      <c r="T2539" s="29"/>
      <c r="U2539" s="29"/>
      <c r="V2539" s="29"/>
    </row>
    <row r="2540" spans="2:22" ht="36" x14ac:dyDescent="0.25">
      <c r="B2540" s="28" t="s">
        <v>9</v>
      </c>
      <c r="C2540" s="29"/>
      <c r="D2540" s="13" t="s">
        <v>5262</v>
      </c>
      <c r="E2540" s="17">
        <v>45443</v>
      </c>
      <c r="F2540" s="13" t="s">
        <v>5261</v>
      </c>
      <c r="G2540" s="45">
        <v>12336.7</v>
      </c>
      <c r="H2540" s="29"/>
      <c r="I2540" s="29"/>
      <c r="J2540" s="29"/>
      <c r="K2540" s="29"/>
      <c r="L2540" s="45">
        <v>0</v>
      </c>
      <c r="M2540" s="29"/>
      <c r="N2540" s="45">
        <v>6853.6</v>
      </c>
      <c r="O2540" s="29"/>
      <c r="P2540" s="45">
        <v>5483.1</v>
      </c>
      <c r="Q2540" s="29"/>
      <c r="R2540" s="29"/>
      <c r="S2540" s="47" t="s">
        <v>6</v>
      </c>
      <c r="T2540" s="29"/>
      <c r="U2540" s="29"/>
      <c r="V2540" s="29"/>
    </row>
    <row r="2541" spans="2:22" ht="24" x14ac:dyDescent="0.25">
      <c r="B2541" s="28" t="s">
        <v>9</v>
      </c>
      <c r="C2541" s="29"/>
      <c r="D2541" s="13" t="s">
        <v>5260</v>
      </c>
      <c r="E2541" s="17">
        <v>45443</v>
      </c>
      <c r="F2541" s="13" t="s">
        <v>5259</v>
      </c>
      <c r="G2541" s="45">
        <v>15621.79</v>
      </c>
      <c r="H2541" s="29"/>
      <c r="I2541" s="29"/>
      <c r="J2541" s="29"/>
      <c r="K2541" s="29"/>
      <c r="L2541" s="45">
        <v>0</v>
      </c>
      <c r="M2541" s="29"/>
      <c r="N2541" s="45">
        <v>8678.6</v>
      </c>
      <c r="O2541" s="29"/>
      <c r="P2541" s="45">
        <v>6943.19</v>
      </c>
      <c r="Q2541" s="29"/>
      <c r="R2541" s="29"/>
      <c r="S2541" s="47" t="s">
        <v>6</v>
      </c>
      <c r="T2541" s="29"/>
      <c r="U2541" s="29"/>
      <c r="V2541" s="29"/>
    </row>
    <row r="2542" spans="2:22" ht="24" x14ac:dyDescent="0.25">
      <c r="B2542" s="28" t="s">
        <v>9</v>
      </c>
      <c r="C2542" s="29"/>
      <c r="D2542" s="13" t="s">
        <v>5258</v>
      </c>
      <c r="E2542" s="17">
        <v>45443</v>
      </c>
      <c r="F2542" s="13" t="s">
        <v>5257</v>
      </c>
      <c r="G2542" s="45">
        <v>7877.79</v>
      </c>
      <c r="H2542" s="29"/>
      <c r="I2542" s="29"/>
      <c r="J2542" s="29"/>
      <c r="K2542" s="29"/>
      <c r="L2542" s="45">
        <v>0</v>
      </c>
      <c r="M2542" s="29"/>
      <c r="N2542" s="45">
        <v>4376.3999999999996</v>
      </c>
      <c r="O2542" s="29"/>
      <c r="P2542" s="45">
        <v>3501.39</v>
      </c>
      <c r="Q2542" s="29"/>
      <c r="R2542" s="29"/>
      <c r="S2542" s="47" t="s">
        <v>6</v>
      </c>
      <c r="T2542" s="29"/>
      <c r="U2542" s="29"/>
      <c r="V2542" s="29"/>
    </row>
    <row r="2543" spans="2:22" ht="24" x14ac:dyDescent="0.25">
      <c r="B2543" s="28" t="s">
        <v>9</v>
      </c>
      <c r="C2543" s="29"/>
      <c r="D2543" s="13" t="s">
        <v>5256</v>
      </c>
      <c r="E2543" s="17">
        <v>45443</v>
      </c>
      <c r="F2543" s="13" t="s">
        <v>5255</v>
      </c>
      <c r="G2543" s="45">
        <v>6583.09</v>
      </c>
      <c r="H2543" s="29"/>
      <c r="I2543" s="29"/>
      <c r="J2543" s="29"/>
      <c r="K2543" s="29"/>
      <c r="L2543" s="45">
        <v>0</v>
      </c>
      <c r="M2543" s="29"/>
      <c r="N2543" s="45">
        <v>3657.12</v>
      </c>
      <c r="O2543" s="29"/>
      <c r="P2543" s="45">
        <v>2925.97</v>
      </c>
      <c r="Q2543" s="29"/>
      <c r="R2543" s="29"/>
      <c r="S2543" s="47" t="s">
        <v>6</v>
      </c>
      <c r="T2543" s="29"/>
      <c r="U2543" s="29"/>
      <c r="V2543" s="29"/>
    </row>
    <row r="2544" spans="2:22" ht="24" x14ac:dyDescent="0.25">
      <c r="B2544" s="28" t="s">
        <v>9</v>
      </c>
      <c r="C2544" s="29"/>
      <c r="D2544" s="13" t="s">
        <v>5254</v>
      </c>
      <c r="E2544" s="17">
        <v>45443</v>
      </c>
      <c r="F2544" s="13" t="s">
        <v>5253</v>
      </c>
      <c r="G2544" s="45">
        <v>6583.09</v>
      </c>
      <c r="H2544" s="29"/>
      <c r="I2544" s="29"/>
      <c r="J2544" s="29"/>
      <c r="K2544" s="29"/>
      <c r="L2544" s="45">
        <v>0</v>
      </c>
      <c r="M2544" s="29"/>
      <c r="N2544" s="45">
        <v>3657.12</v>
      </c>
      <c r="O2544" s="29"/>
      <c r="P2544" s="45">
        <v>2925.97</v>
      </c>
      <c r="Q2544" s="29"/>
      <c r="R2544" s="29"/>
      <c r="S2544" s="47" t="s">
        <v>6</v>
      </c>
      <c r="T2544" s="29"/>
      <c r="U2544" s="29"/>
      <c r="V2544" s="29"/>
    </row>
    <row r="2545" spans="2:22" ht="36" x14ac:dyDescent="0.25">
      <c r="B2545" s="28" t="s">
        <v>9</v>
      </c>
      <c r="C2545" s="29"/>
      <c r="D2545" s="13" t="s">
        <v>5252</v>
      </c>
      <c r="E2545" s="17">
        <v>45443</v>
      </c>
      <c r="F2545" s="13" t="s">
        <v>5251</v>
      </c>
      <c r="G2545" s="45">
        <v>6583.09</v>
      </c>
      <c r="H2545" s="29"/>
      <c r="I2545" s="29"/>
      <c r="J2545" s="29"/>
      <c r="K2545" s="29"/>
      <c r="L2545" s="45">
        <v>0</v>
      </c>
      <c r="M2545" s="29"/>
      <c r="N2545" s="45">
        <v>3657.12</v>
      </c>
      <c r="O2545" s="29"/>
      <c r="P2545" s="45">
        <v>2925.97</v>
      </c>
      <c r="Q2545" s="29"/>
      <c r="R2545" s="29"/>
      <c r="S2545" s="47" t="s">
        <v>6</v>
      </c>
      <c r="T2545" s="29"/>
      <c r="U2545" s="29"/>
      <c r="V2545" s="29"/>
    </row>
    <row r="2546" spans="2:22" ht="24" x14ac:dyDescent="0.25">
      <c r="B2546" s="28" t="s">
        <v>9</v>
      </c>
      <c r="C2546" s="29"/>
      <c r="D2546" s="13" t="s">
        <v>5250</v>
      </c>
      <c r="E2546" s="17">
        <v>45443</v>
      </c>
      <c r="F2546" s="13" t="s">
        <v>5249</v>
      </c>
      <c r="G2546" s="45">
        <v>5911.6</v>
      </c>
      <c r="H2546" s="29"/>
      <c r="I2546" s="29"/>
      <c r="J2546" s="29"/>
      <c r="K2546" s="29"/>
      <c r="L2546" s="45">
        <v>0</v>
      </c>
      <c r="M2546" s="29"/>
      <c r="N2546" s="45">
        <v>3284.03</v>
      </c>
      <c r="O2546" s="29"/>
      <c r="P2546" s="45">
        <v>2627.57</v>
      </c>
      <c r="Q2546" s="29"/>
      <c r="R2546" s="29"/>
      <c r="S2546" s="47" t="s">
        <v>6</v>
      </c>
      <c r="T2546" s="29"/>
      <c r="U2546" s="29"/>
      <c r="V2546" s="29"/>
    </row>
    <row r="2547" spans="2:22" ht="24" x14ac:dyDescent="0.25">
      <c r="B2547" s="28" t="s">
        <v>9</v>
      </c>
      <c r="C2547" s="29"/>
      <c r="D2547" s="13" t="s">
        <v>5248</v>
      </c>
      <c r="E2547" s="17">
        <v>45443</v>
      </c>
      <c r="F2547" s="13" t="s">
        <v>5247</v>
      </c>
      <c r="G2547" s="45">
        <v>6583.09</v>
      </c>
      <c r="H2547" s="29"/>
      <c r="I2547" s="29"/>
      <c r="J2547" s="29"/>
      <c r="K2547" s="29"/>
      <c r="L2547" s="45">
        <v>0</v>
      </c>
      <c r="M2547" s="29"/>
      <c r="N2547" s="45">
        <v>3657.12</v>
      </c>
      <c r="O2547" s="29"/>
      <c r="P2547" s="45">
        <v>2925.97</v>
      </c>
      <c r="Q2547" s="29"/>
      <c r="R2547" s="29"/>
      <c r="S2547" s="47" t="s">
        <v>6</v>
      </c>
      <c r="T2547" s="29"/>
      <c r="U2547" s="29"/>
      <c r="V2547" s="29"/>
    </row>
    <row r="2548" spans="2:22" ht="24" x14ac:dyDescent="0.25">
      <c r="B2548" s="28" t="s">
        <v>9</v>
      </c>
      <c r="C2548" s="29"/>
      <c r="D2548" s="13" t="s">
        <v>5246</v>
      </c>
      <c r="E2548" s="17">
        <v>45443</v>
      </c>
      <c r="F2548" s="13" t="s">
        <v>5245</v>
      </c>
      <c r="G2548" s="45">
        <v>5911.6</v>
      </c>
      <c r="H2548" s="29"/>
      <c r="I2548" s="29"/>
      <c r="J2548" s="29"/>
      <c r="K2548" s="29"/>
      <c r="L2548" s="45">
        <v>0</v>
      </c>
      <c r="M2548" s="29"/>
      <c r="N2548" s="45">
        <v>3284.03</v>
      </c>
      <c r="O2548" s="29"/>
      <c r="P2548" s="45">
        <v>2627.57</v>
      </c>
      <c r="Q2548" s="29"/>
      <c r="R2548" s="29"/>
      <c r="S2548" s="47" t="s">
        <v>6</v>
      </c>
      <c r="T2548" s="29"/>
      <c r="U2548" s="29"/>
      <c r="V2548" s="29"/>
    </row>
    <row r="2549" spans="2:22" ht="24" x14ac:dyDescent="0.25">
      <c r="B2549" s="28" t="s">
        <v>9</v>
      </c>
      <c r="C2549" s="29"/>
      <c r="D2549" s="13" t="s">
        <v>5244</v>
      </c>
      <c r="E2549" s="17">
        <v>45443</v>
      </c>
      <c r="F2549" s="13" t="s">
        <v>5243</v>
      </c>
      <c r="G2549" s="45">
        <v>5911.6</v>
      </c>
      <c r="H2549" s="29"/>
      <c r="I2549" s="29"/>
      <c r="J2549" s="29"/>
      <c r="K2549" s="29"/>
      <c r="L2549" s="45">
        <v>0</v>
      </c>
      <c r="M2549" s="29"/>
      <c r="N2549" s="45">
        <v>3284.03</v>
      </c>
      <c r="O2549" s="29"/>
      <c r="P2549" s="45">
        <v>2627.57</v>
      </c>
      <c r="Q2549" s="29"/>
      <c r="R2549" s="29"/>
      <c r="S2549" s="47" t="s">
        <v>6</v>
      </c>
      <c r="T2549" s="29"/>
      <c r="U2549" s="29"/>
      <c r="V2549" s="29"/>
    </row>
    <row r="2550" spans="2:22" ht="24" x14ac:dyDescent="0.25">
      <c r="B2550" s="28" t="s">
        <v>9</v>
      </c>
      <c r="C2550" s="29"/>
      <c r="D2550" s="13" t="s">
        <v>5242</v>
      </c>
      <c r="E2550" s="17">
        <v>45443</v>
      </c>
      <c r="F2550" s="13" t="s">
        <v>5241</v>
      </c>
      <c r="G2550" s="45">
        <v>6583.09</v>
      </c>
      <c r="H2550" s="29"/>
      <c r="I2550" s="29"/>
      <c r="J2550" s="29"/>
      <c r="K2550" s="29"/>
      <c r="L2550" s="45">
        <v>0</v>
      </c>
      <c r="M2550" s="29"/>
      <c r="N2550" s="45">
        <v>3657.12</v>
      </c>
      <c r="O2550" s="29"/>
      <c r="P2550" s="45">
        <v>2925.97</v>
      </c>
      <c r="Q2550" s="29"/>
      <c r="R2550" s="29"/>
      <c r="S2550" s="47" t="s">
        <v>6</v>
      </c>
      <c r="T2550" s="29"/>
      <c r="U2550" s="29"/>
      <c r="V2550" s="29"/>
    </row>
    <row r="2551" spans="2:22" ht="24" x14ac:dyDescent="0.25">
      <c r="B2551" s="28" t="s">
        <v>9</v>
      </c>
      <c r="C2551" s="29"/>
      <c r="D2551" s="13" t="s">
        <v>5240</v>
      </c>
      <c r="E2551" s="17">
        <v>45443</v>
      </c>
      <c r="F2551" s="13" t="s">
        <v>5239</v>
      </c>
      <c r="G2551" s="45">
        <v>7877.79</v>
      </c>
      <c r="H2551" s="29"/>
      <c r="I2551" s="29"/>
      <c r="J2551" s="29"/>
      <c r="K2551" s="29"/>
      <c r="L2551" s="45">
        <v>0</v>
      </c>
      <c r="M2551" s="29"/>
      <c r="N2551" s="45">
        <v>4376.3999999999996</v>
      </c>
      <c r="O2551" s="29"/>
      <c r="P2551" s="45">
        <v>3501.39</v>
      </c>
      <c r="Q2551" s="29"/>
      <c r="R2551" s="29"/>
      <c r="S2551" s="47" t="s">
        <v>6</v>
      </c>
      <c r="T2551" s="29"/>
      <c r="U2551" s="29"/>
      <c r="V2551" s="29"/>
    </row>
    <row r="2552" spans="2:22" ht="24" x14ac:dyDescent="0.25">
      <c r="B2552" s="28" t="s">
        <v>9</v>
      </c>
      <c r="C2552" s="29"/>
      <c r="D2552" s="13" t="s">
        <v>5238</v>
      </c>
      <c r="E2552" s="17">
        <v>45443</v>
      </c>
      <c r="F2552" s="13" t="s">
        <v>5237</v>
      </c>
      <c r="G2552" s="45">
        <v>5911.6</v>
      </c>
      <c r="H2552" s="29"/>
      <c r="I2552" s="29"/>
      <c r="J2552" s="29"/>
      <c r="K2552" s="29"/>
      <c r="L2552" s="45">
        <v>0</v>
      </c>
      <c r="M2552" s="29"/>
      <c r="N2552" s="45">
        <v>3284.03</v>
      </c>
      <c r="O2552" s="29"/>
      <c r="P2552" s="45">
        <v>2627.57</v>
      </c>
      <c r="Q2552" s="29"/>
      <c r="R2552" s="29"/>
      <c r="S2552" s="47" t="s">
        <v>6</v>
      </c>
      <c r="T2552" s="29"/>
      <c r="U2552" s="29"/>
      <c r="V2552" s="29"/>
    </row>
    <row r="2553" spans="2:22" ht="24" x14ac:dyDescent="0.25">
      <c r="B2553" s="28" t="s">
        <v>9</v>
      </c>
      <c r="C2553" s="29"/>
      <c r="D2553" s="13" t="s">
        <v>5236</v>
      </c>
      <c r="E2553" s="17">
        <v>45443</v>
      </c>
      <c r="F2553" s="13" t="s">
        <v>5235</v>
      </c>
      <c r="G2553" s="45">
        <v>7877.79</v>
      </c>
      <c r="H2553" s="29"/>
      <c r="I2553" s="29"/>
      <c r="J2553" s="29"/>
      <c r="K2553" s="29"/>
      <c r="L2553" s="45">
        <v>0</v>
      </c>
      <c r="M2553" s="29"/>
      <c r="N2553" s="45">
        <v>4376.3999999999996</v>
      </c>
      <c r="O2553" s="29"/>
      <c r="P2553" s="45">
        <v>3501.39</v>
      </c>
      <c r="Q2553" s="29"/>
      <c r="R2553" s="29"/>
      <c r="S2553" s="47" t="s">
        <v>6</v>
      </c>
      <c r="T2553" s="29"/>
      <c r="U2553" s="29"/>
      <c r="V2553" s="29"/>
    </row>
    <row r="2554" spans="2:22" ht="24" x14ac:dyDescent="0.25">
      <c r="B2554" s="28" t="s">
        <v>9</v>
      </c>
      <c r="C2554" s="29"/>
      <c r="D2554" s="13" t="s">
        <v>5234</v>
      </c>
      <c r="E2554" s="17">
        <v>45443</v>
      </c>
      <c r="F2554" s="13" t="s">
        <v>5233</v>
      </c>
      <c r="G2554" s="45">
        <v>5911.58</v>
      </c>
      <c r="H2554" s="29"/>
      <c r="I2554" s="29"/>
      <c r="J2554" s="29"/>
      <c r="K2554" s="29"/>
      <c r="L2554" s="45">
        <v>0</v>
      </c>
      <c r="M2554" s="29"/>
      <c r="N2554" s="45">
        <v>3284.01</v>
      </c>
      <c r="O2554" s="29"/>
      <c r="P2554" s="45">
        <v>2627.57</v>
      </c>
      <c r="Q2554" s="29"/>
      <c r="R2554" s="29"/>
      <c r="S2554" s="47" t="s">
        <v>6</v>
      </c>
      <c r="T2554" s="29"/>
      <c r="U2554" s="29"/>
      <c r="V2554" s="29"/>
    </row>
    <row r="2555" spans="2:22" x14ac:dyDescent="0.25">
      <c r="B2555" s="48" t="s">
        <v>0</v>
      </c>
      <c r="C2555" s="29"/>
      <c r="D2555" s="12" t="s">
        <v>0</v>
      </c>
      <c r="E2555" s="16" t="s">
        <v>0</v>
      </c>
      <c r="F2555" s="16" t="s">
        <v>0</v>
      </c>
      <c r="G2555" s="49" t="s">
        <v>0</v>
      </c>
      <c r="H2555" s="40"/>
      <c r="I2555" s="40"/>
      <c r="J2555" s="40"/>
      <c r="K2555" s="40"/>
      <c r="L2555" s="40"/>
      <c r="M2555" s="40"/>
      <c r="N2555" s="40"/>
      <c r="O2555" s="40"/>
      <c r="P2555" s="40"/>
      <c r="Q2555" s="40"/>
      <c r="R2555" s="40"/>
      <c r="S2555" s="40"/>
      <c r="T2555" s="40"/>
      <c r="U2555" s="40"/>
      <c r="V2555" s="40"/>
    </row>
    <row r="2556" spans="2:22" ht="14.25" customHeight="1" x14ac:dyDescent="0.25">
      <c r="B2556" s="50" t="s">
        <v>706</v>
      </c>
      <c r="C2556" s="29"/>
      <c r="D2556" s="29"/>
      <c r="E2556" s="29"/>
      <c r="F2556" s="29"/>
      <c r="G2556" s="45">
        <v>1159242.3999999999</v>
      </c>
      <c r="H2556" s="29"/>
      <c r="I2556" s="29"/>
      <c r="J2556" s="29"/>
      <c r="K2556" s="29"/>
      <c r="L2556" s="45">
        <v>0</v>
      </c>
      <c r="M2556" s="29"/>
      <c r="N2556" s="45">
        <v>644007.5</v>
      </c>
      <c r="O2556" s="29"/>
      <c r="P2556" s="45">
        <v>515234.9</v>
      </c>
      <c r="Q2556" s="29"/>
      <c r="R2556" s="29"/>
      <c r="S2556" s="48" t="s">
        <v>0</v>
      </c>
      <c r="T2556" s="29"/>
      <c r="U2556" s="29"/>
      <c r="V2556" s="29"/>
    </row>
    <row r="2557" spans="2:22" ht="14.1" customHeight="1" x14ac:dyDescent="0.25">
      <c r="B2557" s="46" t="s">
        <v>786</v>
      </c>
      <c r="C2557" s="29"/>
      <c r="D2557" s="29"/>
      <c r="E2557" s="29"/>
      <c r="F2557" s="29"/>
      <c r="G2557" s="29"/>
      <c r="H2557" s="29"/>
      <c r="I2557" s="29"/>
      <c r="J2557" s="29"/>
      <c r="K2557" s="29"/>
      <c r="L2557" s="46" t="s">
        <v>5232</v>
      </c>
      <c r="M2557" s="29"/>
      <c r="N2557" s="29"/>
      <c r="O2557" s="29"/>
      <c r="P2557" s="29"/>
      <c r="Q2557" s="29"/>
      <c r="R2557" s="29"/>
      <c r="S2557" s="29"/>
      <c r="T2557" s="29"/>
      <c r="U2557" s="29"/>
      <c r="V2557" s="29"/>
    </row>
    <row r="2558" spans="2:22" ht="60" x14ac:dyDescent="0.25">
      <c r="B2558" s="28" t="s">
        <v>9</v>
      </c>
      <c r="C2558" s="29"/>
      <c r="D2558" s="13" t="s">
        <v>3129</v>
      </c>
      <c r="E2558" s="17">
        <v>43031</v>
      </c>
      <c r="F2558" s="13" t="s">
        <v>101</v>
      </c>
      <c r="G2558" s="45">
        <v>851.2</v>
      </c>
      <c r="H2558" s="29"/>
      <c r="I2558" s="29"/>
      <c r="J2558" s="29"/>
      <c r="K2558" s="29"/>
      <c r="L2558" s="45">
        <v>0</v>
      </c>
      <c r="M2558" s="29"/>
      <c r="N2558" s="45">
        <v>850.91</v>
      </c>
      <c r="O2558" s="29"/>
      <c r="P2558" s="45">
        <v>0.28999999999999998</v>
      </c>
      <c r="Q2558" s="29"/>
      <c r="R2558" s="29"/>
      <c r="S2558" s="47" t="s">
        <v>6</v>
      </c>
      <c r="T2558" s="29"/>
      <c r="U2558" s="29"/>
      <c r="V2558" s="29"/>
    </row>
    <row r="2559" spans="2:22" ht="60" x14ac:dyDescent="0.25">
      <c r="B2559" s="28" t="s">
        <v>9</v>
      </c>
      <c r="C2559" s="29"/>
      <c r="D2559" s="13" t="s">
        <v>92</v>
      </c>
      <c r="E2559" s="17">
        <v>43402</v>
      </c>
      <c r="F2559" s="13" t="s">
        <v>90</v>
      </c>
      <c r="G2559" s="45">
        <v>756.9</v>
      </c>
      <c r="H2559" s="29"/>
      <c r="I2559" s="29"/>
      <c r="J2559" s="29"/>
      <c r="K2559" s="29"/>
      <c r="L2559" s="45">
        <v>0</v>
      </c>
      <c r="M2559" s="29"/>
      <c r="N2559" s="45">
        <v>756.61</v>
      </c>
      <c r="O2559" s="29"/>
      <c r="P2559" s="45">
        <v>0.28999999999999998</v>
      </c>
      <c r="Q2559" s="29"/>
      <c r="R2559" s="29"/>
      <c r="S2559" s="47" t="s">
        <v>6</v>
      </c>
      <c r="T2559" s="29"/>
      <c r="U2559" s="29"/>
      <c r="V2559" s="29"/>
    </row>
    <row r="2560" spans="2:22" x14ac:dyDescent="0.25">
      <c r="B2560" s="28" t="s">
        <v>143</v>
      </c>
      <c r="C2560" s="29"/>
      <c r="D2560" s="13" t="s">
        <v>5231</v>
      </c>
      <c r="E2560" s="17">
        <v>45554</v>
      </c>
      <c r="F2560" s="13" t="s">
        <v>5230</v>
      </c>
      <c r="G2560" s="45">
        <v>2442.5500000000002</v>
      </c>
      <c r="H2560" s="29"/>
      <c r="I2560" s="29"/>
      <c r="J2560" s="29"/>
      <c r="K2560" s="29"/>
      <c r="L2560" s="45">
        <v>0</v>
      </c>
      <c r="M2560" s="29"/>
      <c r="N2560" s="45">
        <v>651.24</v>
      </c>
      <c r="O2560" s="29"/>
      <c r="P2560" s="45">
        <v>1791.31</v>
      </c>
      <c r="Q2560" s="29"/>
      <c r="R2560" s="29"/>
      <c r="S2560" s="47" t="s">
        <v>140</v>
      </c>
      <c r="T2560" s="29"/>
      <c r="U2560" s="29"/>
      <c r="V2560" s="29"/>
    </row>
    <row r="2561" spans="2:22" x14ac:dyDescent="0.25">
      <c r="B2561" s="48" t="s">
        <v>0</v>
      </c>
      <c r="C2561" s="29"/>
      <c r="D2561" s="12" t="s">
        <v>0</v>
      </c>
      <c r="E2561" s="16" t="s">
        <v>0</v>
      </c>
      <c r="F2561" s="16" t="s">
        <v>0</v>
      </c>
      <c r="G2561" s="49" t="s">
        <v>0</v>
      </c>
      <c r="H2561" s="40"/>
      <c r="I2561" s="40"/>
      <c r="J2561" s="40"/>
      <c r="K2561" s="40"/>
      <c r="L2561" s="40"/>
      <c r="M2561" s="40"/>
      <c r="N2561" s="40"/>
      <c r="O2561" s="40"/>
      <c r="P2561" s="40"/>
      <c r="Q2561" s="40"/>
      <c r="R2561" s="40"/>
      <c r="S2561" s="40"/>
      <c r="T2561" s="40"/>
      <c r="U2561" s="40"/>
      <c r="V2561" s="40"/>
    </row>
    <row r="2562" spans="2:22" ht="14.1" customHeight="1" x14ac:dyDescent="0.25">
      <c r="B2562" s="50" t="s">
        <v>5229</v>
      </c>
      <c r="C2562" s="29"/>
      <c r="D2562" s="29"/>
      <c r="E2562" s="29"/>
      <c r="F2562" s="29"/>
      <c r="G2562" s="45">
        <v>4050.65</v>
      </c>
      <c r="H2562" s="29"/>
      <c r="I2562" s="29"/>
      <c r="J2562" s="29"/>
      <c r="K2562" s="29"/>
      <c r="L2562" s="45">
        <v>0</v>
      </c>
      <c r="M2562" s="29"/>
      <c r="N2562" s="45">
        <v>2258.7600000000002</v>
      </c>
      <c r="O2562" s="29"/>
      <c r="P2562" s="45">
        <v>1791.89</v>
      </c>
      <c r="Q2562" s="29"/>
      <c r="R2562" s="29"/>
      <c r="S2562" s="48" t="s">
        <v>0</v>
      </c>
      <c r="T2562" s="29"/>
      <c r="U2562" s="29"/>
      <c r="V2562" s="29"/>
    </row>
    <row r="2563" spans="2:22" x14ac:dyDescent="0.25">
      <c r="B2563" s="48" t="s">
        <v>0</v>
      </c>
      <c r="C2563" s="29"/>
      <c r="D2563" s="12" t="s">
        <v>0</v>
      </c>
      <c r="E2563" s="16" t="s">
        <v>0</v>
      </c>
      <c r="F2563" s="16" t="s">
        <v>0</v>
      </c>
      <c r="G2563" s="49" t="s">
        <v>0</v>
      </c>
      <c r="H2563" s="40"/>
      <c r="I2563" s="40"/>
      <c r="J2563" s="40"/>
      <c r="K2563" s="40"/>
      <c r="L2563" s="40"/>
      <c r="M2563" s="40"/>
      <c r="N2563" s="40"/>
      <c r="O2563" s="40"/>
      <c r="P2563" s="40"/>
      <c r="Q2563" s="40"/>
      <c r="R2563" s="40"/>
      <c r="S2563" s="40"/>
      <c r="T2563" s="40"/>
      <c r="U2563" s="40"/>
      <c r="V2563" s="40"/>
    </row>
    <row r="2564" spans="2:22" ht="14.1" customHeight="1" x14ac:dyDescent="0.25">
      <c r="B2564" s="50" t="s">
        <v>752</v>
      </c>
      <c r="C2564" s="29"/>
      <c r="D2564" s="29"/>
      <c r="E2564" s="29"/>
      <c r="F2564" s="29"/>
      <c r="G2564" s="45">
        <v>1348403.37</v>
      </c>
      <c r="H2564" s="29"/>
      <c r="I2564" s="29"/>
      <c r="J2564" s="29"/>
      <c r="K2564" s="29"/>
      <c r="L2564" s="45">
        <v>0</v>
      </c>
      <c r="M2564" s="29"/>
      <c r="N2564" s="45">
        <v>734159.08</v>
      </c>
      <c r="O2564" s="29"/>
      <c r="P2564" s="45">
        <v>614244.29</v>
      </c>
      <c r="Q2564" s="29"/>
      <c r="R2564" s="29"/>
      <c r="S2564" s="48" t="s">
        <v>0</v>
      </c>
      <c r="T2564" s="29"/>
      <c r="U2564" s="29"/>
      <c r="V2564" s="29"/>
    </row>
    <row r="2565" spans="2:22" ht="14.25" customHeight="1" x14ac:dyDescent="0.25">
      <c r="B2565" s="46" t="s">
        <v>703</v>
      </c>
      <c r="C2565" s="29"/>
      <c r="D2565" s="29"/>
      <c r="E2565" s="29"/>
      <c r="F2565" s="29"/>
      <c r="G2565" s="29"/>
      <c r="H2565" s="29"/>
      <c r="I2565" s="29"/>
      <c r="J2565" s="29"/>
      <c r="K2565" s="29"/>
      <c r="L2565" s="46" t="s">
        <v>751</v>
      </c>
      <c r="M2565" s="29"/>
      <c r="N2565" s="29"/>
      <c r="O2565" s="29"/>
      <c r="P2565" s="29"/>
      <c r="Q2565" s="29"/>
      <c r="R2565" s="29"/>
      <c r="S2565" s="29"/>
      <c r="T2565" s="29"/>
      <c r="U2565" s="29"/>
      <c r="V2565" s="29"/>
    </row>
    <row r="2566" spans="2:22" x14ac:dyDescent="0.25">
      <c r="B2566" s="28" t="s">
        <v>24</v>
      </c>
      <c r="C2566" s="29"/>
      <c r="D2566" s="13" t="s">
        <v>750</v>
      </c>
      <c r="E2566" s="17">
        <v>43948</v>
      </c>
      <c r="F2566" s="13" t="s">
        <v>749</v>
      </c>
      <c r="G2566" s="45">
        <v>2665</v>
      </c>
      <c r="H2566" s="29"/>
      <c r="I2566" s="29"/>
      <c r="J2566" s="29"/>
      <c r="K2566" s="29"/>
      <c r="L2566" s="45">
        <v>0</v>
      </c>
      <c r="M2566" s="29"/>
      <c r="N2566" s="45">
        <v>2664.71</v>
      </c>
      <c r="O2566" s="29"/>
      <c r="P2566" s="45">
        <v>0.28999999999999998</v>
      </c>
      <c r="Q2566" s="29"/>
      <c r="R2566" s="29"/>
      <c r="S2566" s="47" t="s">
        <v>140</v>
      </c>
      <c r="T2566" s="29"/>
      <c r="U2566" s="29"/>
      <c r="V2566" s="29"/>
    </row>
    <row r="2567" spans="2:22" ht="36" x14ac:dyDescent="0.25">
      <c r="B2567" s="28" t="s">
        <v>24</v>
      </c>
      <c r="C2567" s="29"/>
      <c r="D2567" s="13" t="s">
        <v>748</v>
      </c>
      <c r="E2567" s="17">
        <v>43948</v>
      </c>
      <c r="F2567" s="13" t="s">
        <v>747</v>
      </c>
      <c r="G2567" s="45">
        <v>2150</v>
      </c>
      <c r="H2567" s="29"/>
      <c r="I2567" s="29"/>
      <c r="J2567" s="29"/>
      <c r="K2567" s="29"/>
      <c r="L2567" s="45">
        <v>0</v>
      </c>
      <c r="M2567" s="29"/>
      <c r="N2567" s="45">
        <v>2149.71</v>
      </c>
      <c r="O2567" s="29"/>
      <c r="P2567" s="45">
        <v>0.28999999999999998</v>
      </c>
      <c r="Q2567" s="29"/>
      <c r="R2567" s="29"/>
      <c r="S2567" s="47" t="s">
        <v>140</v>
      </c>
      <c r="T2567" s="29"/>
      <c r="U2567" s="29"/>
      <c r="V2567" s="29"/>
    </row>
    <row r="2568" spans="2:22" ht="24" x14ac:dyDescent="0.25">
      <c r="B2568" s="28" t="s">
        <v>24</v>
      </c>
      <c r="C2568" s="29"/>
      <c r="D2568" s="13" t="s">
        <v>746</v>
      </c>
      <c r="E2568" s="17">
        <v>45229</v>
      </c>
      <c r="F2568" s="13" t="s">
        <v>745</v>
      </c>
      <c r="G2568" s="45">
        <v>15770</v>
      </c>
      <c r="H2568" s="29"/>
      <c r="I2568" s="29"/>
      <c r="J2568" s="29"/>
      <c r="K2568" s="29"/>
      <c r="L2568" s="45">
        <v>0</v>
      </c>
      <c r="M2568" s="29"/>
      <c r="N2568" s="45">
        <v>4435.29</v>
      </c>
      <c r="O2568" s="29"/>
      <c r="P2568" s="45">
        <v>11334.71</v>
      </c>
      <c r="Q2568" s="29"/>
      <c r="R2568" s="29"/>
      <c r="S2568" s="47" t="s">
        <v>30</v>
      </c>
      <c r="T2568" s="29"/>
      <c r="U2568" s="29"/>
      <c r="V2568" s="29"/>
    </row>
    <row r="2569" spans="2:22" ht="24" x14ac:dyDescent="0.25">
      <c r="B2569" s="28" t="s">
        <v>143</v>
      </c>
      <c r="C2569" s="29"/>
      <c r="D2569" s="13" t="s">
        <v>5228</v>
      </c>
      <c r="E2569" s="17">
        <v>45733</v>
      </c>
      <c r="F2569" s="13" t="s">
        <v>5227</v>
      </c>
      <c r="G2569" s="45">
        <v>785</v>
      </c>
      <c r="H2569" s="29"/>
      <c r="I2569" s="29"/>
      <c r="J2569" s="29"/>
      <c r="K2569" s="29"/>
      <c r="L2569" s="45">
        <v>0</v>
      </c>
      <c r="M2569" s="29"/>
      <c r="N2569" s="45">
        <v>130.80000000000001</v>
      </c>
      <c r="O2569" s="29"/>
      <c r="P2569" s="45">
        <v>654.20000000000005</v>
      </c>
      <c r="Q2569" s="29"/>
      <c r="R2569" s="29"/>
      <c r="S2569" s="47" t="s">
        <v>140</v>
      </c>
      <c r="T2569" s="29"/>
      <c r="U2569" s="29"/>
      <c r="V2569" s="29"/>
    </row>
    <row r="2570" spans="2:22" ht="24" x14ac:dyDescent="0.25">
      <c r="B2570" s="28" t="s">
        <v>24</v>
      </c>
      <c r="C2570" s="29"/>
      <c r="D2570" s="13" t="s">
        <v>744</v>
      </c>
      <c r="E2570" s="17">
        <v>30011</v>
      </c>
      <c r="F2570" s="13" t="s">
        <v>743</v>
      </c>
      <c r="G2570" s="45">
        <v>66.78</v>
      </c>
      <c r="H2570" s="29"/>
      <c r="I2570" s="29"/>
      <c r="J2570" s="29"/>
      <c r="K2570" s="29"/>
      <c r="L2570" s="45">
        <v>0</v>
      </c>
      <c r="M2570" s="29"/>
      <c r="N2570" s="45">
        <v>66.489999999999995</v>
      </c>
      <c r="O2570" s="29"/>
      <c r="P2570" s="45">
        <v>0.28999999999999998</v>
      </c>
      <c r="Q2570" s="29"/>
      <c r="R2570" s="29"/>
      <c r="S2570" s="47" t="s">
        <v>30</v>
      </c>
      <c r="T2570" s="29"/>
      <c r="U2570" s="29"/>
      <c r="V2570" s="29"/>
    </row>
    <row r="2571" spans="2:22" ht="24" x14ac:dyDescent="0.25">
      <c r="B2571" s="28" t="s">
        <v>24</v>
      </c>
      <c r="C2571" s="29"/>
      <c r="D2571" s="13" t="s">
        <v>742</v>
      </c>
      <c r="E2571" s="17">
        <v>30651</v>
      </c>
      <c r="F2571" s="13" t="s">
        <v>741</v>
      </c>
      <c r="G2571" s="45">
        <v>1573.43</v>
      </c>
      <c r="H2571" s="29"/>
      <c r="I2571" s="29"/>
      <c r="J2571" s="29"/>
      <c r="K2571" s="29"/>
      <c r="L2571" s="45">
        <v>0</v>
      </c>
      <c r="M2571" s="29"/>
      <c r="N2571" s="45">
        <v>1573.14</v>
      </c>
      <c r="O2571" s="29"/>
      <c r="P2571" s="45">
        <v>0.28999999999999998</v>
      </c>
      <c r="Q2571" s="29"/>
      <c r="R2571" s="29"/>
      <c r="S2571" s="47" t="s">
        <v>30</v>
      </c>
      <c r="T2571" s="29"/>
      <c r="U2571" s="29"/>
      <c r="V2571" s="29"/>
    </row>
    <row r="2572" spans="2:22" ht="24" x14ac:dyDescent="0.25">
      <c r="B2572" s="28" t="s">
        <v>24</v>
      </c>
      <c r="C2572" s="29"/>
      <c r="D2572" s="13" t="s">
        <v>740</v>
      </c>
      <c r="E2572" s="17">
        <v>30317</v>
      </c>
      <c r="F2572" s="13" t="s">
        <v>739</v>
      </c>
      <c r="G2572" s="45">
        <v>480.1</v>
      </c>
      <c r="H2572" s="29"/>
      <c r="I2572" s="29"/>
      <c r="J2572" s="29"/>
      <c r="K2572" s="29"/>
      <c r="L2572" s="45">
        <v>0</v>
      </c>
      <c r="M2572" s="29"/>
      <c r="N2572" s="45">
        <v>479.81</v>
      </c>
      <c r="O2572" s="29"/>
      <c r="P2572" s="45">
        <v>0.28999999999999998</v>
      </c>
      <c r="Q2572" s="29"/>
      <c r="R2572" s="29"/>
      <c r="S2572" s="47" t="s">
        <v>30</v>
      </c>
      <c r="T2572" s="29"/>
      <c r="U2572" s="29"/>
      <c r="V2572" s="29"/>
    </row>
    <row r="2573" spans="2:22" ht="24" x14ac:dyDescent="0.25">
      <c r="B2573" s="28" t="s">
        <v>24</v>
      </c>
      <c r="C2573" s="29"/>
      <c r="D2573" s="13" t="s">
        <v>738</v>
      </c>
      <c r="E2573" s="17">
        <v>31352</v>
      </c>
      <c r="F2573" s="13" t="s">
        <v>737</v>
      </c>
      <c r="G2573" s="45">
        <v>15751.75</v>
      </c>
      <c r="H2573" s="29"/>
      <c r="I2573" s="29"/>
      <c r="J2573" s="29"/>
      <c r="K2573" s="29"/>
      <c r="L2573" s="45">
        <v>0</v>
      </c>
      <c r="M2573" s="29"/>
      <c r="N2573" s="45">
        <v>15751.46</v>
      </c>
      <c r="O2573" s="29"/>
      <c r="P2573" s="45">
        <v>0.28999999999999998</v>
      </c>
      <c r="Q2573" s="29"/>
      <c r="R2573" s="29"/>
      <c r="S2573" s="47" t="s">
        <v>736</v>
      </c>
      <c r="T2573" s="29"/>
      <c r="U2573" s="29"/>
      <c r="V2573" s="29"/>
    </row>
    <row r="2574" spans="2:22" x14ac:dyDescent="0.25">
      <c r="B2574" s="28" t="s">
        <v>611</v>
      </c>
      <c r="C2574" s="29"/>
      <c r="D2574" s="13" t="s">
        <v>735</v>
      </c>
      <c r="E2574" s="17">
        <v>39083</v>
      </c>
      <c r="F2574" s="13" t="s">
        <v>727</v>
      </c>
      <c r="G2574" s="45">
        <v>1743.51</v>
      </c>
      <c r="H2574" s="29"/>
      <c r="I2574" s="29"/>
      <c r="J2574" s="29"/>
      <c r="K2574" s="29"/>
      <c r="L2574" s="45">
        <v>0</v>
      </c>
      <c r="M2574" s="29"/>
      <c r="N2574" s="45">
        <v>1743.22</v>
      </c>
      <c r="O2574" s="29"/>
      <c r="P2574" s="45">
        <v>0.28999999999999998</v>
      </c>
      <c r="Q2574" s="29"/>
      <c r="R2574" s="29"/>
      <c r="S2574" s="47" t="s">
        <v>30</v>
      </c>
      <c r="T2574" s="29"/>
      <c r="U2574" s="29"/>
      <c r="V2574" s="29"/>
    </row>
    <row r="2575" spans="2:22" ht="24" x14ac:dyDescent="0.25">
      <c r="B2575" s="28" t="s">
        <v>611</v>
      </c>
      <c r="C2575" s="29"/>
      <c r="D2575" s="13" t="s">
        <v>734</v>
      </c>
      <c r="E2575" s="17">
        <v>39264</v>
      </c>
      <c r="F2575" s="13" t="s">
        <v>733</v>
      </c>
      <c r="G2575" s="45">
        <v>4749.7700000000004</v>
      </c>
      <c r="H2575" s="29"/>
      <c r="I2575" s="29"/>
      <c r="J2575" s="29"/>
      <c r="K2575" s="29"/>
      <c r="L2575" s="45">
        <v>0</v>
      </c>
      <c r="M2575" s="29"/>
      <c r="N2575" s="45">
        <v>4749.4799999999996</v>
      </c>
      <c r="O2575" s="29"/>
      <c r="P2575" s="45">
        <v>0.28999999999999998</v>
      </c>
      <c r="Q2575" s="29"/>
      <c r="R2575" s="29"/>
      <c r="S2575" s="47" t="s">
        <v>30</v>
      </c>
      <c r="T2575" s="29"/>
      <c r="U2575" s="29"/>
      <c r="V2575" s="29"/>
    </row>
    <row r="2576" spans="2:22" x14ac:dyDescent="0.25">
      <c r="B2576" s="28" t="s">
        <v>611</v>
      </c>
      <c r="C2576" s="29"/>
      <c r="D2576" s="13" t="s">
        <v>732</v>
      </c>
      <c r="E2576" s="17">
        <v>39448</v>
      </c>
      <c r="F2576" s="13" t="s">
        <v>731</v>
      </c>
      <c r="G2576" s="45">
        <v>1371.89</v>
      </c>
      <c r="H2576" s="29"/>
      <c r="I2576" s="29"/>
      <c r="J2576" s="29"/>
      <c r="K2576" s="29"/>
      <c r="L2576" s="45">
        <v>0</v>
      </c>
      <c r="M2576" s="29"/>
      <c r="N2576" s="45">
        <v>1371.6</v>
      </c>
      <c r="O2576" s="29"/>
      <c r="P2576" s="45">
        <v>0.28999999999999998</v>
      </c>
      <c r="Q2576" s="29"/>
      <c r="R2576" s="29"/>
      <c r="S2576" s="47" t="s">
        <v>30</v>
      </c>
      <c r="T2576" s="29"/>
      <c r="U2576" s="29"/>
      <c r="V2576" s="29"/>
    </row>
    <row r="2577" spans="2:22" x14ac:dyDescent="0.25">
      <c r="B2577" s="28" t="s">
        <v>611</v>
      </c>
      <c r="C2577" s="29"/>
      <c r="D2577" s="13" t="s">
        <v>730</v>
      </c>
      <c r="E2577" s="17">
        <v>39448</v>
      </c>
      <c r="F2577" s="13" t="s">
        <v>729</v>
      </c>
      <c r="G2577" s="45">
        <v>1371.89</v>
      </c>
      <c r="H2577" s="29"/>
      <c r="I2577" s="29"/>
      <c r="J2577" s="29"/>
      <c r="K2577" s="29"/>
      <c r="L2577" s="45">
        <v>0</v>
      </c>
      <c r="M2577" s="29"/>
      <c r="N2577" s="45">
        <v>1371.6</v>
      </c>
      <c r="O2577" s="29"/>
      <c r="P2577" s="45">
        <v>0.28999999999999998</v>
      </c>
      <c r="Q2577" s="29"/>
      <c r="R2577" s="29"/>
      <c r="S2577" s="47" t="s">
        <v>30</v>
      </c>
      <c r="T2577" s="29"/>
      <c r="U2577" s="29"/>
      <c r="V2577" s="29"/>
    </row>
    <row r="2578" spans="2:22" x14ac:dyDescent="0.25">
      <c r="B2578" s="28" t="s">
        <v>611</v>
      </c>
      <c r="C2578" s="29"/>
      <c r="D2578" s="13" t="s">
        <v>728</v>
      </c>
      <c r="E2578" s="17">
        <v>39448</v>
      </c>
      <c r="F2578" s="13" t="s">
        <v>727</v>
      </c>
      <c r="G2578" s="45">
        <v>2530.36</v>
      </c>
      <c r="H2578" s="29"/>
      <c r="I2578" s="29"/>
      <c r="J2578" s="29"/>
      <c r="K2578" s="29"/>
      <c r="L2578" s="45">
        <v>0</v>
      </c>
      <c r="M2578" s="29"/>
      <c r="N2578" s="45">
        <v>2530.0700000000002</v>
      </c>
      <c r="O2578" s="29"/>
      <c r="P2578" s="45">
        <v>0.28999999999999998</v>
      </c>
      <c r="Q2578" s="29"/>
      <c r="R2578" s="29"/>
      <c r="S2578" s="47" t="s">
        <v>30</v>
      </c>
      <c r="T2578" s="29"/>
      <c r="U2578" s="29"/>
      <c r="V2578" s="29"/>
    </row>
    <row r="2579" spans="2:22" x14ac:dyDescent="0.25">
      <c r="B2579" s="28" t="s">
        <v>611</v>
      </c>
      <c r="C2579" s="29"/>
      <c r="D2579" s="13" t="s">
        <v>726</v>
      </c>
      <c r="E2579" s="17">
        <v>39904</v>
      </c>
      <c r="F2579" s="13" t="s">
        <v>725</v>
      </c>
      <c r="G2579" s="45">
        <v>2005.04</v>
      </c>
      <c r="H2579" s="29"/>
      <c r="I2579" s="29"/>
      <c r="J2579" s="29"/>
      <c r="K2579" s="29"/>
      <c r="L2579" s="45">
        <v>0</v>
      </c>
      <c r="M2579" s="29"/>
      <c r="N2579" s="45">
        <v>2004.75</v>
      </c>
      <c r="O2579" s="29"/>
      <c r="P2579" s="45">
        <v>0.28999999999999998</v>
      </c>
      <c r="Q2579" s="29"/>
      <c r="R2579" s="29"/>
      <c r="S2579" s="47" t="s">
        <v>30</v>
      </c>
      <c r="T2579" s="29"/>
      <c r="U2579" s="29"/>
      <c r="V2579" s="29"/>
    </row>
    <row r="2580" spans="2:22" x14ac:dyDescent="0.25">
      <c r="B2580" s="28" t="s">
        <v>611</v>
      </c>
      <c r="C2580" s="29"/>
      <c r="D2580" s="13" t="s">
        <v>724</v>
      </c>
      <c r="E2580" s="17">
        <v>39904</v>
      </c>
      <c r="F2580" s="13" t="s">
        <v>723</v>
      </c>
      <c r="G2580" s="45">
        <v>1577.72</v>
      </c>
      <c r="H2580" s="29"/>
      <c r="I2580" s="29"/>
      <c r="J2580" s="29"/>
      <c r="K2580" s="29"/>
      <c r="L2580" s="45">
        <v>0</v>
      </c>
      <c r="M2580" s="29"/>
      <c r="N2580" s="45">
        <v>1577.43</v>
      </c>
      <c r="O2580" s="29"/>
      <c r="P2580" s="45">
        <v>0.28999999999999998</v>
      </c>
      <c r="Q2580" s="29"/>
      <c r="R2580" s="29"/>
      <c r="S2580" s="47" t="s">
        <v>30</v>
      </c>
      <c r="T2580" s="29"/>
      <c r="U2580" s="29"/>
      <c r="V2580" s="29"/>
    </row>
    <row r="2581" spans="2:22" x14ac:dyDescent="0.25">
      <c r="B2581" s="28" t="s">
        <v>611</v>
      </c>
      <c r="C2581" s="29"/>
      <c r="D2581" s="13" t="s">
        <v>722</v>
      </c>
      <c r="E2581" s="17">
        <v>39904</v>
      </c>
      <c r="F2581" s="13" t="s">
        <v>721</v>
      </c>
      <c r="G2581" s="45">
        <v>259.45</v>
      </c>
      <c r="H2581" s="29"/>
      <c r="I2581" s="29"/>
      <c r="J2581" s="29"/>
      <c r="K2581" s="29"/>
      <c r="L2581" s="45">
        <v>0</v>
      </c>
      <c r="M2581" s="29"/>
      <c r="N2581" s="45">
        <v>259.16000000000003</v>
      </c>
      <c r="O2581" s="29"/>
      <c r="P2581" s="45">
        <v>0.28999999999999998</v>
      </c>
      <c r="Q2581" s="29"/>
      <c r="R2581" s="29"/>
      <c r="S2581" s="47" t="s">
        <v>30</v>
      </c>
      <c r="T2581" s="29"/>
      <c r="U2581" s="29"/>
      <c r="V2581" s="29"/>
    </row>
    <row r="2582" spans="2:22" x14ac:dyDescent="0.25">
      <c r="B2582" s="28" t="s">
        <v>24</v>
      </c>
      <c r="C2582" s="29"/>
      <c r="D2582" s="13" t="s">
        <v>720</v>
      </c>
      <c r="E2582" s="17">
        <v>40817</v>
      </c>
      <c r="F2582" s="13" t="s">
        <v>719</v>
      </c>
      <c r="G2582" s="45">
        <v>6366.72</v>
      </c>
      <c r="H2582" s="29"/>
      <c r="I2582" s="29"/>
      <c r="J2582" s="29"/>
      <c r="K2582" s="29"/>
      <c r="L2582" s="45">
        <v>0</v>
      </c>
      <c r="M2582" s="29"/>
      <c r="N2582" s="45">
        <v>6366.43</v>
      </c>
      <c r="O2582" s="29"/>
      <c r="P2582" s="45">
        <v>0.28999999999999998</v>
      </c>
      <c r="Q2582" s="29"/>
      <c r="R2582" s="29"/>
      <c r="S2582" s="47" t="s">
        <v>140</v>
      </c>
      <c r="T2582" s="29"/>
      <c r="U2582" s="29"/>
      <c r="V2582" s="29"/>
    </row>
    <row r="2583" spans="2:22" x14ac:dyDescent="0.25">
      <c r="B2583" s="28" t="s">
        <v>24</v>
      </c>
      <c r="C2583" s="29"/>
      <c r="D2583" s="13" t="s">
        <v>718</v>
      </c>
      <c r="E2583" s="17">
        <v>40878</v>
      </c>
      <c r="F2583" s="13" t="s">
        <v>717</v>
      </c>
      <c r="G2583" s="45">
        <v>7794.95</v>
      </c>
      <c r="H2583" s="29"/>
      <c r="I2583" s="29"/>
      <c r="J2583" s="29"/>
      <c r="K2583" s="29"/>
      <c r="L2583" s="45">
        <v>0</v>
      </c>
      <c r="M2583" s="29"/>
      <c r="N2583" s="45">
        <v>7794.66</v>
      </c>
      <c r="O2583" s="29"/>
      <c r="P2583" s="45">
        <v>0.28999999999999998</v>
      </c>
      <c r="Q2583" s="29"/>
      <c r="R2583" s="29"/>
      <c r="S2583" s="47" t="s">
        <v>140</v>
      </c>
      <c r="T2583" s="29"/>
      <c r="U2583" s="29"/>
      <c r="V2583" s="29"/>
    </row>
    <row r="2584" spans="2:22" x14ac:dyDescent="0.25">
      <c r="B2584" s="28" t="s">
        <v>24</v>
      </c>
      <c r="C2584" s="29"/>
      <c r="D2584" s="13" t="s">
        <v>716</v>
      </c>
      <c r="E2584" s="17">
        <v>41061</v>
      </c>
      <c r="F2584" s="13" t="s">
        <v>713</v>
      </c>
      <c r="G2584" s="45">
        <v>912.3</v>
      </c>
      <c r="H2584" s="29"/>
      <c r="I2584" s="29"/>
      <c r="J2584" s="29"/>
      <c r="K2584" s="29"/>
      <c r="L2584" s="45">
        <v>0</v>
      </c>
      <c r="M2584" s="29"/>
      <c r="N2584" s="45">
        <v>912.01</v>
      </c>
      <c r="O2584" s="29"/>
      <c r="P2584" s="45">
        <v>0.28999999999999998</v>
      </c>
      <c r="Q2584" s="29"/>
      <c r="R2584" s="29"/>
      <c r="S2584" s="47" t="s">
        <v>140</v>
      </c>
      <c r="T2584" s="29"/>
      <c r="U2584" s="29"/>
      <c r="V2584" s="29"/>
    </row>
    <row r="2585" spans="2:22" x14ac:dyDescent="0.25">
      <c r="B2585" s="28" t="s">
        <v>24</v>
      </c>
      <c r="C2585" s="29"/>
      <c r="D2585" s="13" t="s">
        <v>715</v>
      </c>
      <c r="E2585" s="17">
        <v>41061</v>
      </c>
      <c r="F2585" s="13" t="s">
        <v>713</v>
      </c>
      <c r="G2585" s="45">
        <v>912.3</v>
      </c>
      <c r="H2585" s="29"/>
      <c r="I2585" s="29"/>
      <c r="J2585" s="29"/>
      <c r="K2585" s="29"/>
      <c r="L2585" s="45">
        <v>0</v>
      </c>
      <c r="M2585" s="29"/>
      <c r="N2585" s="45">
        <v>912.01</v>
      </c>
      <c r="O2585" s="29"/>
      <c r="P2585" s="45">
        <v>0.28999999999999998</v>
      </c>
      <c r="Q2585" s="29"/>
      <c r="R2585" s="29"/>
      <c r="S2585" s="47" t="s">
        <v>140</v>
      </c>
      <c r="T2585" s="29"/>
      <c r="U2585" s="29"/>
      <c r="V2585" s="29"/>
    </row>
    <row r="2586" spans="2:22" x14ac:dyDescent="0.25">
      <c r="B2586" s="28" t="s">
        <v>24</v>
      </c>
      <c r="C2586" s="29"/>
      <c r="D2586" s="13" t="s">
        <v>714</v>
      </c>
      <c r="E2586" s="17">
        <v>41061</v>
      </c>
      <c r="F2586" s="13" t="s">
        <v>713</v>
      </c>
      <c r="G2586" s="45">
        <v>912.3</v>
      </c>
      <c r="H2586" s="29"/>
      <c r="I2586" s="29"/>
      <c r="J2586" s="29"/>
      <c r="K2586" s="29"/>
      <c r="L2586" s="45">
        <v>0</v>
      </c>
      <c r="M2586" s="29"/>
      <c r="N2586" s="45">
        <v>912.01</v>
      </c>
      <c r="O2586" s="29"/>
      <c r="P2586" s="45">
        <v>0.28999999999999998</v>
      </c>
      <c r="Q2586" s="29"/>
      <c r="R2586" s="29"/>
      <c r="S2586" s="47" t="s">
        <v>140</v>
      </c>
      <c r="T2586" s="29"/>
      <c r="U2586" s="29"/>
      <c r="V2586" s="29"/>
    </row>
    <row r="2587" spans="2:22" x14ac:dyDescent="0.25">
      <c r="B2587" s="28" t="s">
        <v>24</v>
      </c>
      <c r="C2587" s="29"/>
      <c r="D2587" s="13" t="s">
        <v>712</v>
      </c>
      <c r="E2587" s="17">
        <v>41153</v>
      </c>
      <c r="F2587" s="13" t="s">
        <v>711</v>
      </c>
      <c r="G2587" s="45">
        <v>2436.52</v>
      </c>
      <c r="H2587" s="29"/>
      <c r="I2587" s="29"/>
      <c r="J2587" s="29"/>
      <c r="K2587" s="29"/>
      <c r="L2587" s="45">
        <v>0</v>
      </c>
      <c r="M2587" s="29"/>
      <c r="N2587" s="45">
        <v>2436.23</v>
      </c>
      <c r="O2587" s="29"/>
      <c r="P2587" s="45">
        <v>0.28999999999999998</v>
      </c>
      <c r="Q2587" s="29"/>
      <c r="R2587" s="29"/>
      <c r="S2587" s="47" t="s">
        <v>30</v>
      </c>
      <c r="T2587" s="29"/>
      <c r="U2587" s="29"/>
      <c r="V2587" s="29"/>
    </row>
    <row r="2588" spans="2:22" x14ac:dyDescent="0.25">
      <c r="B2588" s="48" t="s">
        <v>0</v>
      </c>
      <c r="C2588" s="29"/>
      <c r="D2588" s="12" t="s">
        <v>0</v>
      </c>
      <c r="E2588" s="16" t="s">
        <v>0</v>
      </c>
      <c r="F2588" s="16" t="s">
        <v>0</v>
      </c>
      <c r="G2588" s="49" t="s">
        <v>0</v>
      </c>
      <c r="H2588" s="40"/>
      <c r="I2588" s="40"/>
      <c r="J2588" s="40"/>
      <c r="K2588" s="40"/>
      <c r="L2588" s="40"/>
      <c r="M2588" s="40"/>
      <c r="N2588" s="40"/>
      <c r="O2588" s="40"/>
      <c r="P2588" s="40"/>
      <c r="Q2588" s="40"/>
      <c r="R2588" s="40"/>
      <c r="S2588" s="40"/>
      <c r="T2588" s="40"/>
      <c r="U2588" s="40"/>
      <c r="V2588" s="40"/>
    </row>
    <row r="2589" spans="2:22" ht="14.1" customHeight="1" x14ac:dyDescent="0.25">
      <c r="B2589" s="50" t="s">
        <v>710</v>
      </c>
      <c r="C2589" s="29"/>
      <c r="D2589" s="29"/>
      <c r="E2589" s="29"/>
      <c r="F2589" s="29"/>
      <c r="G2589" s="45">
        <v>74186.78</v>
      </c>
      <c r="H2589" s="29"/>
      <c r="I2589" s="29"/>
      <c r="J2589" s="29"/>
      <c r="K2589" s="29"/>
      <c r="L2589" s="45">
        <v>0</v>
      </c>
      <c r="M2589" s="29"/>
      <c r="N2589" s="45">
        <v>62192.07</v>
      </c>
      <c r="O2589" s="29"/>
      <c r="P2589" s="45">
        <v>11994.71</v>
      </c>
      <c r="Q2589" s="29"/>
      <c r="R2589" s="29"/>
      <c r="S2589" s="48" t="s">
        <v>0</v>
      </c>
      <c r="T2589" s="29"/>
      <c r="U2589" s="29"/>
      <c r="V2589" s="29"/>
    </row>
    <row r="2590" spans="2:22" ht="14.1" customHeight="1" x14ac:dyDescent="0.25">
      <c r="B2590" s="46" t="s">
        <v>703</v>
      </c>
      <c r="C2590" s="29"/>
      <c r="D2590" s="29"/>
      <c r="E2590" s="29"/>
      <c r="F2590" s="29"/>
      <c r="G2590" s="29"/>
      <c r="H2590" s="29"/>
      <c r="I2590" s="29"/>
      <c r="J2590" s="29"/>
      <c r="K2590" s="29"/>
      <c r="L2590" s="46" t="s">
        <v>709</v>
      </c>
      <c r="M2590" s="29"/>
      <c r="N2590" s="29"/>
      <c r="O2590" s="29"/>
      <c r="P2590" s="29"/>
      <c r="Q2590" s="29"/>
      <c r="R2590" s="29"/>
      <c r="S2590" s="29"/>
      <c r="T2590" s="29"/>
      <c r="U2590" s="29"/>
      <c r="V2590" s="29"/>
    </row>
    <row r="2591" spans="2:22" ht="60" x14ac:dyDescent="0.25">
      <c r="B2591" s="28" t="s">
        <v>9</v>
      </c>
      <c r="C2591" s="29"/>
      <c r="D2591" s="13" t="s">
        <v>804</v>
      </c>
      <c r="E2591" s="17">
        <v>43231</v>
      </c>
      <c r="F2591" s="13" t="s">
        <v>90</v>
      </c>
      <c r="G2591" s="45">
        <v>756.9</v>
      </c>
      <c r="H2591" s="29"/>
      <c r="I2591" s="29"/>
      <c r="J2591" s="29"/>
      <c r="K2591" s="29"/>
      <c r="L2591" s="45">
        <v>0</v>
      </c>
      <c r="M2591" s="29"/>
      <c r="N2591" s="45">
        <v>756.61</v>
      </c>
      <c r="O2591" s="29"/>
      <c r="P2591" s="45">
        <v>0.28999999999999998</v>
      </c>
      <c r="Q2591" s="29"/>
      <c r="R2591" s="29"/>
      <c r="S2591" s="47" t="s">
        <v>6</v>
      </c>
      <c r="T2591" s="29"/>
      <c r="U2591" s="29"/>
      <c r="V2591" s="29"/>
    </row>
    <row r="2592" spans="2:22" ht="24" x14ac:dyDescent="0.25">
      <c r="B2592" s="28" t="s">
        <v>581</v>
      </c>
      <c r="C2592" s="29"/>
      <c r="D2592" s="13" t="s">
        <v>705</v>
      </c>
      <c r="E2592" s="17">
        <v>43291</v>
      </c>
      <c r="F2592" s="13" t="s">
        <v>704</v>
      </c>
      <c r="G2592" s="45">
        <v>399</v>
      </c>
      <c r="H2592" s="29"/>
      <c r="I2592" s="29"/>
      <c r="J2592" s="29"/>
      <c r="K2592" s="29"/>
      <c r="L2592" s="45">
        <v>0</v>
      </c>
      <c r="M2592" s="29"/>
      <c r="N2592" s="45">
        <v>398.71</v>
      </c>
      <c r="O2592" s="29"/>
      <c r="P2592" s="45">
        <v>0.28999999999999998</v>
      </c>
      <c r="Q2592" s="29"/>
      <c r="R2592" s="29"/>
      <c r="S2592" s="47" t="s">
        <v>140</v>
      </c>
      <c r="T2592" s="29"/>
      <c r="U2592" s="29"/>
      <c r="V2592" s="29"/>
    </row>
    <row r="2593" spans="2:22" ht="24" x14ac:dyDescent="0.25">
      <c r="B2593" s="28" t="s">
        <v>611</v>
      </c>
      <c r="C2593" s="29"/>
      <c r="D2593" s="13" t="s">
        <v>803</v>
      </c>
      <c r="E2593" s="17">
        <v>32660</v>
      </c>
      <c r="F2593" s="13" t="s">
        <v>802</v>
      </c>
      <c r="G2593" s="45">
        <v>745.83</v>
      </c>
      <c r="H2593" s="29"/>
      <c r="I2593" s="29"/>
      <c r="J2593" s="29"/>
      <c r="K2593" s="29"/>
      <c r="L2593" s="45">
        <v>0</v>
      </c>
      <c r="M2593" s="29"/>
      <c r="N2593" s="45">
        <v>745.54</v>
      </c>
      <c r="O2593" s="29"/>
      <c r="P2593" s="45">
        <v>0.28999999999999998</v>
      </c>
      <c r="Q2593" s="29"/>
      <c r="R2593" s="29"/>
      <c r="S2593" s="47" t="s">
        <v>140</v>
      </c>
      <c r="T2593" s="29"/>
      <c r="U2593" s="29"/>
      <c r="V2593" s="29"/>
    </row>
    <row r="2594" spans="2:22" x14ac:dyDescent="0.25">
      <c r="B2594" s="28" t="s">
        <v>611</v>
      </c>
      <c r="C2594" s="29"/>
      <c r="D2594" s="13" t="s">
        <v>801</v>
      </c>
      <c r="E2594" s="17">
        <v>32660</v>
      </c>
      <c r="F2594" s="13" t="s">
        <v>800</v>
      </c>
      <c r="G2594" s="45">
        <v>141.44999999999999</v>
      </c>
      <c r="H2594" s="29"/>
      <c r="I2594" s="29"/>
      <c r="J2594" s="29"/>
      <c r="K2594" s="29"/>
      <c r="L2594" s="45">
        <v>0</v>
      </c>
      <c r="M2594" s="29"/>
      <c r="N2594" s="45">
        <v>141.16</v>
      </c>
      <c r="O2594" s="29"/>
      <c r="P2594" s="45">
        <v>0.28999999999999998</v>
      </c>
      <c r="Q2594" s="29"/>
      <c r="R2594" s="29"/>
      <c r="S2594" s="47" t="s">
        <v>795</v>
      </c>
      <c r="T2594" s="29"/>
      <c r="U2594" s="29"/>
      <c r="V2594" s="29"/>
    </row>
    <row r="2595" spans="2:22" x14ac:dyDescent="0.25">
      <c r="B2595" s="28" t="s">
        <v>611</v>
      </c>
      <c r="C2595" s="29"/>
      <c r="D2595" s="13" t="s">
        <v>799</v>
      </c>
      <c r="E2595" s="17">
        <v>32994</v>
      </c>
      <c r="F2595" s="13" t="s">
        <v>798</v>
      </c>
      <c r="G2595" s="45">
        <v>252.9</v>
      </c>
      <c r="H2595" s="29"/>
      <c r="I2595" s="29"/>
      <c r="J2595" s="29"/>
      <c r="K2595" s="29"/>
      <c r="L2595" s="45">
        <v>0</v>
      </c>
      <c r="M2595" s="29"/>
      <c r="N2595" s="45">
        <v>252.61</v>
      </c>
      <c r="O2595" s="29"/>
      <c r="P2595" s="45">
        <v>0.28999999999999998</v>
      </c>
      <c r="Q2595" s="29"/>
      <c r="R2595" s="29"/>
      <c r="S2595" s="47" t="s">
        <v>140</v>
      </c>
      <c r="T2595" s="29"/>
      <c r="U2595" s="29"/>
      <c r="V2595" s="29"/>
    </row>
    <row r="2596" spans="2:22" x14ac:dyDescent="0.25">
      <c r="B2596" s="28" t="s">
        <v>611</v>
      </c>
      <c r="C2596" s="29"/>
      <c r="D2596" s="13" t="s">
        <v>797</v>
      </c>
      <c r="E2596" s="17">
        <v>32994</v>
      </c>
      <c r="F2596" s="13" t="s">
        <v>796</v>
      </c>
      <c r="G2596" s="45">
        <v>1663.11</v>
      </c>
      <c r="H2596" s="29"/>
      <c r="I2596" s="29"/>
      <c r="J2596" s="29"/>
      <c r="K2596" s="29"/>
      <c r="L2596" s="45">
        <v>0</v>
      </c>
      <c r="M2596" s="29"/>
      <c r="N2596" s="45">
        <v>1662.82</v>
      </c>
      <c r="O2596" s="29"/>
      <c r="P2596" s="45">
        <v>0.28999999999999998</v>
      </c>
      <c r="Q2596" s="29"/>
      <c r="R2596" s="29"/>
      <c r="S2596" s="47" t="s">
        <v>795</v>
      </c>
      <c r="T2596" s="29"/>
      <c r="U2596" s="29"/>
      <c r="V2596" s="29"/>
    </row>
    <row r="2597" spans="2:22" ht="24" x14ac:dyDescent="0.25">
      <c r="B2597" s="28" t="s">
        <v>611</v>
      </c>
      <c r="C2597" s="29"/>
      <c r="D2597" s="13" t="s">
        <v>794</v>
      </c>
      <c r="E2597" s="17">
        <v>33359</v>
      </c>
      <c r="F2597" s="13" t="s">
        <v>793</v>
      </c>
      <c r="G2597" s="45">
        <v>314.25</v>
      </c>
      <c r="H2597" s="29"/>
      <c r="I2597" s="29"/>
      <c r="J2597" s="29"/>
      <c r="K2597" s="29"/>
      <c r="L2597" s="45">
        <v>0</v>
      </c>
      <c r="M2597" s="29"/>
      <c r="N2597" s="45">
        <v>313.95999999999998</v>
      </c>
      <c r="O2597" s="29"/>
      <c r="P2597" s="45">
        <v>0.28999999999999998</v>
      </c>
      <c r="Q2597" s="29"/>
      <c r="R2597" s="29"/>
      <c r="S2597" s="47" t="s">
        <v>753</v>
      </c>
      <c r="T2597" s="29"/>
      <c r="U2597" s="29"/>
      <c r="V2597" s="29"/>
    </row>
    <row r="2598" spans="2:22" ht="24" x14ac:dyDescent="0.25">
      <c r="B2598" s="28" t="s">
        <v>24</v>
      </c>
      <c r="C2598" s="29"/>
      <c r="D2598" s="13" t="s">
        <v>708</v>
      </c>
      <c r="E2598" s="17">
        <v>34943</v>
      </c>
      <c r="F2598" s="13" t="s">
        <v>707</v>
      </c>
      <c r="G2598" s="45">
        <v>17719.07</v>
      </c>
      <c r="H2598" s="29"/>
      <c r="I2598" s="29"/>
      <c r="J2598" s="29"/>
      <c r="K2598" s="29"/>
      <c r="L2598" s="45">
        <v>0</v>
      </c>
      <c r="M2598" s="29"/>
      <c r="N2598" s="45">
        <v>17718.78</v>
      </c>
      <c r="O2598" s="29"/>
      <c r="P2598" s="45">
        <v>0.28999999999999998</v>
      </c>
      <c r="Q2598" s="29"/>
      <c r="R2598" s="29"/>
      <c r="S2598" s="47" t="s">
        <v>619</v>
      </c>
      <c r="T2598" s="29"/>
      <c r="U2598" s="29"/>
      <c r="V2598" s="29"/>
    </row>
    <row r="2599" spans="2:22" x14ac:dyDescent="0.25">
      <c r="B2599" s="28" t="s">
        <v>611</v>
      </c>
      <c r="C2599" s="29"/>
      <c r="D2599" s="13" t="s">
        <v>792</v>
      </c>
      <c r="E2599" s="17">
        <v>36557</v>
      </c>
      <c r="F2599" s="13" t="s">
        <v>791</v>
      </c>
      <c r="G2599" s="45">
        <v>1271.1400000000001</v>
      </c>
      <c r="H2599" s="29"/>
      <c r="I2599" s="29"/>
      <c r="J2599" s="29"/>
      <c r="K2599" s="29"/>
      <c r="L2599" s="45">
        <v>0</v>
      </c>
      <c r="M2599" s="29"/>
      <c r="N2599" s="45">
        <v>1270.8499999999999</v>
      </c>
      <c r="O2599" s="29"/>
      <c r="P2599" s="45">
        <v>0.28999999999999998</v>
      </c>
      <c r="Q2599" s="29"/>
      <c r="R2599" s="29"/>
      <c r="S2599" s="47" t="s">
        <v>30</v>
      </c>
      <c r="T2599" s="29"/>
      <c r="U2599" s="29"/>
      <c r="V2599" s="29"/>
    </row>
    <row r="2600" spans="2:22" x14ac:dyDescent="0.25">
      <c r="B2600" s="28" t="s">
        <v>611</v>
      </c>
      <c r="C2600" s="29"/>
      <c r="D2600" s="13" t="s">
        <v>789</v>
      </c>
      <c r="E2600" s="17">
        <v>41699</v>
      </c>
      <c r="F2600" s="13" t="s">
        <v>788</v>
      </c>
      <c r="G2600" s="45">
        <v>1216.4000000000001</v>
      </c>
      <c r="H2600" s="29"/>
      <c r="I2600" s="29"/>
      <c r="J2600" s="29"/>
      <c r="K2600" s="29"/>
      <c r="L2600" s="45">
        <v>0</v>
      </c>
      <c r="M2600" s="29"/>
      <c r="N2600" s="45">
        <v>1216.1099999999999</v>
      </c>
      <c r="O2600" s="29"/>
      <c r="P2600" s="45">
        <v>0.28999999999999998</v>
      </c>
      <c r="Q2600" s="29"/>
      <c r="R2600" s="29"/>
      <c r="S2600" s="47" t="s">
        <v>140</v>
      </c>
      <c r="T2600" s="29"/>
      <c r="U2600" s="29"/>
      <c r="V2600" s="29"/>
    </row>
    <row r="2601" spans="2:22" x14ac:dyDescent="0.25">
      <c r="B2601" s="48" t="s">
        <v>0</v>
      </c>
      <c r="C2601" s="29"/>
      <c r="D2601" s="12" t="s">
        <v>0</v>
      </c>
      <c r="E2601" s="16" t="s">
        <v>0</v>
      </c>
      <c r="F2601" s="16" t="s">
        <v>0</v>
      </c>
      <c r="G2601" s="49" t="s">
        <v>0</v>
      </c>
      <c r="H2601" s="40"/>
      <c r="I2601" s="40"/>
      <c r="J2601" s="40"/>
      <c r="K2601" s="40"/>
      <c r="L2601" s="40"/>
      <c r="M2601" s="40"/>
      <c r="N2601" s="40"/>
      <c r="O2601" s="40"/>
      <c r="P2601" s="40"/>
      <c r="Q2601" s="40"/>
      <c r="R2601" s="40"/>
      <c r="S2601" s="40"/>
      <c r="T2601" s="40"/>
      <c r="U2601" s="40"/>
      <c r="V2601" s="40"/>
    </row>
    <row r="2602" spans="2:22" ht="14.1" customHeight="1" x14ac:dyDescent="0.25">
      <c r="B2602" s="50" t="s">
        <v>706</v>
      </c>
      <c r="C2602" s="29"/>
      <c r="D2602" s="29"/>
      <c r="E2602" s="29"/>
      <c r="F2602" s="29"/>
      <c r="G2602" s="45">
        <v>24480.05</v>
      </c>
      <c r="H2602" s="29"/>
      <c r="I2602" s="29"/>
      <c r="J2602" s="29"/>
      <c r="K2602" s="29"/>
      <c r="L2602" s="45">
        <v>0</v>
      </c>
      <c r="M2602" s="29"/>
      <c r="N2602" s="45">
        <v>24477.15</v>
      </c>
      <c r="O2602" s="29"/>
      <c r="P2602" s="45">
        <v>2.9</v>
      </c>
      <c r="Q2602" s="29"/>
      <c r="R2602" s="29"/>
      <c r="S2602" s="48" t="s">
        <v>0</v>
      </c>
      <c r="T2602" s="29"/>
      <c r="U2602" s="29"/>
      <c r="V2602" s="29"/>
    </row>
    <row r="2603" spans="2:22" ht="14.25" customHeight="1" x14ac:dyDescent="0.25">
      <c r="B2603" s="46" t="s">
        <v>703</v>
      </c>
      <c r="C2603" s="29"/>
      <c r="D2603" s="29"/>
      <c r="E2603" s="29"/>
      <c r="F2603" s="29"/>
      <c r="G2603" s="29"/>
      <c r="H2603" s="29"/>
      <c r="I2603" s="29"/>
      <c r="J2603" s="29"/>
      <c r="K2603" s="29"/>
      <c r="L2603" s="46" t="s">
        <v>702</v>
      </c>
      <c r="M2603" s="29"/>
      <c r="N2603" s="29"/>
      <c r="O2603" s="29"/>
      <c r="P2603" s="29"/>
      <c r="Q2603" s="29"/>
      <c r="R2603" s="29"/>
      <c r="S2603" s="29"/>
      <c r="T2603" s="29"/>
      <c r="U2603" s="29"/>
      <c r="V2603" s="29"/>
    </row>
    <row r="2604" spans="2:22" x14ac:dyDescent="0.25">
      <c r="B2604" s="28" t="s">
        <v>9</v>
      </c>
      <c r="C2604" s="29"/>
      <c r="D2604" s="13" t="s">
        <v>701</v>
      </c>
      <c r="E2604" s="17">
        <v>44145</v>
      </c>
      <c r="F2604" s="13" t="s">
        <v>49</v>
      </c>
      <c r="G2604" s="45">
        <v>293.33999999999997</v>
      </c>
      <c r="H2604" s="29"/>
      <c r="I2604" s="29"/>
      <c r="J2604" s="29"/>
      <c r="K2604" s="29"/>
      <c r="L2604" s="45">
        <v>0</v>
      </c>
      <c r="M2604" s="29"/>
      <c r="N2604" s="45">
        <v>293.05</v>
      </c>
      <c r="O2604" s="29"/>
      <c r="P2604" s="45">
        <v>0.28999999999999998</v>
      </c>
      <c r="Q2604" s="29"/>
      <c r="R2604" s="29"/>
      <c r="S2604" s="47" t="s">
        <v>6</v>
      </c>
      <c r="T2604" s="29"/>
      <c r="U2604" s="29"/>
      <c r="V2604" s="29"/>
    </row>
    <row r="2605" spans="2:22" ht="24" x14ac:dyDescent="0.25">
      <c r="B2605" s="28" t="s">
        <v>9</v>
      </c>
      <c r="C2605" s="29"/>
      <c r="D2605" s="13" t="s">
        <v>700</v>
      </c>
      <c r="E2605" s="17">
        <v>45210</v>
      </c>
      <c r="F2605" s="13" t="s">
        <v>38</v>
      </c>
      <c r="G2605" s="45">
        <v>293.33999999999997</v>
      </c>
      <c r="H2605" s="29"/>
      <c r="I2605" s="29"/>
      <c r="J2605" s="29"/>
      <c r="K2605" s="29"/>
      <c r="L2605" s="45">
        <v>0</v>
      </c>
      <c r="M2605" s="29"/>
      <c r="N2605" s="45">
        <v>219.78</v>
      </c>
      <c r="O2605" s="29"/>
      <c r="P2605" s="45">
        <v>73.56</v>
      </c>
      <c r="Q2605" s="29"/>
      <c r="R2605" s="29"/>
      <c r="S2605" s="47" t="s">
        <v>6</v>
      </c>
      <c r="T2605" s="29"/>
      <c r="U2605" s="29"/>
      <c r="V2605" s="29"/>
    </row>
    <row r="2606" spans="2:22" x14ac:dyDescent="0.25">
      <c r="B2606" s="48" t="s">
        <v>0</v>
      </c>
      <c r="C2606" s="29"/>
      <c r="D2606" s="12" t="s">
        <v>0</v>
      </c>
      <c r="E2606" s="16" t="s">
        <v>0</v>
      </c>
      <c r="F2606" s="16" t="s">
        <v>0</v>
      </c>
      <c r="G2606" s="49" t="s">
        <v>0</v>
      </c>
      <c r="H2606" s="40"/>
      <c r="I2606" s="40"/>
      <c r="J2606" s="40"/>
      <c r="K2606" s="40"/>
      <c r="L2606" s="40"/>
      <c r="M2606" s="40"/>
      <c r="N2606" s="40"/>
      <c r="O2606" s="40"/>
      <c r="P2606" s="40"/>
      <c r="Q2606" s="40"/>
      <c r="R2606" s="40"/>
      <c r="S2606" s="40"/>
      <c r="T2606" s="40"/>
      <c r="U2606" s="40"/>
      <c r="V2606" s="40"/>
    </row>
    <row r="2607" spans="2:22" ht="14.1" customHeight="1" x14ac:dyDescent="0.25">
      <c r="B2607" s="50" t="s">
        <v>699</v>
      </c>
      <c r="C2607" s="29"/>
      <c r="D2607" s="29"/>
      <c r="E2607" s="29"/>
      <c r="F2607" s="29"/>
      <c r="G2607" s="45">
        <v>586.67999999999995</v>
      </c>
      <c r="H2607" s="29"/>
      <c r="I2607" s="29"/>
      <c r="J2607" s="29"/>
      <c r="K2607" s="29"/>
      <c r="L2607" s="45">
        <v>0</v>
      </c>
      <c r="M2607" s="29"/>
      <c r="N2607" s="45">
        <v>512.83000000000004</v>
      </c>
      <c r="O2607" s="29"/>
      <c r="P2607" s="45">
        <v>73.849999999999994</v>
      </c>
      <c r="Q2607" s="29"/>
      <c r="R2607" s="29"/>
      <c r="S2607" s="48" t="s">
        <v>0</v>
      </c>
      <c r="T2607" s="29"/>
      <c r="U2607" s="29"/>
      <c r="V2607" s="29"/>
    </row>
    <row r="2608" spans="2:22" x14ac:dyDescent="0.25">
      <c r="B2608" s="48" t="s">
        <v>0</v>
      </c>
      <c r="C2608" s="29"/>
      <c r="D2608" s="12" t="s">
        <v>0</v>
      </c>
      <c r="E2608" s="16" t="s">
        <v>0</v>
      </c>
      <c r="F2608" s="16" t="s">
        <v>0</v>
      </c>
      <c r="G2608" s="49" t="s">
        <v>0</v>
      </c>
      <c r="H2608" s="40"/>
      <c r="I2608" s="40"/>
      <c r="J2608" s="40"/>
      <c r="K2608" s="40"/>
      <c r="L2608" s="40"/>
      <c r="M2608" s="40"/>
      <c r="N2608" s="40"/>
      <c r="O2608" s="40"/>
      <c r="P2608" s="40"/>
      <c r="Q2608" s="40"/>
      <c r="R2608" s="40"/>
      <c r="S2608" s="40"/>
      <c r="T2608" s="40"/>
      <c r="U2608" s="40"/>
      <c r="V2608" s="40"/>
    </row>
    <row r="2609" spans="2:22" ht="14.25" customHeight="1" x14ac:dyDescent="0.25">
      <c r="B2609" s="50" t="s">
        <v>698</v>
      </c>
      <c r="C2609" s="29"/>
      <c r="D2609" s="29"/>
      <c r="E2609" s="29"/>
      <c r="F2609" s="29"/>
      <c r="G2609" s="45">
        <v>99253.51</v>
      </c>
      <c r="H2609" s="29"/>
      <c r="I2609" s="29"/>
      <c r="J2609" s="29"/>
      <c r="K2609" s="29"/>
      <c r="L2609" s="45">
        <v>0</v>
      </c>
      <c r="M2609" s="29"/>
      <c r="N2609" s="45">
        <v>87182.05</v>
      </c>
      <c r="O2609" s="29"/>
      <c r="P2609" s="45">
        <v>12071.46</v>
      </c>
      <c r="Q2609" s="29"/>
      <c r="R2609" s="29"/>
      <c r="S2609" s="48" t="s">
        <v>0</v>
      </c>
      <c r="T2609" s="29"/>
      <c r="U2609" s="29"/>
      <c r="V2609" s="29"/>
    </row>
    <row r="2610" spans="2:22" ht="14.1" customHeight="1" x14ac:dyDescent="0.25">
      <c r="B2610" s="46" t="s">
        <v>697</v>
      </c>
      <c r="C2610" s="29"/>
      <c r="D2610" s="29"/>
      <c r="E2610" s="29"/>
      <c r="F2610" s="29"/>
      <c r="G2610" s="29"/>
      <c r="H2610" s="29"/>
      <c r="I2610" s="29"/>
      <c r="J2610" s="29"/>
      <c r="K2610" s="29"/>
      <c r="L2610" s="46" t="s">
        <v>696</v>
      </c>
      <c r="M2610" s="29"/>
      <c r="N2610" s="29"/>
      <c r="O2610" s="29"/>
      <c r="P2610" s="29"/>
      <c r="Q2610" s="29"/>
      <c r="R2610" s="29"/>
      <c r="S2610" s="29"/>
      <c r="T2610" s="29"/>
      <c r="U2610" s="29"/>
      <c r="V2610" s="29"/>
    </row>
    <row r="2611" spans="2:22" ht="24" x14ac:dyDescent="0.25">
      <c r="B2611" s="28" t="s">
        <v>143</v>
      </c>
      <c r="C2611" s="29"/>
      <c r="D2611" s="13" t="s">
        <v>695</v>
      </c>
      <c r="E2611" s="17">
        <v>43312</v>
      </c>
      <c r="F2611" s="13" t="s">
        <v>681</v>
      </c>
      <c r="G2611" s="45">
        <v>1143.76</v>
      </c>
      <c r="H2611" s="29"/>
      <c r="I2611" s="29"/>
      <c r="J2611" s="29"/>
      <c r="K2611" s="29"/>
      <c r="L2611" s="45">
        <v>0</v>
      </c>
      <c r="M2611" s="29"/>
      <c r="N2611" s="45">
        <v>1143.47</v>
      </c>
      <c r="O2611" s="29"/>
      <c r="P2611" s="45">
        <v>0.28999999999999998</v>
      </c>
      <c r="Q2611" s="29"/>
      <c r="R2611" s="29"/>
      <c r="S2611" s="47" t="s">
        <v>140</v>
      </c>
      <c r="T2611" s="29"/>
      <c r="U2611" s="29"/>
      <c r="V2611" s="29"/>
    </row>
    <row r="2612" spans="2:22" ht="24" x14ac:dyDescent="0.25">
      <c r="B2612" s="28" t="s">
        <v>9</v>
      </c>
      <c r="C2612" s="29"/>
      <c r="D2612" s="13" t="s">
        <v>694</v>
      </c>
      <c r="E2612" s="17">
        <v>44056</v>
      </c>
      <c r="F2612" s="13" t="s">
        <v>198</v>
      </c>
      <c r="G2612" s="45">
        <v>366.84</v>
      </c>
      <c r="H2612" s="29"/>
      <c r="I2612" s="29"/>
      <c r="J2612" s="29"/>
      <c r="K2612" s="29"/>
      <c r="L2612" s="45">
        <v>0</v>
      </c>
      <c r="M2612" s="29"/>
      <c r="N2612" s="45">
        <v>366.55</v>
      </c>
      <c r="O2612" s="29"/>
      <c r="P2612" s="45">
        <v>0.28999999999999998</v>
      </c>
      <c r="Q2612" s="29"/>
      <c r="R2612" s="29"/>
      <c r="S2612" s="47" t="s">
        <v>6</v>
      </c>
      <c r="T2612" s="29"/>
      <c r="U2612" s="29"/>
      <c r="V2612" s="29"/>
    </row>
    <row r="2613" spans="2:22" ht="36" x14ac:dyDescent="0.25">
      <c r="B2613" s="28" t="s">
        <v>9</v>
      </c>
      <c r="C2613" s="29"/>
      <c r="D2613" s="13" t="s">
        <v>693</v>
      </c>
      <c r="E2613" s="17">
        <v>44274</v>
      </c>
      <c r="F2613" s="13" t="s">
        <v>10</v>
      </c>
      <c r="G2613" s="45">
        <v>1360</v>
      </c>
      <c r="H2613" s="29"/>
      <c r="I2613" s="29"/>
      <c r="J2613" s="29"/>
      <c r="K2613" s="29"/>
      <c r="L2613" s="45">
        <v>0</v>
      </c>
      <c r="M2613" s="29"/>
      <c r="N2613" s="45">
        <v>1359.71</v>
      </c>
      <c r="O2613" s="29"/>
      <c r="P2613" s="45">
        <v>0.28999999999999998</v>
      </c>
      <c r="Q2613" s="29"/>
      <c r="R2613" s="29"/>
      <c r="S2613" s="47" t="s">
        <v>6</v>
      </c>
      <c r="T2613" s="29"/>
      <c r="U2613" s="29"/>
      <c r="V2613" s="29"/>
    </row>
    <row r="2614" spans="2:22" ht="24" x14ac:dyDescent="0.25">
      <c r="B2614" s="28" t="s">
        <v>9</v>
      </c>
      <c r="C2614" s="29"/>
      <c r="D2614" s="13" t="s">
        <v>629</v>
      </c>
      <c r="E2614" s="17">
        <v>45198</v>
      </c>
      <c r="F2614" s="13" t="s">
        <v>38</v>
      </c>
      <c r="G2614" s="45">
        <v>293.33999999999997</v>
      </c>
      <c r="H2614" s="29"/>
      <c r="I2614" s="29"/>
      <c r="J2614" s="29"/>
      <c r="K2614" s="29"/>
      <c r="L2614" s="45">
        <v>0</v>
      </c>
      <c r="M2614" s="29"/>
      <c r="N2614" s="45">
        <v>227.92</v>
      </c>
      <c r="O2614" s="29"/>
      <c r="P2614" s="45">
        <v>65.42</v>
      </c>
      <c r="Q2614" s="29"/>
      <c r="R2614" s="29"/>
      <c r="S2614" s="47" t="s">
        <v>6</v>
      </c>
      <c r="T2614" s="29"/>
      <c r="U2614" s="29"/>
      <c r="V2614" s="29"/>
    </row>
    <row r="2615" spans="2:22" ht="24" x14ac:dyDescent="0.25">
      <c r="B2615" s="28" t="s">
        <v>9</v>
      </c>
      <c r="C2615" s="29"/>
      <c r="D2615" s="13" t="s">
        <v>5226</v>
      </c>
      <c r="E2615" s="17">
        <v>45359</v>
      </c>
      <c r="F2615" s="13" t="s">
        <v>5171</v>
      </c>
      <c r="G2615" s="45">
        <v>929.34</v>
      </c>
      <c r="H2615" s="29"/>
      <c r="I2615" s="29"/>
      <c r="J2615" s="29"/>
      <c r="K2615" s="29"/>
      <c r="L2615" s="45">
        <v>0</v>
      </c>
      <c r="M2615" s="29"/>
      <c r="N2615" s="45">
        <v>567.78</v>
      </c>
      <c r="O2615" s="29"/>
      <c r="P2615" s="45">
        <v>361.56</v>
      </c>
      <c r="Q2615" s="29"/>
      <c r="R2615" s="29"/>
      <c r="S2615" s="47" t="s">
        <v>6</v>
      </c>
      <c r="T2615" s="29"/>
      <c r="U2615" s="29"/>
      <c r="V2615" s="29"/>
    </row>
    <row r="2616" spans="2:22" x14ac:dyDescent="0.25">
      <c r="B2616" s="48" t="s">
        <v>0</v>
      </c>
      <c r="C2616" s="29"/>
      <c r="D2616" s="12" t="s">
        <v>0</v>
      </c>
      <c r="E2616" s="16" t="s">
        <v>0</v>
      </c>
      <c r="F2616" s="16" t="s">
        <v>0</v>
      </c>
      <c r="G2616" s="49" t="s">
        <v>0</v>
      </c>
      <c r="H2616" s="40"/>
      <c r="I2616" s="40"/>
      <c r="J2616" s="40"/>
      <c r="K2616" s="40"/>
      <c r="L2616" s="40"/>
      <c r="M2616" s="40"/>
      <c r="N2616" s="40"/>
      <c r="O2616" s="40"/>
      <c r="P2616" s="40"/>
      <c r="Q2616" s="40"/>
      <c r="R2616" s="40"/>
      <c r="S2616" s="40"/>
      <c r="T2616" s="40"/>
      <c r="U2616" s="40"/>
      <c r="V2616" s="40"/>
    </row>
    <row r="2617" spans="2:22" ht="14.1" customHeight="1" x14ac:dyDescent="0.25">
      <c r="B2617" s="50" t="s">
        <v>692</v>
      </c>
      <c r="C2617" s="29"/>
      <c r="D2617" s="29"/>
      <c r="E2617" s="29"/>
      <c r="F2617" s="29"/>
      <c r="G2617" s="45">
        <v>4093.28</v>
      </c>
      <c r="H2617" s="29"/>
      <c r="I2617" s="29"/>
      <c r="J2617" s="29"/>
      <c r="K2617" s="29"/>
      <c r="L2617" s="45">
        <v>0</v>
      </c>
      <c r="M2617" s="29"/>
      <c r="N2617" s="45">
        <v>3665.43</v>
      </c>
      <c r="O2617" s="29"/>
      <c r="P2617" s="45">
        <v>427.85</v>
      </c>
      <c r="Q2617" s="29"/>
      <c r="R2617" s="29"/>
      <c r="S2617" s="48" t="s">
        <v>0</v>
      </c>
      <c r="T2617" s="29"/>
      <c r="U2617" s="29"/>
      <c r="V2617" s="29"/>
    </row>
    <row r="2618" spans="2:22" x14ac:dyDescent="0.25">
      <c r="B2618" s="48" t="s">
        <v>0</v>
      </c>
      <c r="C2618" s="29"/>
      <c r="D2618" s="12" t="s">
        <v>0</v>
      </c>
      <c r="E2618" s="16" t="s">
        <v>0</v>
      </c>
      <c r="F2618" s="16" t="s">
        <v>0</v>
      </c>
      <c r="G2618" s="49" t="s">
        <v>0</v>
      </c>
      <c r="H2618" s="40"/>
      <c r="I2618" s="40"/>
      <c r="J2618" s="40"/>
      <c r="K2618" s="40"/>
      <c r="L2618" s="40"/>
      <c r="M2618" s="40"/>
      <c r="N2618" s="40"/>
      <c r="O2618" s="40"/>
      <c r="P2618" s="40"/>
      <c r="Q2618" s="40"/>
      <c r="R2618" s="40"/>
      <c r="S2618" s="40"/>
      <c r="T2618" s="40"/>
      <c r="U2618" s="40"/>
      <c r="V2618" s="40"/>
    </row>
    <row r="2619" spans="2:22" ht="14.25" customHeight="1" x14ac:dyDescent="0.25">
      <c r="B2619" s="50" t="s">
        <v>691</v>
      </c>
      <c r="C2619" s="29"/>
      <c r="D2619" s="29"/>
      <c r="E2619" s="29"/>
      <c r="F2619" s="29"/>
      <c r="G2619" s="45">
        <v>4093.28</v>
      </c>
      <c r="H2619" s="29"/>
      <c r="I2619" s="29"/>
      <c r="J2619" s="29"/>
      <c r="K2619" s="29"/>
      <c r="L2619" s="45">
        <v>0</v>
      </c>
      <c r="M2619" s="29"/>
      <c r="N2619" s="45">
        <v>3665.43</v>
      </c>
      <c r="O2619" s="29"/>
      <c r="P2619" s="45">
        <v>427.85</v>
      </c>
      <c r="Q2619" s="29"/>
      <c r="R2619" s="29"/>
      <c r="S2619" s="48" t="s">
        <v>0</v>
      </c>
      <c r="T2619" s="29"/>
      <c r="U2619" s="29"/>
      <c r="V2619" s="29"/>
    </row>
    <row r="2620" spans="2:22" ht="14.1" customHeight="1" x14ac:dyDescent="0.25">
      <c r="B2620" s="46" t="s">
        <v>690</v>
      </c>
      <c r="C2620" s="29"/>
      <c r="D2620" s="29"/>
      <c r="E2620" s="29"/>
      <c r="F2620" s="29"/>
      <c r="G2620" s="29"/>
      <c r="H2620" s="29"/>
      <c r="I2620" s="29"/>
      <c r="J2620" s="29"/>
      <c r="K2620" s="29"/>
      <c r="L2620" s="46" t="s">
        <v>675</v>
      </c>
      <c r="M2620" s="29"/>
      <c r="N2620" s="29"/>
      <c r="O2620" s="29"/>
      <c r="P2620" s="29"/>
      <c r="Q2620" s="29"/>
      <c r="R2620" s="29"/>
      <c r="S2620" s="29"/>
      <c r="T2620" s="29"/>
      <c r="U2620" s="29"/>
      <c r="V2620" s="29"/>
    </row>
    <row r="2621" spans="2:22" ht="24" x14ac:dyDescent="0.25">
      <c r="B2621" s="28" t="s">
        <v>24</v>
      </c>
      <c r="C2621" s="29"/>
      <c r="D2621" s="13" t="s">
        <v>689</v>
      </c>
      <c r="E2621" s="17">
        <v>40688</v>
      </c>
      <c r="F2621" s="13" t="s">
        <v>688</v>
      </c>
      <c r="G2621" s="45">
        <v>560.09</v>
      </c>
      <c r="H2621" s="29"/>
      <c r="I2621" s="29"/>
      <c r="J2621" s="29"/>
      <c r="K2621" s="29"/>
      <c r="L2621" s="45">
        <v>0</v>
      </c>
      <c r="M2621" s="29"/>
      <c r="N2621" s="45">
        <v>559.79999999999995</v>
      </c>
      <c r="O2621" s="29"/>
      <c r="P2621" s="45">
        <v>0.28999999999999998</v>
      </c>
      <c r="Q2621" s="29"/>
      <c r="R2621" s="29"/>
      <c r="S2621" s="47" t="s">
        <v>30</v>
      </c>
      <c r="T2621" s="29"/>
      <c r="U2621" s="29"/>
      <c r="V2621" s="29"/>
    </row>
    <row r="2622" spans="2:22" ht="24" x14ac:dyDescent="0.25">
      <c r="B2622" s="28" t="s">
        <v>143</v>
      </c>
      <c r="C2622" s="29"/>
      <c r="D2622" s="13" t="s">
        <v>687</v>
      </c>
      <c r="E2622" s="17">
        <v>42229</v>
      </c>
      <c r="F2622" s="13" t="s">
        <v>686</v>
      </c>
      <c r="G2622" s="45">
        <v>809.2</v>
      </c>
      <c r="H2622" s="29"/>
      <c r="I2622" s="29"/>
      <c r="J2622" s="29"/>
      <c r="K2622" s="29"/>
      <c r="L2622" s="45">
        <v>0</v>
      </c>
      <c r="M2622" s="29"/>
      <c r="N2622" s="45">
        <v>808.91</v>
      </c>
      <c r="O2622" s="29"/>
      <c r="P2622" s="45">
        <v>0.28999999999999998</v>
      </c>
      <c r="Q2622" s="29"/>
      <c r="R2622" s="29"/>
      <c r="S2622" s="47" t="s">
        <v>140</v>
      </c>
      <c r="T2622" s="29"/>
      <c r="U2622" s="29"/>
      <c r="V2622" s="29"/>
    </row>
    <row r="2623" spans="2:22" ht="48" x14ac:dyDescent="0.25">
      <c r="B2623" s="28" t="s">
        <v>9</v>
      </c>
      <c r="C2623" s="29"/>
      <c r="D2623" s="13" t="s">
        <v>685</v>
      </c>
      <c r="E2623" s="17">
        <v>42404</v>
      </c>
      <c r="F2623" s="13" t="s">
        <v>600</v>
      </c>
      <c r="G2623" s="45">
        <v>821.99</v>
      </c>
      <c r="H2623" s="29"/>
      <c r="I2623" s="29"/>
      <c r="J2623" s="29"/>
      <c r="K2623" s="29"/>
      <c r="L2623" s="45">
        <v>0</v>
      </c>
      <c r="M2623" s="29"/>
      <c r="N2623" s="45">
        <v>821.7</v>
      </c>
      <c r="O2623" s="29"/>
      <c r="P2623" s="45">
        <v>0.28999999999999998</v>
      </c>
      <c r="Q2623" s="29"/>
      <c r="R2623" s="29"/>
      <c r="S2623" s="47" t="s">
        <v>6</v>
      </c>
      <c r="T2623" s="29"/>
      <c r="U2623" s="29"/>
      <c r="V2623" s="29"/>
    </row>
    <row r="2624" spans="2:22" x14ac:dyDescent="0.25">
      <c r="B2624" s="28" t="s">
        <v>143</v>
      </c>
      <c r="C2624" s="29"/>
      <c r="D2624" s="13" t="s">
        <v>684</v>
      </c>
      <c r="E2624" s="17">
        <v>42964</v>
      </c>
      <c r="F2624" s="13" t="s">
        <v>297</v>
      </c>
      <c r="G2624" s="45">
        <v>708.4</v>
      </c>
      <c r="H2624" s="29"/>
      <c r="I2624" s="29"/>
      <c r="J2624" s="29"/>
      <c r="K2624" s="29"/>
      <c r="L2624" s="45">
        <v>0</v>
      </c>
      <c r="M2624" s="29"/>
      <c r="N2624" s="45">
        <v>708.11</v>
      </c>
      <c r="O2624" s="29"/>
      <c r="P2624" s="45">
        <v>0.28999999999999998</v>
      </c>
      <c r="Q2624" s="29"/>
      <c r="R2624" s="29"/>
      <c r="S2624" s="47" t="s">
        <v>140</v>
      </c>
      <c r="T2624" s="29"/>
      <c r="U2624" s="29"/>
      <c r="V2624" s="29"/>
    </row>
    <row r="2625" spans="2:22" ht="24" x14ac:dyDescent="0.25">
      <c r="B2625" s="28" t="s">
        <v>143</v>
      </c>
      <c r="C2625" s="29"/>
      <c r="D2625" s="13" t="s">
        <v>682</v>
      </c>
      <c r="E2625" s="17">
        <v>43710</v>
      </c>
      <c r="F2625" s="13" t="s">
        <v>681</v>
      </c>
      <c r="G2625" s="45">
        <v>1253.76</v>
      </c>
      <c r="H2625" s="29"/>
      <c r="I2625" s="29"/>
      <c r="J2625" s="29"/>
      <c r="K2625" s="29"/>
      <c r="L2625" s="45">
        <v>0</v>
      </c>
      <c r="M2625" s="29"/>
      <c r="N2625" s="45">
        <v>1253.47</v>
      </c>
      <c r="O2625" s="29"/>
      <c r="P2625" s="45">
        <v>0.28999999999999998</v>
      </c>
      <c r="Q2625" s="29"/>
      <c r="R2625" s="29"/>
      <c r="S2625" s="47" t="s">
        <v>140</v>
      </c>
      <c r="T2625" s="29"/>
      <c r="U2625" s="29"/>
      <c r="V2625" s="29"/>
    </row>
    <row r="2626" spans="2:22" ht="24" x14ac:dyDescent="0.25">
      <c r="B2626" s="28" t="s">
        <v>9</v>
      </c>
      <c r="C2626" s="29"/>
      <c r="D2626" s="13" t="s">
        <v>680</v>
      </c>
      <c r="E2626" s="17">
        <v>44132</v>
      </c>
      <c r="F2626" s="13" t="s">
        <v>270</v>
      </c>
      <c r="G2626" s="45">
        <v>745.76</v>
      </c>
      <c r="H2626" s="29"/>
      <c r="I2626" s="29"/>
      <c r="J2626" s="29"/>
      <c r="K2626" s="29"/>
      <c r="L2626" s="45">
        <v>0</v>
      </c>
      <c r="M2626" s="29"/>
      <c r="N2626" s="45">
        <v>745.47</v>
      </c>
      <c r="O2626" s="29"/>
      <c r="P2626" s="45">
        <v>0.28999999999999998</v>
      </c>
      <c r="Q2626" s="29"/>
      <c r="R2626" s="29"/>
      <c r="S2626" s="47" t="s">
        <v>6</v>
      </c>
      <c r="T2626" s="29"/>
      <c r="U2626" s="29"/>
      <c r="V2626" s="29"/>
    </row>
    <row r="2627" spans="2:22" ht="24" x14ac:dyDescent="0.25">
      <c r="B2627" s="28" t="s">
        <v>143</v>
      </c>
      <c r="C2627" s="29"/>
      <c r="D2627" s="13" t="s">
        <v>679</v>
      </c>
      <c r="E2627" s="17">
        <v>45063</v>
      </c>
      <c r="F2627" s="13" t="s">
        <v>678</v>
      </c>
      <c r="G2627" s="45">
        <v>995</v>
      </c>
      <c r="H2627" s="29"/>
      <c r="I2627" s="29"/>
      <c r="J2627" s="29"/>
      <c r="K2627" s="29"/>
      <c r="L2627" s="45">
        <v>0</v>
      </c>
      <c r="M2627" s="29"/>
      <c r="N2627" s="45">
        <v>530.55999999999995</v>
      </c>
      <c r="O2627" s="29"/>
      <c r="P2627" s="45">
        <v>464.44</v>
      </c>
      <c r="Q2627" s="29"/>
      <c r="R2627" s="29"/>
      <c r="S2627" s="47" t="s">
        <v>140</v>
      </c>
      <c r="T2627" s="29"/>
      <c r="U2627" s="29"/>
      <c r="V2627" s="29"/>
    </row>
    <row r="2628" spans="2:22" ht="24" x14ac:dyDescent="0.25">
      <c r="B2628" s="28" t="s">
        <v>9</v>
      </c>
      <c r="C2628" s="29"/>
      <c r="D2628" s="13" t="s">
        <v>677</v>
      </c>
      <c r="E2628" s="17">
        <v>45182</v>
      </c>
      <c r="F2628" s="13" t="s">
        <v>38</v>
      </c>
      <c r="G2628" s="45">
        <v>293.33999999999997</v>
      </c>
      <c r="H2628" s="29"/>
      <c r="I2628" s="29"/>
      <c r="J2628" s="29"/>
      <c r="K2628" s="29"/>
      <c r="L2628" s="45">
        <v>0</v>
      </c>
      <c r="M2628" s="29"/>
      <c r="N2628" s="45">
        <v>227.92</v>
      </c>
      <c r="O2628" s="29"/>
      <c r="P2628" s="45">
        <v>65.42</v>
      </c>
      <c r="Q2628" s="29"/>
      <c r="R2628" s="29"/>
      <c r="S2628" s="47" t="s">
        <v>6</v>
      </c>
      <c r="T2628" s="29"/>
      <c r="U2628" s="29"/>
      <c r="V2628" s="29"/>
    </row>
    <row r="2629" spans="2:22" x14ac:dyDescent="0.25">
      <c r="B2629" s="28" t="s">
        <v>9</v>
      </c>
      <c r="C2629" s="29"/>
      <c r="D2629" s="13" t="s">
        <v>5225</v>
      </c>
      <c r="E2629" s="17">
        <v>45610</v>
      </c>
      <c r="F2629" s="13" t="s">
        <v>5189</v>
      </c>
      <c r="G2629" s="45">
        <v>593.39</v>
      </c>
      <c r="H2629" s="29"/>
      <c r="I2629" s="29"/>
      <c r="J2629" s="29"/>
      <c r="K2629" s="29"/>
      <c r="L2629" s="45">
        <v>0</v>
      </c>
      <c r="M2629" s="29"/>
      <c r="N2629" s="45">
        <v>230.65</v>
      </c>
      <c r="O2629" s="29"/>
      <c r="P2629" s="45">
        <v>362.74</v>
      </c>
      <c r="Q2629" s="29"/>
      <c r="R2629" s="29"/>
      <c r="S2629" s="47" t="s">
        <v>6</v>
      </c>
      <c r="T2629" s="29"/>
      <c r="U2629" s="29"/>
      <c r="V2629" s="29"/>
    </row>
    <row r="2630" spans="2:22" x14ac:dyDescent="0.25">
      <c r="B2630" s="48" t="s">
        <v>0</v>
      </c>
      <c r="C2630" s="29"/>
      <c r="D2630" s="12" t="s">
        <v>0</v>
      </c>
      <c r="E2630" s="16" t="s">
        <v>0</v>
      </c>
      <c r="F2630" s="16" t="s">
        <v>0</v>
      </c>
      <c r="G2630" s="49" t="s">
        <v>0</v>
      </c>
      <c r="H2630" s="40"/>
      <c r="I2630" s="40"/>
      <c r="J2630" s="40"/>
      <c r="K2630" s="40"/>
      <c r="L2630" s="40"/>
      <c r="M2630" s="40"/>
      <c r="N2630" s="40"/>
      <c r="O2630" s="40"/>
      <c r="P2630" s="40"/>
      <c r="Q2630" s="40"/>
      <c r="R2630" s="40"/>
      <c r="S2630" s="40"/>
      <c r="T2630" s="40"/>
      <c r="U2630" s="40"/>
      <c r="V2630" s="40"/>
    </row>
    <row r="2631" spans="2:22" ht="14.25" customHeight="1" x14ac:dyDescent="0.25">
      <c r="B2631" s="50" t="s">
        <v>673</v>
      </c>
      <c r="C2631" s="29"/>
      <c r="D2631" s="29"/>
      <c r="E2631" s="29"/>
      <c r="F2631" s="29"/>
      <c r="G2631" s="45">
        <v>6780.93</v>
      </c>
      <c r="H2631" s="29"/>
      <c r="I2631" s="29"/>
      <c r="J2631" s="29"/>
      <c r="K2631" s="29"/>
      <c r="L2631" s="45">
        <v>0</v>
      </c>
      <c r="M2631" s="29"/>
      <c r="N2631" s="45">
        <v>5886.59</v>
      </c>
      <c r="O2631" s="29"/>
      <c r="P2631" s="45">
        <v>894.34</v>
      </c>
      <c r="Q2631" s="29"/>
      <c r="R2631" s="29"/>
      <c r="S2631" s="48" t="s">
        <v>0</v>
      </c>
      <c r="T2631" s="29"/>
      <c r="U2631" s="29"/>
      <c r="V2631" s="29"/>
    </row>
    <row r="2632" spans="2:22" x14ac:dyDescent="0.25">
      <c r="B2632" s="48" t="s">
        <v>0</v>
      </c>
      <c r="C2632" s="29"/>
      <c r="D2632" s="12" t="s">
        <v>0</v>
      </c>
      <c r="E2632" s="16" t="s">
        <v>0</v>
      </c>
      <c r="F2632" s="16" t="s">
        <v>0</v>
      </c>
      <c r="G2632" s="49" t="s">
        <v>0</v>
      </c>
      <c r="H2632" s="40"/>
      <c r="I2632" s="40"/>
      <c r="J2632" s="40"/>
      <c r="K2632" s="40"/>
      <c r="L2632" s="40"/>
      <c r="M2632" s="40"/>
      <c r="N2632" s="40"/>
      <c r="O2632" s="40"/>
      <c r="P2632" s="40"/>
      <c r="Q2632" s="40"/>
      <c r="R2632" s="40"/>
      <c r="S2632" s="40"/>
      <c r="T2632" s="40"/>
      <c r="U2632" s="40"/>
      <c r="V2632" s="40"/>
    </row>
    <row r="2633" spans="2:22" ht="14.1" customHeight="1" x14ac:dyDescent="0.25">
      <c r="B2633" s="50" t="s">
        <v>676</v>
      </c>
      <c r="C2633" s="29"/>
      <c r="D2633" s="29"/>
      <c r="E2633" s="29"/>
      <c r="F2633" s="29"/>
      <c r="G2633" s="45">
        <v>6780.93</v>
      </c>
      <c r="H2633" s="29"/>
      <c r="I2633" s="29"/>
      <c r="J2633" s="29"/>
      <c r="K2633" s="29"/>
      <c r="L2633" s="45">
        <v>0</v>
      </c>
      <c r="M2633" s="29"/>
      <c r="N2633" s="45">
        <v>5886.59</v>
      </c>
      <c r="O2633" s="29"/>
      <c r="P2633" s="45">
        <v>894.34</v>
      </c>
      <c r="Q2633" s="29"/>
      <c r="R2633" s="29"/>
      <c r="S2633" s="48" t="s">
        <v>0</v>
      </c>
      <c r="T2633" s="29"/>
      <c r="U2633" s="29"/>
      <c r="V2633" s="29"/>
    </row>
    <row r="2634" spans="2:22" ht="14.25" customHeight="1" x14ac:dyDescent="0.25">
      <c r="B2634" s="46" t="s">
        <v>667</v>
      </c>
      <c r="C2634" s="29"/>
      <c r="D2634" s="29"/>
      <c r="E2634" s="29"/>
      <c r="F2634" s="29"/>
      <c r="G2634" s="29"/>
      <c r="H2634" s="29"/>
      <c r="I2634" s="29"/>
      <c r="J2634" s="29"/>
      <c r="K2634" s="29"/>
      <c r="L2634" s="46" t="s">
        <v>675</v>
      </c>
      <c r="M2634" s="29"/>
      <c r="N2634" s="29"/>
      <c r="O2634" s="29"/>
      <c r="P2634" s="29"/>
      <c r="Q2634" s="29"/>
      <c r="R2634" s="29"/>
      <c r="S2634" s="29"/>
      <c r="T2634" s="29"/>
      <c r="U2634" s="29"/>
      <c r="V2634" s="29"/>
    </row>
    <row r="2635" spans="2:22" ht="24" x14ac:dyDescent="0.25">
      <c r="B2635" s="28" t="s">
        <v>9</v>
      </c>
      <c r="C2635" s="29"/>
      <c r="D2635" s="13" t="s">
        <v>674</v>
      </c>
      <c r="E2635" s="17">
        <v>45198</v>
      </c>
      <c r="F2635" s="13" t="s">
        <v>38</v>
      </c>
      <c r="G2635" s="45">
        <v>293.33999999999997</v>
      </c>
      <c r="H2635" s="29"/>
      <c r="I2635" s="29"/>
      <c r="J2635" s="29"/>
      <c r="K2635" s="29"/>
      <c r="L2635" s="45">
        <v>0</v>
      </c>
      <c r="M2635" s="29"/>
      <c r="N2635" s="45">
        <v>227.92</v>
      </c>
      <c r="O2635" s="29"/>
      <c r="P2635" s="45">
        <v>65.42</v>
      </c>
      <c r="Q2635" s="29"/>
      <c r="R2635" s="29"/>
      <c r="S2635" s="47" t="s">
        <v>6</v>
      </c>
      <c r="T2635" s="29"/>
      <c r="U2635" s="29"/>
      <c r="V2635" s="29"/>
    </row>
    <row r="2636" spans="2:22" ht="24" x14ac:dyDescent="0.25">
      <c r="B2636" s="28" t="s">
        <v>9</v>
      </c>
      <c r="C2636" s="29"/>
      <c r="D2636" s="13" t="s">
        <v>276</v>
      </c>
      <c r="E2636" s="17">
        <v>45210</v>
      </c>
      <c r="F2636" s="13" t="s">
        <v>38</v>
      </c>
      <c r="G2636" s="45">
        <v>293.33999999999997</v>
      </c>
      <c r="H2636" s="29"/>
      <c r="I2636" s="29"/>
      <c r="J2636" s="29"/>
      <c r="K2636" s="29"/>
      <c r="L2636" s="45">
        <v>0</v>
      </c>
      <c r="M2636" s="29"/>
      <c r="N2636" s="45">
        <v>219.78</v>
      </c>
      <c r="O2636" s="29"/>
      <c r="P2636" s="45">
        <v>73.56</v>
      </c>
      <c r="Q2636" s="29"/>
      <c r="R2636" s="29"/>
      <c r="S2636" s="47" t="s">
        <v>6</v>
      </c>
      <c r="T2636" s="29"/>
      <c r="U2636" s="29"/>
      <c r="V2636" s="29"/>
    </row>
    <row r="2637" spans="2:22" x14ac:dyDescent="0.25">
      <c r="B2637" s="28" t="s">
        <v>9</v>
      </c>
      <c r="C2637" s="29"/>
      <c r="D2637" s="13" t="s">
        <v>5224</v>
      </c>
      <c r="E2637" s="17">
        <v>45743</v>
      </c>
      <c r="F2637" s="13" t="s">
        <v>5189</v>
      </c>
      <c r="G2637" s="45">
        <v>593.39</v>
      </c>
      <c r="H2637" s="29"/>
      <c r="I2637" s="29"/>
      <c r="J2637" s="29"/>
      <c r="K2637" s="29"/>
      <c r="L2637" s="45">
        <v>0</v>
      </c>
      <c r="M2637" s="29"/>
      <c r="N2637" s="45">
        <v>164.75</v>
      </c>
      <c r="O2637" s="29"/>
      <c r="P2637" s="45">
        <v>428.64</v>
      </c>
      <c r="Q2637" s="29"/>
      <c r="R2637" s="29"/>
      <c r="S2637" s="47" t="s">
        <v>6</v>
      </c>
      <c r="T2637" s="29"/>
      <c r="U2637" s="29"/>
      <c r="V2637" s="29"/>
    </row>
    <row r="2638" spans="2:22" x14ac:dyDescent="0.25">
      <c r="B2638" s="48" t="s">
        <v>0</v>
      </c>
      <c r="C2638" s="29"/>
      <c r="D2638" s="12" t="s">
        <v>0</v>
      </c>
      <c r="E2638" s="16" t="s">
        <v>0</v>
      </c>
      <c r="F2638" s="16" t="s">
        <v>0</v>
      </c>
      <c r="G2638" s="49" t="s">
        <v>0</v>
      </c>
      <c r="H2638" s="40"/>
      <c r="I2638" s="40"/>
      <c r="J2638" s="40"/>
      <c r="K2638" s="40"/>
      <c r="L2638" s="40"/>
      <c r="M2638" s="40"/>
      <c r="N2638" s="40"/>
      <c r="O2638" s="40"/>
      <c r="P2638" s="40"/>
      <c r="Q2638" s="40"/>
      <c r="R2638" s="40"/>
      <c r="S2638" s="40"/>
      <c r="T2638" s="40"/>
      <c r="U2638" s="40"/>
      <c r="V2638" s="40"/>
    </row>
    <row r="2639" spans="2:22" ht="14.1" customHeight="1" x14ac:dyDescent="0.25">
      <c r="B2639" s="50" t="s">
        <v>673</v>
      </c>
      <c r="C2639" s="29"/>
      <c r="D2639" s="29"/>
      <c r="E2639" s="29"/>
      <c r="F2639" s="29"/>
      <c r="G2639" s="45">
        <v>1180.07</v>
      </c>
      <c r="H2639" s="29"/>
      <c r="I2639" s="29"/>
      <c r="J2639" s="29"/>
      <c r="K2639" s="29"/>
      <c r="L2639" s="45">
        <v>0</v>
      </c>
      <c r="M2639" s="29"/>
      <c r="N2639" s="45">
        <v>612.45000000000005</v>
      </c>
      <c r="O2639" s="29"/>
      <c r="P2639" s="45">
        <v>567.62</v>
      </c>
      <c r="Q2639" s="29"/>
      <c r="R2639" s="29"/>
      <c r="S2639" s="48" t="s">
        <v>0</v>
      </c>
      <c r="T2639" s="29"/>
      <c r="U2639" s="29"/>
      <c r="V2639" s="29"/>
    </row>
    <row r="2640" spans="2:22" ht="14.25" customHeight="1" x14ac:dyDescent="0.25">
      <c r="B2640" s="46" t="s">
        <v>667</v>
      </c>
      <c r="C2640" s="29"/>
      <c r="D2640" s="29"/>
      <c r="E2640" s="29"/>
      <c r="F2640" s="29"/>
      <c r="G2640" s="29"/>
      <c r="H2640" s="29"/>
      <c r="I2640" s="29"/>
      <c r="J2640" s="29"/>
      <c r="K2640" s="29"/>
      <c r="L2640" s="46" t="s">
        <v>672</v>
      </c>
      <c r="M2640" s="29"/>
      <c r="N2640" s="29"/>
      <c r="O2640" s="29"/>
      <c r="P2640" s="29"/>
      <c r="Q2640" s="29"/>
      <c r="R2640" s="29"/>
      <c r="S2640" s="29"/>
      <c r="T2640" s="29"/>
      <c r="U2640" s="29"/>
      <c r="V2640" s="29"/>
    </row>
    <row r="2641" spans="2:22" ht="36" x14ac:dyDescent="0.25">
      <c r="B2641" s="28" t="s">
        <v>9</v>
      </c>
      <c r="C2641" s="29"/>
      <c r="D2641" s="13" t="s">
        <v>671</v>
      </c>
      <c r="E2641" s="17">
        <v>44071</v>
      </c>
      <c r="F2641" s="13" t="s">
        <v>52</v>
      </c>
      <c r="G2641" s="45">
        <v>314.33999999999997</v>
      </c>
      <c r="H2641" s="29"/>
      <c r="I2641" s="29"/>
      <c r="J2641" s="29"/>
      <c r="K2641" s="29"/>
      <c r="L2641" s="45">
        <v>0</v>
      </c>
      <c r="M2641" s="29"/>
      <c r="N2641" s="45">
        <v>314.05</v>
      </c>
      <c r="O2641" s="29"/>
      <c r="P2641" s="45">
        <v>0.28999999999999998</v>
      </c>
      <c r="Q2641" s="29"/>
      <c r="R2641" s="29"/>
      <c r="S2641" s="47" t="s">
        <v>6</v>
      </c>
      <c r="T2641" s="29"/>
      <c r="U2641" s="29"/>
      <c r="V2641" s="29"/>
    </row>
    <row r="2642" spans="2:22" ht="24" x14ac:dyDescent="0.25">
      <c r="B2642" s="28" t="s">
        <v>9</v>
      </c>
      <c r="C2642" s="29"/>
      <c r="D2642" s="13" t="s">
        <v>670</v>
      </c>
      <c r="E2642" s="17">
        <v>44132</v>
      </c>
      <c r="F2642" s="13" t="s">
        <v>270</v>
      </c>
      <c r="G2642" s="45">
        <v>745.76</v>
      </c>
      <c r="H2642" s="29"/>
      <c r="I2642" s="29"/>
      <c r="J2642" s="29"/>
      <c r="K2642" s="29"/>
      <c r="L2642" s="45">
        <v>0</v>
      </c>
      <c r="M2642" s="29"/>
      <c r="N2642" s="45">
        <v>745.47</v>
      </c>
      <c r="O2642" s="29"/>
      <c r="P2642" s="45">
        <v>0.28999999999999998</v>
      </c>
      <c r="Q2642" s="29"/>
      <c r="R2642" s="29"/>
      <c r="S2642" s="47" t="s">
        <v>6</v>
      </c>
      <c r="T2642" s="29"/>
      <c r="U2642" s="29"/>
      <c r="V2642" s="29"/>
    </row>
    <row r="2643" spans="2:22" ht="24" x14ac:dyDescent="0.25">
      <c r="B2643" s="28" t="s">
        <v>9</v>
      </c>
      <c r="C2643" s="29"/>
      <c r="D2643" s="13" t="s">
        <v>669</v>
      </c>
      <c r="E2643" s="17">
        <v>45182</v>
      </c>
      <c r="F2643" s="13" t="s">
        <v>38</v>
      </c>
      <c r="G2643" s="45">
        <v>293.33999999999997</v>
      </c>
      <c r="H2643" s="29"/>
      <c r="I2643" s="29"/>
      <c r="J2643" s="29"/>
      <c r="K2643" s="29"/>
      <c r="L2643" s="45">
        <v>0</v>
      </c>
      <c r="M2643" s="29"/>
      <c r="N2643" s="45">
        <v>227.92</v>
      </c>
      <c r="O2643" s="29"/>
      <c r="P2643" s="45">
        <v>65.42</v>
      </c>
      <c r="Q2643" s="29"/>
      <c r="R2643" s="29"/>
      <c r="S2643" s="47" t="s">
        <v>6</v>
      </c>
      <c r="T2643" s="29"/>
      <c r="U2643" s="29"/>
      <c r="V2643" s="29"/>
    </row>
    <row r="2644" spans="2:22" x14ac:dyDescent="0.25">
      <c r="B2644" s="28" t="s">
        <v>9</v>
      </c>
      <c r="C2644" s="29"/>
      <c r="D2644" s="13" t="s">
        <v>5223</v>
      </c>
      <c r="E2644" s="17">
        <v>45699</v>
      </c>
      <c r="F2644" s="13" t="s">
        <v>5189</v>
      </c>
      <c r="G2644" s="45">
        <v>593.39</v>
      </c>
      <c r="H2644" s="29"/>
      <c r="I2644" s="29"/>
      <c r="J2644" s="29"/>
      <c r="K2644" s="29"/>
      <c r="L2644" s="45">
        <v>0</v>
      </c>
      <c r="M2644" s="29"/>
      <c r="N2644" s="45">
        <v>181.22</v>
      </c>
      <c r="O2644" s="29"/>
      <c r="P2644" s="45">
        <v>412.17</v>
      </c>
      <c r="Q2644" s="29"/>
      <c r="R2644" s="29"/>
      <c r="S2644" s="47" t="s">
        <v>6</v>
      </c>
      <c r="T2644" s="29"/>
      <c r="U2644" s="29"/>
      <c r="V2644" s="29"/>
    </row>
    <row r="2645" spans="2:22" x14ac:dyDescent="0.25">
      <c r="B2645" s="48" t="s">
        <v>0</v>
      </c>
      <c r="C2645" s="29"/>
      <c r="D2645" s="12" t="s">
        <v>0</v>
      </c>
      <c r="E2645" s="16" t="s">
        <v>0</v>
      </c>
      <c r="F2645" s="16" t="s">
        <v>0</v>
      </c>
      <c r="G2645" s="49" t="s">
        <v>0</v>
      </c>
      <c r="H2645" s="40"/>
      <c r="I2645" s="40"/>
      <c r="J2645" s="40"/>
      <c r="K2645" s="40"/>
      <c r="L2645" s="40"/>
      <c r="M2645" s="40"/>
      <c r="N2645" s="40"/>
      <c r="O2645" s="40"/>
      <c r="P2645" s="40"/>
      <c r="Q2645" s="40"/>
      <c r="R2645" s="40"/>
      <c r="S2645" s="40"/>
      <c r="T2645" s="40"/>
      <c r="U2645" s="40"/>
      <c r="V2645" s="40"/>
    </row>
    <row r="2646" spans="2:22" ht="14.25" customHeight="1" x14ac:dyDescent="0.25">
      <c r="B2646" s="50" t="s">
        <v>668</v>
      </c>
      <c r="C2646" s="29"/>
      <c r="D2646" s="29"/>
      <c r="E2646" s="29"/>
      <c r="F2646" s="29"/>
      <c r="G2646" s="45">
        <v>1946.83</v>
      </c>
      <c r="H2646" s="29"/>
      <c r="I2646" s="29"/>
      <c r="J2646" s="29"/>
      <c r="K2646" s="29"/>
      <c r="L2646" s="45">
        <v>0</v>
      </c>
      <c r="M2646" s="29"/>
      <c r="N2646" s="45">
        <v>1468.66</v>
      </c>
      <c r="O2646" s="29"/>
      <c r="P2646" s="45">
        <v>478.17</v>
      </c>
      <c r="Q2646" s="29"/>
      <c r="R2646" s="29"/>
      <c r="S2646" s="48" t="s">
        <v>0</v>
      </c>
      <c r="T2646" s="29"/>
      <c r="U2646" s="29"/>
      <c r="V2646" s="29"/>
    </row>
    <row r="2647" spans="2:22" ht="14.1" customHeight="1" x14ac:dyDescent="0.25">
      <c r="B2647" s="46" t="s">
        <v>667</v>
      </c>
      <c r="C2647" s="29"/>
      <c r="D2647" s="29"/>
      <c r="E2647" s="29"/>
      <c r="F2647" s="29"/>
      <c r="G2647" s="29"/>
      <c r="H2647" s="29"/>
      <c r="I2647" s="29"/>
      <c r="J2647" s="29"/>
      <c r="K2647" s="29"/>
      <c r="L2647" s="46" t="s">
        <v>666</v>
      </c>
      <c r="M2647" s="29"/>
      <c r="N2647" s="29"/>
      <c r="O2647" s="29"/>
      <c r="P2647" s="29"/>
      <c r="Q2647" s="29"/>
      <c r="R2647" s="29"/>
      <c r="S2647" s="29"/>
      <c r="T2647" s="29"/>
      <c r="U2647" s="29"/>
      <c r="V2647" s="29"/>
    </row>
    <row r="2648" spans="2:22" ht="24" x14ac:dyDescent="0.25">
      <c r="B2648" s="28" t="s">
        <v>9</v>
      </c>
      <c r="C2648" s="29"/>
      <c r="D2648" s="13" t="s">
        <v>665</v>
      </c>
      <c r="E2648" s="17">
        <v>43403</v>
      </c>
      <c r="F2648" s="13" t="s">
        <v>89</v>
      </c>
      <c r="G2648" s="45">
        <v>297</v>
      </c>
      <c r="H2648" s="29"/>
      <c r="I2648" s="29"/>
      <c r="J2648" s="29"/>
      <c r="K2648" s="29"/>
      <c r="L2648" s="45">
        <v>0</v>
      </c>
      <c r="M2648" s="29"/>
      <c r="N2648" s="45">
        <v>296.70999999999998</v>
      </c>
      <c r="O2648" s="29"/>
      <c r="P2648" s="45">
        <v>0.28999999999999998</v>
      </c>
      <c r="Q2648" s="29"/>
      <c r="R2648" s="29"/>
      <c r="S2648" s="47" t="s">
        <v>6</v>
      </c>
      <c r="T2648" s="29"/>
      <c r="U2648" s="29"/>
      <c r="V2648" s="29"/>
    </row>
    <row r="2649" spans="2:22" ht="36" x14ac:dyDescent="0.25">
      <c r="B2649" s="28" t="s">
        <v>9</v>
      </c>
      <c r="C2649" s="29"/>
      <c r="D2649" s="13" t="s">
        <v>664</v>
      </c>
      <c r="E2649" s="17">
        <v>44104</v>
      </c>
      <c r="F2649" s="13" t="s">
        <v>52</v>
      </c>
      <c r="G2649" s="45">
        <v>314.33999999999997</v>
      </c>
      <c r="H2649" s="29"/>
      <c r="I2649" s="29"/>
      <c r="J2649" s="29"/>
      <c r="K2649" s="29"/>
      <c r="L2649" s="45">
        <v>0</v>
      </c>
      <c r="M2649" s="29"/>
      <c r="N2649" s="45">
        <v>314.05</v>
      </c>
      <c r="O2649" s="29"/>
      <c r="P2649" s="45">
        <v>0.28999999999999998</v>
      </c>
      <c r="Q2649" s="29"/>
      <c r="R2649" s="29"/>
      <c r="S2649" s="47" t="s">
        <v>6</v>
      </c>
      <c r="T2649" s="29"/>
      <c r="U2649" s="29"/>
      <c r="V2649" s="29"/>
    </row>
    <row r="2650" spans="2:22" ht="24" x14ac:dyDescent="0.25">
      <c r="B2650" s="28" t="s">
        <v>9</v>
      </c>
      <c r="C2650" s="29"/>
      <c r="D2650" s="13" t="s">
        <v>663</v>
      </c>
      <c r="E2650" s="17">
        <v>45198</v>
      </c>
      <c r="F2650" s="13" t="s">
        <v>38</v>
      </c>
      <c r="G2650" s="45">
        <v>293.33999999999997</v>
      </c>
      <c r="H2650" s="29"/>
      <c r="I2650" s="29"/>
      <c r="J2650" s="29"/>
      <c r="K2650" s="29"/>
      <c r="L2650" s="45">
        <v>0</v>
      </c>
      <c r="M2650" s="29"/>
      <c r="N2650" s="45">
        <v>227.92</v>
      </c>
      <c r="O2650" s="29"/>
      <c r="P2650" s="45">
        <v>65.42</v>
      </c>
      <c r="Q2650" s="29"/>
      <c r="R2650" s="29"/>
      <c r="S2650" s="47" t="s">
        <v>6</v>
      </c>
      <c r="T2650" s="29"/>
      <c r="U2650" s="29"/>
      <c r="V2650" s="29"/>
    </row>
    <row r="2651" spans="2:22" x14ac:dyDescent="0.25">
      <c r="B2651" s="28" t="s">
        <v>9</v>
      </c>
      <c r="C2651" s="29"/>
      <c r="D2651" s="13" t="s">
        <v>5222</v>
      </c>
      <c r="E2651" s="17">
        <v>45699</v>
      </c>
      <c r="F2651" s="13" t="s">
        <v>5189</v>
      </c>
      <c r="G2651" s="45">
        <v>593.39</v>
      </c>
      <c r="H2651" s="29"/>
      <c r="I2651" s="29"/>
      <c r="J2651" s="29"/>
      <c r="K2651" s="29"/>
      <c r="L2651" s="45">
        <v>0</v>
      </c>
      <c r="M2651" s="29"/>
      <c r="N2651" s="45">
        <v>181.22</v>
      </c>
      <c r="O2651" s="29"/>
      <c r="P2651" s="45">
        <v>412.17</v>
      </c>
      <c r="Q2651" s="29"/>
      <c r="R2651" s="29"/>
      <c r="S2651" s="47" t="s">
        <v>6</v>
      </c>
      <c r="T2651" s="29"/>
      <c r="U2651" s="29"/>
      <c r="V2651" s="29"/>
    </row>
    <row r="2652" spans="2:22" x14ac:dyDescent="0.25">
      <c r="B2652" s="48" t="s">
        <v>0</v>
      </c>
      <c r="C2652" s="29"/>
      <c r="D2652" s="12" t="s">
        <v>0</v>
      </c>
      <c r="E2652" s="16" t="s">
        <v>0</v>
      </c>
      <c r="F2652" s="16" t="s">
        <v>0</v>
      </c>
      <c r="G2652" s="49" t="s">
        <v>0</v>
      </c>
      <c r="H2652" s="40"/>
      <c r="I2652" s="40"/>
      <c r="J2652" s="40"/>
      <c r="K2652" s="40"/>
      <c r="L2652" s="40"/>
      <c r="M2652" s="40"/>
      <c r="N2652" s="40"/>
      <c r="O2652" s="40"/>
      <c r="P2652" s="40"/>
      <c r="Q2652" s="40"/>
      <c r="R2652" s="40"/>
      <c r="S2652" s="40"/>
      <c r="T2652" s="40"/>
      <c r="U2652" s="40"/>
      <c r="V2652" s="40"/>
    </row>
    <row r="2653" spans="2:22" ht="14.1" customHeight="1" x14ac:dyDescent="0.25">
      <c r="B2653" s="50" t="s">
        <v>662</v>
      </c>
      <c r="C2653" s="29"/>
      <c r="D2653" s="29"/>
      <c r="E2653" s="29"/>
      <c r="F2653" s="29"/>
      <c r="G2653" s="45">
        <v>1498.07</v>
      </c>
      <c r="H2653" s="29"/>
      <c r="I2653" s="29"/>
      <c r="J2653" s="29"/>
      <c r="K2653" s="29"/>
      <c r="L2653" s="45">
        <v>0</v>
      </c>
      <c r="M2653" s="29"/>
      <c r="N2653" s="45">
        <v>1019.9</v>
      </c>
      <c r="O2653" s="29"/>
      <c r="P2653" s="45">
        <v>478.17</v>
      </c>
      <c r="Q2653" s="29"/>
      <c r="R2653" s="29"/>
      <c r="S2653" s="48" t="s">
        <v>0</v>
      </c>
      <c r="T2653" s="29"/>
      <c r="U2653" s="29"/>
      <c r="V2653" s="29"/>
    </row>
    <row r="2654" spans="2:22" x14ac:dyDescent="0.25">
      <c r="B2654" s="48" t="s">
        <v>0</v>
      </c>
      <c r="C2654" s="29"/>
      <c r="D2654" s="12" t="s">
        <v>0</v>
      </c>
      <c r="E2654" s="16" t="s">
        <v>0</v>
      </c>
      <c r="F2654" s="16" t="s">
        <v>0</v>
      </c>
      <c r="G2654" s="49" t="s">
        <v>0</v>
      </c>
      <c r="H2654" s="40"/>
      <c r="I2654" s="40"/>
      <c r="J2654" s="40"/>
      <c r="K2654" s="40"/>
      <c r="L2654" s="40"/>
      <c r="M2654" s="40"/>
      <c r="N2654" s="40"/>
      <c r="O2654" s="40"/>
      <c r="P2654" s="40"/>
      <c r="Q2654" s="40"/>
      <c r="R2654" s="40"/>
      <c r="S2654" s="40"/>
      <c r="T2654" s="40"/>
      <c r="U2654" s="40"/>
      <c r="V2654" s="40"/>
    </row>
    <row r="2655" spans="2:22" ht="14.25" customHeight="1" x14ac:dyDescent="0.25">
      <c r="B2655" s="50" t="s">
        <v>661</v>
      </c>
      <c r="C2655" s="29"/>
      <c r="D2655" s="29"/>
      <c r="E2655" s="29"/>
      <c r="F2655" s="29"/>
      <c r="G2655" s="45">
        <v>4624.97</v>
      </c>
      <c r="H2655" s="29"/>
      <c r="I2655" s="29"/>
      <c r="J2655" s="29"/>
      <c r="K2655" s="29"/>
      <c r="L2655" s="45">
        <v>0</v>
      </c>
      <c r="M2655" s="29"/>
      <c r="N2655" s="45">
        <v>3101.01</v>
      </c>
      <c r="O2655" s="29"/>
      <c r="P2655" s="45">
        <v>1523.96</v>
      </c>
      <c r="Q2655" s="29"/>
      <c r="R2655" s="29"/>
      <c r="S2655" s="48" t="s">
        <v>0</v>
      </c>
      <c r="T2655" s="29"/>
      <c r="U2655" s="29"/>
      <c r="V2655" s="29"/>
    </row>
    <row r="2656" spans="2:22" ht="14.1" customHeight="1" x14ac:dyDescent="0.25">
      <c r="B2656" s="46" t="s">
        <v>660</v>
      </c>
      <c r="C2656" s="29"/>
      <c r="D2656" s="29"/>
      <c r="E2656" s="29"/>
      <c r="F2656" s="29"/>
      <c r="G2656" s="29"/>
      <c r="H2656" s="29"/>
      <c r="I2656" s="29"/>
      <c r="J2656" s="29"/>
      <c r="K2656" s="29"/>
      <c r="L2656" s="46" t="s">
        <v>5221</v>
      </c>
      <c r="M2656" s="29"/>
      <c r="N2656" s="29"/>
      <c r="O2656" s="29"/>
      <c r="P2656" s="29"/>
      <c r="Q2656" s="29"/>
      <c r="R2656" s="29"/>
      <c r="S2656" s="29"/>
      <c r="T2656" s="29"/>
      <c r="U2656" s="29"/>
      <c r="V2656" s="29"/>
    </row>
    <row r="2657" spans="2:22" ht="48" x14ac:dyDescent="0.25">
      <c r="B2657" s="28" t="s">
        <v>9</v>
      </c>
      <c r="C2657" s="29"/>
      <c r="D2657" s="13" t="s">
        <v>659</v>
      </c>
      <c r="E2657" s="17">
        <v>42383</v>
      </c>
      <c r="F2657" s="13" t="s">
        <v>600</v>
      </c>
      <c r="G2657" s="45">
        <v>821.99</v>
      </c>
      <c r="H2657" s="29"/>
      <c r="I2657" s="29"/>
      <c r="J2657" s="29"/>
      <c r="K2657" s="29"/>
      <c r="L2657" s="45">
        <v>0</v>
      </c>
      <c r="M2657" s="29"/>
      <c r="N2657" s="45">
        <v>821.7</v>
      </c>
      <c r="O2657" s="29"/>
      <c r="P2657" s="45">
        <v>0.28999999999999998</v>
      </c>
      <c r="Q2657" s="29"/>
      <c r="R2657" s="29"/>
      <c r="S2657" s="47" t="s">
        <v>6</v>
      </c>
      <c r="T2657" s="29"/>
      <c r="U2657" s="29"/>
      <c r="V2657" s="29"/>
    </row>
    <row r="2658" spans="2:22" ht="24" x14ac:dyDescent="0.25">
      <c r="B2658" s="28" t="s">
        <v>143</v>
      </c>
      <c r="C2658" s="29"/>
      <c r="D2658" s="13" t="s">
        <v>5220</v>
      </c>
      <c r="E2658" s="17">
        <v>46008</v>
      </c>
      <c r="F2658" s="13" t="s">
        <v>5210</v>
      </c>
      <c r="G2658" s="45">
        <v>1352.5</v>
      </c>
      <c r="H2658" s="29"/>
      <c r="I2658" s="29"/>
      <c r="J2658" s="29"/>
      <c r="K2658" s="29"/>
      <c r="L2658" s="45">
        <v>0</v>
      </c>
      <c r="M2658" s="29"/>
      <c r="N2658" s="45">
        <v>22.54</v>
      </c>
      <c r="O2658" s="29"/>
      <c r="P2658" s="45">
        <v>1329.96</v>
      </c>
      <c r="Q2658" s="29"/>
      <c r="R2658" s="29"/>
      <c r="S2658" s="47" t="s">
        <v>140</v>
      </c>
      <c r="T2658" s="29"/>
      <c r="U2658" s="29"/>
      <c r="V2658" s="29"/>
    </row>
    <row r="2659" spans="2:22" x14ac:dyDescent="0.25">
      <c r="B2659" s="48" t="s">
        <v>0</v>
      </c>
      <c r="C2659" s="29"/>
      <c r="D2659" s="12" t="s">
        <v>0</v>
      </c>
      <c r="E2659" s="16" t="s">
        <v>0</v>
      </c>
      <c r="F2659" s="16" t="s">
        <v>0</v>
      </c>
      <c r="G2659" s="49" t="s">
        <v>0</v>
      </c>
      <c r="H2659" s="40"/>
      <c r="I2659" s="40"/>
      <c r="J2659" s="40"/>
      <c r="K2659" s="40"/>
      <c r="L2659" s="40"/>
      <c r="M2659" s="40"/>
      <c r="N2659" s="40"/>
      <c r="O2659" s="40"/>
      <c r="P2659" s="40"/>
      <c r="Q2659" s="40"/>
      <c r="R2659" s="40"/>
      <c r="S2659" s="40"/>
      <c r="T2659" s="40"/>
      <c r="U2659" s="40"/>
      <c r="V2659" s="40"/>
    </row>
    <row r="2660" spans="2:22" ht="14.25" customHeight="1" x14ac:dyDescent="0.25">
      <c r="B2660" s="50" t="s">
        <v>5219</v>
      </c>
      <c r="C2660" s="29"/>
      <c r="D2660" s="29"/>
      <c r="E2660" s="29"/>
      <c r="F2660" s="29"/>
      <c r="G2660" s="45">
        <v>2174.4899999999998</v>
      </c>
      <c r="H2660" s="29"/>
      <c r="I2660" s="29"/>
      <c r="J2660" s="29"/>
      <c r="K2660" s="29"/>
      <c r="L2660" s="45">
        <v>0</v>
      </c>
      <c r="M2660" s="29"/>
      <c r="N2660" s="45">
        <v>844.24</v>
      </c>
      <c r="O2660" s="29"/>
      <c r="P2660" s="45">
        <v>1330.25</v>
      </c>
      <c r="Q2660" s="29"/>
      <c r="R2660" s="29"/>
      <c r="S2660" s="48" t="s">
        <v>0</v>
      </c>
      <c r="T2660" s="29"/>
      <c r="U2660" s="29"/>
      <c r="V2660" s="29"/>
    </row>
    <row r="2661" spans="2:22" ht="14.1" customHeight="1" x14ac:dyDescent="0.25">
      <c r="B2661" s="46" t="s">
        <v>660</v>
      </c>
      <c r="C2661" s="29"/>
      <c r="D2661" s="29"/>
      <c r="E2661" s="29"/>
      <c r="F2661" s="29"/>
      <c r="G2661" s="29"/>
      <c r="H2661" s="29"/>
      <c r="I2661" s="29"/>
      <c r="J2661" s="29"/>
      <c r="K2661" s="29"/>
      <c r="L2661" s="46" t="s">
        <v>624</v>
      </c>
      <c r="M2661" s="29"/>
      <c r="N2661" s="29"/>
      <c r="O2661" s="29"/>
      <c r="P2661" s="29"/>
      <c r="Q2661" s="29"/>
      <c r="R2661" s="29"/>
      <c r="S2661" s="29"/>
      <c r="T2661" s="29"/>
      <c r="U2661" s="29"/>
      <c r="V2661" s="29"/>
    </row>
    <row r="2662" spans="2:22" ht="24" x14ac:dyDescent="0.25">
      <c r="B2662" s="28" t="s">
        <v>143</v>
      </c>
      <c r="C2662" s="29"/>
      <c r="D2662" s="13" t="s">
        <v>658</v>
      </c>
      <c r="E2662" s="17">
        <v>43717</v>
      </c>
      <c r="F2662" s="13" t="s">
        <v>637</v>
      </c>
      <c r="G2662" s="45">
        <v>821.22</v>
      </c>
      <c r="H2662" s="29"/>
      <c r="I2662" s="29"/>
      <c r="J2662" s="29"/>
      <c r="K2662" s="29"/>
      <c r="L2662" s="45">
        <v>0</v>
      </c>
      <c r="M2662" s="29"/>
      <c r="N2662" s="45">
        <v>820.93</v>
      </c>
      <c r="O2662" s="29"/>
      <c r="P2662" s="45">
        <v>0.28999999999999998</v>
      </c>
      <c r="Q2662" s="29"/>
      <c r="R2662" s="29"/>
      <c r="S2662" s="47" t="s">
        <v>140</v>
      </c>
      <c r="T2662" s="29"/>
      <c r="U2662" s="29"/>
      <c r="V2662" s="29"/>
    </row>
    <row r="2663" spans="2:22" ht="48" x14ac:dyDescent="0.25">
      <c r="B2663" s="28" t="s">
        <v>9</v>
      </c>
      <c r="C2663" s="29"/>
      <c r="D2663" s="13" t="s">
        <v>657</v>
      </c>
      <c r="E2663" s="17">
        <v>43872</v>
      </c>
      <c r="F2663" s="13" t="s">
        <v>55</v>
      </c>
      <c r="G2663" s="45">
        <v>327.39999999999998</v>
      </c>
      <c r="H2663" s="29"/>
      <c r="I2663" s="29"/>
      <c r="J2663" s="29"/>
      <c r="K2663" s="29"/>
      <c r="L2663" s="45">
        <v>0</v>
      </c>
      <c r="M2663" s="29"/>
      <c r="N2663" s="45">
        <v>327.11</v>
      </c>
      <c r="O2663" s="29"/>
      <c r="P2663" s="45">
        <v>0.28999999999999998</v>
      </c>
      <c r="Q2663" s="29"/>
      <c r="R2663" s="29"/>
      <c r="S2663" s="47" t="s">
        <v>6</v>
      </c>
      <c r="T2663" s="29"/>
      <c r="U2663" s="29"/>
      <c r="V2663" s="29"/>
    </row>
    <row r="2664" spans="2:22" ht="24" x14ac:dyDescent="0.25">
      <c r="B2664" s="28" t="s">
        <v>9</v>
      </c>
      <c r="C2664" s="29"/>
      <c r="D2664" s="13" t="s">
        <v>656</v>
      </c>
      <c r="E2664" s="17">
        <v>44132</v>
      </c>
      <c r="F2664" s="13" t="s">
        <v>270</v>
      </c>
      <c r="G2664" s="45">
        <v>745.76</v>
      </c>
      <c r="H2664" s="29"/>
      <c r="I2664" s="29"/>
      <c r="J2664" s="29"/>
      <c r="K2664" s="29"/>
      <c r="L2664" s="45">
        <v>0</v>
      </c>
      <c r="M2664" s="29"/>
      <c r="N2664" s="45">
        <v>745.47</v>
      </c>
      <c r="O2664" s="29"/>
      <c r="P2664" s="45">
        <v>0.28999999999999998</v>
      </c>
      <c r="Q2664" s="29"/>
      <c r="R2664" s="29"/>
      <c r="S2664" s="47" t="s">
        <v>6</v>
      </c>
      <c r="T2664" s="29"/>
      <c r="U2664" s="29"/>
      <c r="V2664" s="29"/>
    </row>
    <row r="2665" spans="2:22" ht="24" x14ac:dyDescent="0.25">
      <c r="B2665" s="28" t="s">
        <v>9</v>
      </c>
      <c r="C2665" s="29"/>
      <c r="D2665" s="13" t="s">
        <v>654</v>
      </c>
      <c r="E2665" s="17">
        <v>45189</v>
      </c>
      <c r="F2665" s="13" t="s">
        <v>38</v>
      </c>
      <c r="G2665" s="45">
        <v>293.33999999999997</v>
      </c>
      <c r="H2665" s="29"/>
      <c r="I2665" s="29"/>
      <c r="J2665" s="29"/>
      <c r="K2665" s="29"/>
      <c r="L2665" s="45">
        <v>0</v>
      </c>
      <c r="M2665" s="29"/>
      <c r="N2665" s="45">
        <v>227.92</v>
      </c>
      <c r="O2665" s="29"/>
      <c r="P2665" s="45">
        <v>65.42</v>
      </c>
      <c r="Q2665" s="29"/>
      <c r="R2665" s="29"/>
      <c r="S2665" s="47" t="s">
        <v>6</v>
      </c>
      <c r="T2665" s="29"/>
      <c r="U2665" s="29"/>
      <c r="V2665" s="29"/>
    </row>
    <row r="2666" spans="2:22" ht="24" x14ac:dyDescent="0.25">
      <c r="B2666" s="28" t="s">
        <v>9</v>
      </c>
      <c r="C2666" s="29"/>
      <c r="D2666" s="13" t="s">
        <v>653</v>
      </c>
      <c r="E2666" s="17">
        <v>45189</v>
      </c>
      <c r="F2666" s="13" t="s">
        <v>38</v>
      </c>
      <c r="G2666" s="45">
        <v>293.33999999999997</v>
      </c>
      <c r="H2666" s="29"/>
      <c r="I2666" s="29"/>
      <c r="J2666" s="29"/>
      <c r="K2666" s="29"/>
      <c r="L2666" s="45">
        <v>0</v>
      </c>
      <c r="M2666" s="29"/>
      <c r="N2666" s="45">
        <v>227.92</v>
      </c>
      <c r="O2666" s="29"/>
      <c r="P2666" s="45">
        <v>65.42</v>
      </c>
      <c r="Q2666" s="29"/>
      <c r="R2666" s="29"/>
      <c r="S2666" s="47" t="s">
        <v>6</v>
      </c>
      <c r="T2666" s="29"/>
      <c r="U2666" s="29"/>
      <c r="V2666" s="29"/>
    </row>
    <row r="2667" spans="2:22" ht="24" x14ac:dyDescent="0.25">
      <c r="B2667" s="28" t="s">
        <v>24</v>
      </c>
      <c r="C2667" s="29"/>
      <c r="D2667" s="13" t="s">
        <v>652</v>
      </c>
      <c r="E2667" s="17">
        <v>40483</v>
      </c>
      <c r="F2667" s="13" t="s">
        <v>651</v>
      </c>
      <c r="G2667" s="45">
        <v>311.16000000000003</v>
      </c>
      <c r="H2667" s="29"/>
      <c r="I2667" s="29"/>
      <c r="J2667" s="29"/>
      <c r="K2667" s="29"/>
      <c r="L2667" s="45">
        <v>0</v>
      </c>
      <c r="M2667" s="29"/>
      <c r="N2667" s="45">
        <v>310.87</v>
      </c>
      <c r="O2667" s="29"/>
      <c r="P2667" s="45">
        <v>0.28999999999999998</v>
      </c>
      <c r="Q2667" s="29"/>
      <c r="R2667" s="29"/>
      <c r="S2667" s="47" t="s">
        <v>6</v>
      </c>
      <c r="T2667" s="29"/>
      <c r="U2667" s="29"/>
      <c r="V2667" s="29"/>
    </row>
    <row r="2668" spans="2:22" x14ac:dyDescent="0.25">
      <c r="B2668" s="48" t="s">
        <v>0</v>
      </c>
      <c r="C2668" s="29"/>
      <c r="D2668" s="12" t="s">
        <v>0</v>
      </c>
      <c r="E2668" s="16" t="s">
        <v>0</v>
      </c>
      <c r="F2668" s="16" t="s">
        <v>0</v>
      </c>
      <c r="G2668" s="49" t="s">
        <v>0</v>
      </c>
      <c r="H2668" s="40"/>
      <c r="I2668" s="40"/>
      <c r="J2668" s="40"/>
      <c r="K2668" s="40"/>
      <c r="L2668" s="40"/>
      <c r="M2668" s="40"/>
      <c r="N2668" s="40"/>
      <c r="O2668" s="40"/>
      <c r="P2668" s="40"/>
      <c r="Q2668" s="40"/>
      <c r="R2668" s="40"/>
      <c r="S2668" s="40"/>
      <c r="T2668" s="40"/>
      <c r="U2668" s="40"/>
      <c r="V2668" s="40"/>
    </row>
    <row r="2669" spans="2:22" ht="14.25" customHeight="1" x14ac:dyDescent="0.25">
      <c r="B2669" s="50" t="s">
        <v>608</v>
      </c>
      <c r="C2669" s="29"/>
      <c r="D2669" s="29"/>
      <c r="E2669" s="29"/>
      <c r="F2669" s="29"/>
      <c r="G2669" s="45">
        <v>2792.22</v>
      </c>
      <c r="H2669" s="29"/>
      <c r="I2669" s="29"/>
      <c r="J2669" s="29"/>
      <c r="K2669" s="29"/>
      <c r="L2669" s="45">
        <v>0</v>
      </c>
      <c r="M2669" s="29"/>
      <c r="N2669" s="45">
        <v>2660.22</v>
      </c>
      <c r="O2669" s="29"/>
      <c r="P2669" s="45">
        <v>132</v>
      </c>
      <c r="Q2669" s="29"/>
      <c r="R2669" s="29"/>
      <c r="S2669" s="48" t="s">
        <v>0</v>
      </c>
      <c r="T2669" s="29"/>
      <c r="U2669" s="29"/>
      <c r="V2669" s="29"/>
    </row>
    <row r="2670" spans="2:22" x14ac:dyDescent="0.25">
      <c r="B2670" s="48" t="s">
        <v>0</v>
      </c>
      <c r="C2670" s="29"/>
      <c r="D2670" s="12" t="s">
        <v>0</v>
      </c>
      <c r="E2670" s="16" t="s">
        <v>0</v>
      </c>
      <c r="F2670" s="16" t="s">
        <v>0</v>
      </c>
      <c r="G2670" s="49" t="s">
        <v>0</v>
      </c>
      <c r="H2670" s="40"/>
      <c r="I2670" s="40"/>
      <c r="J2670" s="40"/>
      <c r="K2670" s="40"/>
      <c r="L2670" s="40"/>
      <c r="M2670" s="40"/>
      <c r="N2670" s="40"/>
      <c r="O2670" s="40"/>
      <c r="P2670" s="40"/>
      <c r="Q2670" s="40"/>
      <c r="R2670" s="40"/>
      <c r="S2670" s="40"/>
      <c r="T2670" s="40"/>
      <c r="U2670" s="40"/>
      <c r="V2670" s="40"/>
    </row>
    <row r="2671" spans="2:22" ht="14.1" customHeight="1" x14ac:dyDescent="0.25">
      <c r="B2671" s="50" t="s">
        <v>650</v>
      </c>
      <c r="C2671" s="29"/>
      <c r="D2671" s="29"/>
      <c r="E2671" s="29"/>
      <c r="F2671" s="29"/>
      <c r="G2671" s="45">
        <v>4966.71</v>
      </c>
      <c r="H2671" s="29"/>
      <c r="I2671" s="29"/>
      <c r="J2671" s="29"/>
      <c r="K2671" s="29"/>
      <c r="L2671" s="45">
        <v>0</v>
      </c>
      <c r="M2671" s="29"/>
      <c r="N2671" s="45">
        <v>3504.46</v>
      </c>
      <c r="O2671" s="29"/>
      <c r="P2671" s="45">
        <v>1462.25</v>
      </c>
      <c r="Q2671" s="29"/>
      <c r="R2671" s="29"/>
      <c r="S2671" s="48" t="s">
        <v>0</v>
      </c>
      <c r="T2671" s="29"/>
      <c r="U2671" s="29"/>
      <c r="V2671" s="29"/>
    </row>
    <row r="2672" spans="2:22" ht="14.1" customHeight="1" x14ac:dyDescent="0.25">
      <c r="B2672" s="46" t="s">
        <v>647</v>
      </c>
      <c r="C2672" s="29"/>
      <c r="D2672" s="29"/>
      <c r="E2672" s="29"/>
      <c r="F2672" s="29"/>
      <c r="G2672" s="29"/>
      <c r="H2672" s="29"/>
      <c r="I2672" s="29"/>
      <c r="J2672" s="29"/>
      <c r="K2672" s="29"/>
      <c r="L2672" s="46" t="s">
        <v>5218</v>
      </c>
      <c r="M2672" s="29"/>
      <c r="N2672" s="29"/>
      <c r="O2672" s="29"/>
      <c r="P2672" s="29"/>
      <c r="Q2672" s="29"/>
      <c r="R2672" s="29"/>
      <c r="S2672" s="29"/>
      <c r="T2672" s="29"/>
      <c r="U2672" s="29"/>
      <c r="V2672" s="29"/>
    </row>
    <row r="2673" spans="2:22" ht="24" x14ac:dyDescent="0.25">
      <c r="B2673" s="28" t="s">
        <v>9</v>
      </c>
      <c r="C2673" s="29"/>
      <c r="D2673" s="13" t="s">
        <v>655</v>
      </c>
      <c r="E2673" s="17">
        <v>44132</v>
      </c>
      <c r="F2673" s="13" t="s">
        <v>270</v>
      </c>
      <c r="G2673" s="45">
        <v>745.76</v>
      </c>
      <c r="H2673" s="29"/>
      <c r="I2673" s="29"/>
      <c r="J2673" s="29"/>
      <c r="K2673" s="29"/>
      <c r="L2673" s="45">
        <v>0</v>
      </c>
      <c r="M2673" s="29"/>
      <c r="N2673" s="45">
        <v>745.47</v>
      </c>
      <c r="O2673" s="29"/>
      <c r="P2673" s="45">
        <v>0.28999999999999998</v>
      </c>
      <c r="Q2673" s="29"/>
      <c r="R2673" s="29"/>
      <c r="S2673" s="47" t="s">
        <v>6</v>
      </c>
      <c r="T2673" s="29"/>
      <c r="U2673" s="29"/>
      <c r="V2673" s="29"/>
    </row>
    <row r="2674" spans="2:22" ht="24" x14ac:dyDescent="0.25">
      <c r="B2674" s="28" t="s">
        <v>9</v>
      </c>
      <c r="C2674" s="29"/>
      <c r="D2674" s="13" t="s">
        <v>324</v>
      </c>
      <c r="E2674" s="17">
        <v>45189</v>
      </c>
      <c r="F2674" s="13" t="s">
        <v>38</v>
      </c>
      <c r="G2674" s="45">
        <v>293.33999999999997</v>
      </c>
      <c r="H2674" s="29"/>
      <c r="I2674" s="29"/>
      <c r="J2674" s="29"/>
      <c r="K2674" s="29"/>
      <c r="L2674" s="45">
        <v>0</v>
      </c>
      <c r="M2674" s="29"/>
      <c r="N2674" s="45">
        <v>227.92</v>
      </c>
      <c r="O2674" s="29"/>
      <c r="P2674" s="45">
        <v>65.42</v>
      </c>
      <c r="Q2674" s="29"/>
      <c r="R2674" s="29"/>
      <c r="S2674" s="47" t="s">
        <v>6</v>
      </c>
      <c r="T2674" s="29"/>
      <c r="U2674" s="29"/>
      <c r="V2674" s="29"/>
    </row>
    <row r="2675" spans="2:22" ht="48" x14ac:dyDescent="0.25">
      <c r="B2675" s="28" t="s">
        <v>9</v>
      </c>
      <c r="C2675" s="29"/>
      <c r="D2675" s="13" t="s">
        <v>633</v>
      </c>
      <c r="E2675" s="17">
        <v>41953</v>
      </c>
      <c r="F2675" s="13" t="s">
        <v>248</v>
      </c>
      <c r="G2675" s="45">
        <v>810.65</v>
      </c>
      <c r="H2675" s="29"/>
      <c r="I2675" s="29"/>
      <c r="J2675" s="29"/>
      <c r="K2675" s="29"/>
      <c r="L2675" s="45">
        <v>0</v>
      </c>
      <c r="M2675" s="29"/>
      <c r="N2675" s="45">
        <v>810.36</v>
      </c>
      <c r="O2675" s="29"/>
      <c r="P2675" s="45">
        <v>0.28999999999999998</v>
      </c>
      <c r="Q2675" s="29"/>
      <c r="R2675" s="29"/>
      <c r="S2675" s="47" t="s">
        <v>6</v>
      </c>
      <c r="T2675" s="29"/>
      <c r="U2675" s="29"/>
      <c r="V2675" s="29"/>
    </row>
    <row r="2676" spans="2:22" x14ac:dyDescent="0.25">
      <c r="B2676" s="48" t="s">
        <v>0</v>
      </c>
      <c r="C2676" s="29"/>
      <c r="D2676" s="12" t="s">
        <v>0</v>
      </c>
      <c r="E2676" s="16" t="s">
        <v>0</v>
      </c>
      <c r="F2676" s="16" t="s">
        <v>0</v>
      </c>
      <c r="G2676" s="49" t="s">
        <v>0</v>
      </c>
      <c r="H2676" s="40"/>
      <c r="I2676" s="40"/>
      <c r="J2676" s="40"/>
      <c r="K2676" s="40"/>
      <c r="L2676" s="40"/>
      <c r="M2676" s="40"/>
      <c r="N2676" s="40"/>
      <c r="O2676" s="40"/>
      <c r="P2676" s="40"/>
      <c r="Q2676" s="40"/>
      <c r="R2676" s="40"/>
      <c r="S2676" s="40"/>
      <c r="T2676" s="40"/>
      <c r="U2676" s="40"/>
      <c r="V2676" s="40"/>
    </row>
    <row r="2677" spans="2:22" ht="14.1" customHeight="1" x14ac:dyDescent="0.25">
      <c r="B2677" s="50" t="s">
        <v>5217</v>
      </c>
      <c r="C2677" s="29"/>
      <c r="D2677" s="29"/>
      <c r="E2677" s="29"/>
      <c r="F2677" s="29"/>
      <c r="G2677" s="45">
        <v>1849.75</v>
      </c>
      <c r="H2677" s="29"/>
      <c r="I2677" s="29"/>
      <c r="J2677" s="29"/>
      <c r="K2677" s="29"/>
      <c r="L2677" s="45">
        <v>0</v>
      </c>
      <c r="M2677" s="29"/>
      <c r="N2677" s="45">
        <v>1783.75</v>
      </c>
      <c r="O2677" s="29"/>
      <c r="P2677" s="45">
        <v>66</v>
      </c>
      <c r="Q2677" s="29"/>
      <c r="R2677" s="29"/>
      <c r="S2677" s="48" t="s">
        <v>0</v>
      </c>
      <c r="T2677" s="29"/>
      <c r="U2677" s="29"/>
      <c r="V2677" s="29"/>
    </row>
    <row r="2678" spans="2:22" ht="14.25" customHeight="1" x14ac:dyDescent="0.25">
      <c r="B2678" s="46" t="s">
        <v>647</v>
      </c>
      <c r="C2678" s="29"/>
      <c r="D2678" s="29"/>
      <c r="E2678" s="29"/>
      <c r="F2678" s="29"/>
      <c r="G2678" s="29"/>
      <c r="H2678" s="29"/>
      <c r="I2678" s="29"/>
      <c r="J2678" s="29"/>
      <c r="K2678" s="29"/>
      <c r="L2678" s="46" t="s">
        <v>643</v>
      </c>
      <c r="M2678" s="29"/>
      <c r="N2678" s="29"/>
      <c r="O2678" s="29"/>
      <c r="P2678" s="29"/>
      <c r="Q2678" s="29"/>
      <c r="R2678" s="29"/>
      <c r="S2678" s="29"/>
      <c r="T2678" s="29"/>
      <c r="U2678" s="29"/>
      <c r="V2678" s="29"/>
    </row>
    <row r="2679" spans="2:22" ht="24" x14ac:dyDescent="0.25">
      <c r="B2679" s="28" t="s">
        <v>9</v>
      </c>
      <c r="C2679" s="29"/>
      <c r="D2679" s="13" t="s">
        <v>645</v>
      </c>
      <c r="E2679" s="17">
        <v>45196</v>
      </c>
      <c r="F2679" s="13" t="s">
        <v>38</v>
      </c>
      <c r="G2679" s="45">
        <v>293.33999999999997</v>
      </c>
      <c r="H2679" s="29"/>
      <c r="I2679" s="29"/>
      <c r="J2679" s="29"/>
      <c r="K2679" s="29"/>
      <c r="L2679" s="45">
        <v>0</v>
      </c>
      <c r="M2679" s="29"/>
      <c r="N2679" s="45">
        <v>227.92</v>
      </c>
      <c r="O2679" s="29"/>
      <c r="P2679" s="45">
        <v>65.42</v>
      </c>
      <c r="Q2679" s="29"/>
      <c r="R2679" s="29"/>
      <c r="S2679" s="47" t="s">
        <v>6</v>
      </c>
      <c r="T2679" s="29"/>
      <c r="U2679" s="29"/>
      <c r="V2679" s="29"/>
    </row>
    <row r="2680" spans="2:22" ht="48" x14ac:dyDescent="0.25">
      <c r="B2680" s="28" t="s">
        <v>9</v>
      </c>
      <c r="C2680" s="29"/>
      <c r="D2680" s="13" t="s">
        <v>29</v>
      </c>
      <c r="E2680" s="17">
        <v>42549</v>
      </c>
      <c r="F2680" s="13" t="s">
        <v>27</v>
      </c>
      <c r="G2680" s="45">
        <v>360</v>
      </c>
      <c r="H2680" s="29"/>
      <c r="I2680" s="29"/>
      <c r="J2680" s="29"/>
      <c r="K2680" s="29"/>
      <c r="L2680" s="45">
        <v>0</v>
      </c>
      <c r="M2680" s="29"/>
      <c r="N2680" s="45">
        <v>359.71</v>
      </c>
      <c r="O2680" s="29"/>
      <c r="P2680" s="45">
        <v>0.28999999999999998</v>
      </c>
      <c r="Q2680" s="29"/>
      <c r="R2680" s="29"/>
      <c r="S2680" s="47" t="s">
        <v>6</v>
      </c>
      <c r="T2680" s="29"/>
      <c r="U2680" s="29"/>
      <c r="V2680" s="29"/>
    </row>
    <row r="2681" spans="2:22" x14ac:dyDescent="0.25">
      <c r="B2681" s="28" t="s">
        <v>9</v>
      </c>
      <c r="C2681" s="29"/>
      <c r="D2681" s="13" t="s">
        <v>642</v>
      </c>
      <c r="E2681" s="17">
        <v>41275</v>
      </c>
      <c r="F2681" s="13" t="s">
        <v>20</v>
      </c>
      <c r="G2681" s="45">
        <v>486.56</v>
      </c>
      <c r="H2681" s="29"/>
      <c r="I2681" s="29"/>
      <c r="J2681" s="29"/>
      <c r="K2681" s="29"/>
      <c r="L2681" s="45">
        <v>0</v>
      </c>
      <c r="M2681" s="29"/>
      <c r="N2681" s="45">
        <v>486.27</v>
      </c>
      <c r="O2681" s="29"/>
      <c r="P2681" s="45">
        <v>0.28999999999999998</v>
      </c>
      <c r="Q2681" s="29"/>
      <c r="R2681" s="29"/>
      <c r="S2681" s="47" t="s">
        <v>6</v>
      </c>
      <c r="T2681" s="29"/>
      <c r="U2681" s="29"/>
      <c r="V2681" s="29"/>
    </row>
    <row r="2682" spans="2:22" x14ac:dyDescent="0.25">
      <c r="B2682" s="48" t="s">
        <v>0</v>
      </c>
      <c r="C2682" s="29"/>
      <c r="D2682" s="12" t="s">
        <v>0</v>
      </c>
      <c r="E2682" s="16" t="s">
        <v>0</v>
      </c>
      <c r="F2682" s="16" t="s">
        <v>0</v>
      </c>
      <c r="G2682" s="49" t="s">
        <v>0</v>
      </c>
      <c r="H2682" s="40"/>
      <c r="I2682" s="40"/>
      <c r="J2682" s="40"/>
      <c r="K2682" s="40"/>
      <c r="L2682" s="40"/>
      <c r="M2682" s="40"/>
      <c r="N2682" s="40"/>
      <c r="O2682" s="40"/>
      <c r="P2682" s="40"/>
      <c r="Q2682" s="40"/>
      <c r="R2682" s="40"/>
      <c r="S2682" s="40"/>
      <c r="T2682" s="40"/>
      <c r="U2682" s="40"/>
      <c r="V2682" s="40"/>
    </row>
    <row r="2683" spans="2:22" ht="14.25" customHeight="1" x14ac:dyDescent="0.25">
      <c r="B2683" s="50" t="s">
        <v>641</v>
      </c>
      <c r="C2683" s="29"/>
      <c r="D2683" s="29"/>
      <c r="E2683" s="29"/>
      <c r="F2683" s="29"/>
      <c r="G2683" s="45">
        <v>1139.9000000000001</v>
      </c>
      <c r="H2683" s="29"/>
      <c r="I2683" s="29"/>
      <c r="J2683" s="29"/>
      <c r="K2683" s="29"/>
      <c r="L2683" s="45">
        <v>0</v>
      </c>
      <c r="M2683" s="29"/>
      <c r="N2683" s="45">
        <v>1073.9000000000001</v>
      </c>
      <c r="O2683" s="29"/>
      <c r="P2683" s="45">
        <v>66</v>
      </c>
      <c r="Q2683" s="29"/>
      <c r="R2683" s="29"/>
      <c r="S2683" s="48" t="s">
        <v>0</v>
      </c>
      <c r="T2683" s="29"/>
      <c r="U2683" s="29"/>
      <c r="V2683" s="29"/>
    </row>
    <row r="2684" spans="2:22" ht="14.1" customHeight="1" x14ac:dyDescent="0.25">
      <c r="B2684" s="46" t="s">
        <v>647</v>
      </c>
      <c r="C2684" s="29"/>
      <c r="D2684" s="29"/>
      <c r="E2684" s="29"/>
      <c r="F2684" s="29"/>
      <c r="G2684" s="29"/>
      <c r="H2684" s="29"/>
      <c r="I2684" s="29"/>
      <c r="J2684" s="29"/>
      <c r="K2684" s="29"/>
      <c r="L2684" s="46" t="s">
        <v>5215</v>
      </c>
      <c r="M2684" s="29"/>
      <c r="N2684" s="29"/>
      <c r="O2684" s="29"/>
      <c r="P2684" s="29"/>
      <c r="Q2684" s="29"/>
      <c r="R2684" s="29"/>
      <c r="S2684" s="29"/>
      <c r="T2684" s="29"/>
      <c r="U2684" s="29"/>
      <c r="V2684" s="29"/>
    </row>
    <row r="2685" spans="2:22" x14ac:dyDescent="0.25">
      <c r="B2685" s="28" t="s">
        <v>9</v>
      </c>
      <c r="C2685" s="29"/>
      <c r="D2685" s="13" t="s">
        <v>5216</v>
      </c>
      <c r="E2685" s="17">
        <v>45733</v>
      </c>
      <c r="F2685" s="13" t="s">
        <v>5189</v>
      </c>
      <c r="G2685" s="45">
        <v>593.39</v>
      </c>
      <c r="H2685" s="29"/>
      <c r="I2685" s="29"/>
      <c r="J2685" s="29"/>
      <c r="K2685" s="29"/>
      <c r="L2685" s="45">
        <v>0</v>
      </c>
      <c r="M2685" s="29"/>
      <c r="N2685" s="45">
        <v>164.75</v>
      </c>
      <c r="O2685" s="29"/>
      <c r="P2685" s="45">
        <v>428.64</v>
      </c>
      <c r="Q2685" s="29"/>
      <c r="R2685" s="29"/>
      <c r="S2685" s="47" t="s">
        <v>6</v>
      </c>
      <c r="T2685" s="29"/>
      <c r="U2685" s="29"/>
      <c r="V2685" s="29"/>
    </row>
    <row r="2686" spans="2:22" x14ac:dyDescent="0.25">
      <c r="B2686" s="48" t="s">
        <v>0</v>
      </c>
      <c r="C2686" s="29"/>
      <c r="D2686" s="12" t="s">
        <v>0</v>
      </c>
      <c r="E2686" s="16" t="s">
        <v>0</v>
      </c>
      <c r="F2686" s="16" t="s">
        <v>0</v>
      </c>
      <c r="G2686" s="49" t="s">
        <v>0</v>
      </c>
      <c r="H2686" s="40"/>
      <c r="I2686" s="40"/>
      <c r="J2686" s="40"/>
      <c r="K2686" s="40"/>
      <c r="L2686" s="40"/>
      <c r="M2686" s="40"/>
      <c r="N2686" s="40"/>
      <c r="O2686" s="40"/>
      <c r="P2686" s="40"/>
      <c r="Q2686" s="40"/>
      <c r="R2686" s="40"/>
      <c r="S2686" s="40"/>
      <c r="T2686" s="40"/>
      <c r="U2686" s="40"/>
      <c r="V2686" s="40"/>
    </row>
    <row r="2687" spans="2:22" ht="14.25" customHeight="1" x14ac:dyDescent="0.25">
      <c r="B2687" s="50" t="s">
        <v>631</v>
      </c>
      <c r="C2687" s="29"/>
      <c r="D2687" s="29"/>
      <c r="E2687" s="29"/>
      <c r="F2687" s="29"/>
      <c r="G2687" s="45">
        <v>593.39</v>
      </c>
      <c r="H2687" s="29"/>
      <c r="I2687" s="29"/>
      <c r="J2687" s="29"/>
      <c r="K2687" s="29"/>
      <c r="L2687" s="45">
        <v>0</v>
      </c>
      <c r="M2687" s="29"/>
      <c r="N2687" s="45">
        <v>164.75</v>
      </c>
      <c r="O2687" s="29"/>
      <c r="P2687" s="45">
        <v>428.64</v>
      </c>
      <c r="Q2687" s="29"/>
      <c r="R2687" s="29"/>
      <c r="S2687" s="48" t="s">
        <v>0</v>
      </c>
      <c r="T2687" s="29"/>
      <c r="U2687" s="29"/>
      <c r="V2687" s="29"/>
    </row>
    <row r="2688" spans="2:22" x14ac:dyDescent="0.25">
      <c r="B2688" s="48" t="s">
        <v>0</v>
      </c>
      <c r="C2688" s="29"/>
      <c r="D2688" s="12" t="s">
        <v>0</v>
      </c>
      <c r="E2688" s="16" t="s">
        <v>0</v>
      </c>
      <c r="F2688" s="16" t="s">
        <v>0</v>
      </c>
      <c r="G2688" s="49" t="s">
        <v>0</v>
      </c>
      <c r="H2688" s="40"/>
      <c r="I2688" s="40"/>
      <c r="J2688" s="40"/>
      <c r="K2688" s="40"/>
      <c r="L2688" s="40"/>
      <c r="M2688" s="40"/>
      <c r="N2688" s="40"/>
      <c r="O2688" s="40"/>
      <c r="P2688" s="40"/>
      <c r="Q2688" s="40"/>
      <c r="R2688" s="40"/>
      <c r="S2688" s="40"/>
      <c r="T2688" s="40"/>
      <c r="U2688" s="40"/>
      <c r="V2688" s="40"/>
    </row>
    <row r="2689" spans="2:22" ht="14.1" customHeight="1" x14ac:dyDescent="0.25">
      <c r="B2689" s="50" t="s">
        <v>644</v>
      </c>
      <c r="C2689" s="29"/>
      <c r="D2689" s="29"/>
      <c r="E2689" s="29"/>
      <c r="F2689" s="29"/>
      <c r="G2689" s="45">
        <v>3583.04</v>
      </c>
      <c r="H2689" s="29"/>
      <c r="I2689" s="29"/>
      <c r="J2689" s="29"/>
      <c r="K2689" s="29"/>
      <c r="L2689" s="45">
        <v>0</v>
      </c>
      <c r="M2689" s="29"/>
      <c r="N2689" s="45">
        <v>3022.4</v>
      </c>
      <c r="O2689" s="29"/>
      <c r="P2689" s="45">
        <v>560.64</v>
      </c>
      <c r="Q2689" s="29"/>
      <c r="R2689" s="29"/>
      <c r="S2689" s="48" t="s">
        <v>0</v>
      </c>
      <c r="T2689" s="29"/>
      <c r="U2689" s="29"/>
      <c r="V2689" s="29"/>
    </row>
    <row r="2690" spans="2:22" ht="14.25" customHeight="1" x14ac:dyDescent="0.25">
      <c r="B2690" s="46" t="s">
        <v>639</v>
      </c>
      <c r="C2690" s="29"/>
      <c r="D2690" s="29"/>
      <c r="E2690" s="29"/>
      <c r="F2690" s="29"/>
      <c r="G2690" s="29"/>
      <c r="H2690" s="29"/>
      <c r="I2690" s="29"/>
      <c r="J2690" s="29"/>
      <c r="K2690" s="29"/>
      <c r="L2690" s="46" t="s">
        <v>624</v>
      </c>
      <c r="M2690" s="29"/>
      <c r="N2690" s="29"/>
      <c r="O2690" s="29"/>
      <c r="P2690" s="29"/>
      <c r="Q2690" s="29"/>
      <c r="R2690" s="29"/>
      <c r="S2690" s="29"/>
      <c r="T2690" s="29"/>
      <c r="U2690" s="29"/>
      <c r="V2690" s="29"/>
    </row>
    <row r="2691" spans="2:22" ht="24" x14ac:dyDescent="0.25">
      <c r="B2691" s="28" t="s">
        <v>9</v>
      </c>
      <c r="C2691" s="29"/>
      <c r="D2691" s="13" t="s">
        <v>640</v>
      </c>
      <c r="E2691" s="17">
        <v>45198</v>
      </c>
      <c r="F2691" s="13" t="s">
        <v>38</v>
      </c>
      <c r="G2691" s="45">
        <v>293.33999999999997</v>
      </c>
      <c r="H2691" s="29"/>
      <c r="I2691" s="29"/>
      <c r="J2691" s="29"/>
      <c r="K2691" s="29"/>
      <c r="L2691" s="45">
        <v>0</v>
      </c>
      <c r="M2691" s="29"/>
      <c r="N2691" s="45">
        <v>227.92</v>
      </c>
      <c r="O2691" s="29"/>
      <c r="P2691" s="45">
        <v>65.42</v>
      </c>
      <c r="Q2691" s="29"/>
      <c r="R2691" s="29"/>
      <c r="S2691" s="47" t="s">
        <v>6</v>
      </c>
      <c r="T2691" s="29"/>
      <c r="U2691" s="29"/>
      <c r="V2691" s="29"/>
    </row>
    <row r="2692" spans="2:22" x14ac:dyDescent="0.25">
      <c r="B2692" s="48" t="s">
        <v>0</v>
      </c>
      <c r="C2692" s="29"/>
      <c r="D2692" s="12" t="s">
        <v>0</v>
      </c>
      <c r="E2692" s="16" t="s">
        <v>0</v>
      </c>
      <c r="F2692" s="16" t="s">
        <v>0</v>
      </c>
      <c r="G2692" s="49" t="s">
        <v>0</v>
      </c>
      <c r="H2692" s="40"/>
      <c r="I2692" s="40"/>
      <c r="J2692" s="40"/>
      <c r="K2692" s="40"/>
      <c r="L2692" s="40"/>
      <c r="M2692" s="40"/>
      <c r="N2692" s="40"/>
      <c r="O2692" s="40"/>
      <c r="P2692" s="40"/>
      <c r="Q2692" s="40"/>
      <c r="R2692" s="40"/>
      <c r="S2692" s="40"/>
      <c r="T2692" s="40"/>
      <c r="U2692" s="40"/>
      <c r="V2692" s="40"/>
    </row>
    <row r="2693" spans="2:22" ht="14.1" customHeight="1" x14ac:dyDescent="0.25">
      <c r="B2693" s="50" t="s">
        <v>608</v>
      </c>
      <c r="C2693" s="29"/>
      <c r="D2693" s="29"/>
      <c r="E2693" s="29"/>
      <c r="F2693" s="29"/>
      <c r="G2693" s="45">
        <v>293.33999999999997</v>
      </c>
      <c r="H2693" s="29"/>
      <c r="I2693" s="29"/>
      <c r="J2693" s="29"/>
      <c r="K2693" s="29"/>
      <c r="L2693" s="45">
        <v>0</v>
      </c>
      <c r="M2693" s="29"/>
      <c r="N2693" s="45">
        <v>227.92</v>
      </c>
      <c r="O2693" s="29"/>
      <c r="P2693" s="45">
        <v>65.42</v>
      </c>
      <c r="Q2693" s="29"/>
      <c r="R2693" s="29"/>
      <c r="S2693" s="48" t="s">
        <v>0</v>
      </c>
      <c r="T2693" s="29"/>
      <c r="U2693" s="29"/>
      <c r="V2693" s="29"/>
    </row>
    <row r="2694" spans="2:22" ht="14.25" customHeight="1" x14ac:dyDescent="0.25">
      <c r="B2694" s="46" t="s">
        <v>639</v>
      </c>
      <c r="C2694" s="29"/>
      <c r="D2694" s="29"/>
      <c r="E2694" s="29"/>
      <c r="F2694" s="29"/>
      <c r="G2694" s="29"/>
      <c r="H2694" s="29"/>
      <c r="I2694" s="29"/>
      <c r="J2694" s="29"/>
      <c r="K2694" s="29"/>
      <c r="L2694" s="46" t="s">
        <v>5215</v>
      </c>
      <c r="M2694" s="29"/>
      <c r="N2694" s="29"/>
      <c r="O2694" s="29"/>
      <c r="P2694" s="29"/>
      <c r="Q2694" s="29"/>
      <c r="R2694" s="29"/>
      <c r="S2694" s="29"/>
      <c r="T2694" s="29"/>
      <c r="U2694" s="29"/>
      <c r="V2694" s="29"/>
    </row>
    <row r="2695" spans="2:22" ht="60" x14ac:dyDescent="0.25">
      <c r="B2695" s="28" t="s">
        <v>9</v>
      </c>
      <c r="C2695" s="29"/>
      <c r="D2695" s="13" t="s">
        <v>649</v>
      </c>
      <c r="E2695" s="17">
        <v>43031</v>
      </c>
      <c r="F2695" s="13" t="s">
        <v>101</v>
      </c>
      <c r="G2695" s="45">
        <v>851.2</v>
      </c>
      <c r="H2695" s="29"/>
      <c r="I2695" s="29"/>
      <c r="J2695" s="29"/>
      <c r="K2695" s="29"/>
      <c r="L2695" s="45">
        <v>0</v>
      </c>
      <c r="M2695" s="29"/>
      <c r="N2695" s="45">
        <v>850.91</v>
      </c>
      <c r="O2695" s="29"/>
      <c r="P2695" s="45">
        <v>0.28999999999999998</v>
      </c>
      <c r="Q2695" s="29"/>
      <c r="R2695" s="29"/>
      <c r="S2695" s="47" t="s">
        <v>6</v>
      </c>
      <c r="T2695" s="29"/>
      <c r="U2695" s="29"/>
      <c r="V2695" s="29"/>
    </row>
    <row r="2696" spans="2:22" ht="24" x14ac:dyDescent="0.25">
      <c r="B2696" s="28" t="s">
        <v>143</v>
      </c>
      <c r="C2696" s="29"/>
      <c r="D2696" s="13" t="s">
        <v>638</v>
      </c>
      <c r="E2696" s="17">
        <v>43717</v>
      </c>
      <c r="F2696" s="13" t="s">
        <v>637</v>
      </c>
      <c r="G2696" s="45">
        <v>871.22</v>
      </c>
      <c r="H2696" s="29"/>
      <c r="I2696" s="29"/>
      <c r="J2696" s="29"/>
      <c r="K2696" s="29"/>
      <c r="L2696" s="45">
        <v>0</v>
      </c>
      <c r="M2696" s="29"/>
      <c r="N2696" s="45">
        <v>870.93</v>
      </c>
      <c r="O2696" s="29"/>
      <c r="P2696" s="45">
        <v>0.28999999999999998</v>
      </c>
      <c r="Q2696" s="29"/>
      <c r="R2696" s="29"/>
      <c r="S2696" s="47" t="s">
        <v>140</v>
      </c>
      <c r="T2696" s="29"/>
      <c r="U2696" s="29"/>
      <c r="V2696" s="29"/>
    </row>
    <row r="2697" spans="2:22" ht="24" x14ac:dyDescent="0.25">
      <c r="B2697" s="28" t="s">
        <v>143</v>
      </c>
      <c r="C2697" s="29"/>
      <c r="D2697" s="13" t="s">
        <v>648</v>
      </c>
      <c r="E2697" s="17">
        <v>43717</v>
      </c>
      <c r="F2697" s="13" t="s">
        <v>637</v>
      </c>
      <c r="G2697" s="45">
        <v>943.22</v>
      </c>
      <c r="H2697" s="29"/>
      <c r="I2697" s="29"/>
      <c r="J2697" s="29"/>
      <c r="K2697" s="29"/>
      <c r="L2697" s="45">
        <v>0</v>
      </c>
      <c r="M2697" s="29"/>
      <c r="N2697" s="45">
        <v>942.93</v>
      </c>
      <c r="O2697" s="29"/>
      <c r="P2697" s="45">
        <v>0.28999999999999998</v>
      </c>
      <c r="Q2697" s="29"/>
      <c r="R2697" s="29"/>
      <c r="S2697" s="47" t="s">
        <v>140</v>
      </c>
      <c r="T2697" s="29"/>
      <c r="U2697" s="29"/>
      <c r="V2697" s="29"/>
    </row>
    <row r="2698" spans="2:22" ht="24" x14ac:dyDescent="0.25">
      <c r="B2698" s="28" t="s">
        <v>9</v>
      </c>
      <c r="C2698" s="29"/>
      <c r="D2698" s="13" t="s">
        <v>635</v>
      </c>
      <c r="E2698" s="17">
        <v>44132</v>
      </c>
      <c r="F2698" s="13" t="s">
        <v>270</v>
      </c>
      <c r="G2698" s="45">
        <v>745.76</v>
      </c>
      <c r="H2698" s="29"/>
      <c r="I2698" s="29"/>
      <c r="J2698" s="29"/>
      <c r="K2698" s="29"/>
      <c r="L2698" s="45">
        <v>0</v>
      </c>
      <c r="M2698" s="29"/>
      <c r="N2698" s="45">
        <v>745.47</v>
      </c>
      <c r="O2698" s="29"/>
      <c r="P2698" s="45">
        <v>0.28999999999999998</v>
      </c>
      <c r="Q2698" s="29"/>
      <c r="R2698" s="29"/>
      <c r="S2698" s="47" t="s">
        <v>6</v>
      </c>
      <c r="T2698" s="29"/>
      <c r="U2698" s="29"/>
      <c r="V2698" s="29"/>
    </row>
    <row r="2699" spans="2:22" ht="24" x14ac:dyDescent="0.25">
      <c r="B2699" s="28" t="s">
        <v>9</v>
      </c>
      <c r="C2699" s="29"/>
      <c r="D2699" s="13" t="s">
        <v>634</v>
      </c>
      <c r="E2699" s="17">
        <v>45189</v>
      </c>
      <c r="F2699" s="13" t="s">
        <v>38</v>
      </c>
      <c r="G2699" s="45">
        <v>293.33999999999997</v>
      </c>
      <c r="H2699" s="29"/>
      <c r="I2699" s="29"/>
      <c r="J2699" s="29"/>
      <c r="K2699" s="29"/>
      <c r="L2699" s="45">
        <v>0</v>
      </c>
      <c r="M2699" s="29"/>
      <c r="N2699" s="45">
        <v>227.92</v>
      </c>
      <c r="O2699" s="29"/>
      <c r="P2699" s="45">
        <v>65.42</v>
      </c>
      <c r="Q2699" s="29"/>
      <c r="R2699" s="29"/>
      <c r="S2699" s="47" t="s">
        <v>6</v>
      </c>
      <c r="T2699" s="29"/>
      <c r="U2699" s="29"/>
      <c r="V2699" s="29"/>
    </row>
    <row r="2700" spans="2:22" ht="48" x14ac:dyDescent="0.25">
      <c r="B2700" s="28" t="s">
        <v>9</v>
      </c>
      <c r="C2700" s="29"/>
      <c r="D2700" s="13" t="s">
        <v>632</v>
      </c>
      <c r="E2700" s="17">
        <v>41953</v>
      </c>
      <c r="F2700" s="13" t="s">
        <v>248</v>
      </c>
      <c r="G2700" s="45">
        <v>810.65</v>
      </c>
      <c r="H2700" s="29"/>
      <c r="I2700" s="29"/>
      <c r="J2700" s="29"/>
      <c r="K2700" s="29"/>
      <c r="L2700" s="45">
        <v>0</v>
      </c>
      <c r="M2700" s="29"/>
      <c r="N2700" s="45">
        <v>810.36</v>
      </c>
      <c r="O2700" s="29"/>
      <c r="P2700" s="45">
        <v>0.28999999999999998</v>
      </c>
      <c r="Q2700" s="29"/>
      <c r="R2700" s="29"/>
      <c r="S2700" s="47" t="s">
        <v>6</v>
      </c>
      <c r="T2700" s="29"/>
      <c r="U2700" s="29"/>
      <c r="V2700" s="29"/>
    </row>
    <row r="2701" spans="2:22" x14ac:dyDescent="0.25">
      <c r="B2701" s="48" t="s">
        <v>0</v>
      </c>
      <c r="C2701" s="29"/>
      <c r="D2701" s="12" t="s">
        <v>0</v>
      </c>
      <c r="E2701" s="16" t="s">
        <v>0</v>
      </c>
      <c r="F2701" s="16" t="s">
        <v>0</v>
      </c>
      <c r="G2701" s="49" t="s">
        <v>0</v>
      </c>
      <c r="H2701" s="40"/>
      <c r="I2701" s="40"/>
      <c r="J2701" s="40"/>
      <c r="K2701" s="40"/>
      <c r="L2701" s="40"/>
      <c r="M2701" s="40"/>
      <c r="N2701" s="40"/>
      <c r="O2701" s="40"/>
      <c r="P2701" s="40"/>
      <c r="Q2701" s="40"/>
      <c r="R2701" s="40"/>
      <c r="S2701" s="40"/>
      <c r="T2701" s="40"/>
      <c r="U2701" s="40"/>
      <c r="V2701" s="40"/>
    </row>
    <row r="2702" spans="2:22" ht="14.25" customHeight="1" x14ac:dyDescent="0.25">
      <c r="B2702" s="50" t="s">
        <v>631</v>
      </c>
      <c r="C2702" s="29"/>
      <c r="D2702" s="29"/>
      <c r="E2702" s="29"/>
      <c r="F2702" s="29"/>
      <c r="G2702" s="45">
        <v>4515.3900000000003</v>
      </c>
      <c r="H2702" s="29"/>
      <c r="I2702" s="29"/>
      <c r="J2702" s="29"/>
      <c r="K2702" s="29"/>
      <c r="L2702" s="45">
        <v>0</v>
      </c>
      <c r="M2702" s="29"/>
      <c r="N2702" s="45">
        <v>4448.5200000000004</v>
      </c>
      <c r="O2702" s="29"/>
      <c r="P2702" s="45">
        <v>66.87</v>
      </c>
      <c r="Q2702" s="29"/>
      <c r="R2702" s="29"/>
      <c r="S2702" s="48" t="s">
        <v>0</v>
      </c>
      <c r="T2702" s="29"/>
      <c r="U2702" s="29"/>
      <c r="V2702" s="29"/>
    </row>
    <row r="2703" spans="2:22" x14ac:dyDescent="0.25">
      <c r="B2703" s="48" t="s">
        <v>0</v>
      </c>
      <c r="C2703" s="29"/>
      <c r="D2703" s="12" t="s">
        <v>0</v>
      </c>
      <c r="E2703" s="16" t="s">
        <v>0</v>
      </c>
      <c r="F2703" s="16" t="s">
        <v>0</v>
      </c>
      <c r="G2703" s="49" t="s">
        <v>0</v>
      </c>
      <c r="H2703" s="40"/>
      <c r="I2703" s="40"/>
      <c r="J2703" s="40"/>
      <c r="K2703" s="40"/>
      <c r="L2703" s="40"/>
      <c r="M2703" s="40"/>
      <c r="N2703" s="40"/>
      <c r="O2703" s="40"/>
      <c r="P2703" s="40"/>
      <c r="Q2703" s="40"/>
      <c r="R2703" s="40"/>
      <c r="S2703" s="40"/>
      <c r="T2703" s="40"/>
      <c r="U2703" s="40"/>
      <c r="V2703" s="40"/>
    </row>
    <row r="2704" spans="2:22" ht="14.1" customHeight="1" x14ac:dyDescent="0.25">
      <c r="B2704" s="50" t="s">
        <v>630</v>
      </c>
      <c r="C2704" s="29"/>
      <c r="D2704" s="29"/>
      <c r="E2704" s="29"/>
      <c r="F2704" s="29"/>
      <c r="G2704" s="45">
        <v>4808.7299999999996</v>
      </c>
      <c r="H2704" s="29"/>
      <c r="I2704" s="29"/>
      <c r="J2704" s="29"/>
      <c r="K2704" s="29"/>
      <c r="L2704" s="45">
        <v>0</v>
      </c>
      <c r="M2704" s="29"/>
      <c r="N2704" s="45">
        <v>4676.4399999999996</v>
      </c>
      <c r="O2704" s="29"/>
      <c r="P2704" s="45">
        <v>132.29</v>
      </c>
      <c r="Q2704" s="29"/>
      <c r="R2704" s="29"/>
      <c r="S2704" s="48" t="s">
        <v>0</v>
      </c>
      <c r="T2704" s="29"/>
      <c r="U2704" s="29"/>
      <c r="V2704" s="29"/>
    </row>
    <row r="2705" spans="2:22" ht="14.25" customHeight="1" x14ac:dyDescent="0.25">
      <c r="B2705" s="46" t="s">
        <v>607</v>
      </c>
      <c r="C2705" s="29"/>
      <c r="D2705" s="29"/>
      <c r="E2705" s="29"/>
      <c r="F2705" s="29"/>
      <c r="G2705" s="29"/>
      <c r="H2705" s="29"/>
      <c r="I2705" s="29"/>
      <c r="J2705" s="29"/>
      <c r="K2705" s="29"/>
      <c r="L2705" s="46" t="s">
        <v>628</v>
      </c>
      <c r="M2705" s="29"/>
      <c r="N2705" s="29"/>
      <c r="O2705" s="29"/>
      <c r="P2705" s="29"/>
      <c r="Q2705" s="29"/>
      <c r="R2705" s="29"/>
      <c r="S2705" s="29"/>
      <c r="T2705" s="29"/>
      <c r="U2705" s="29"/>
      <c r="V2705" s="29"/>
    </row>
    <row r="2706" spans="2:22" ht="24" x14ac:dyDescent="0.25">
      <c r="B2706" s="28" t="s">
        <v>24</v>
      </c>
      <c r="C2706" s="29"/>
      <c r="D2706" s="13" t="s">
        <v>627</v>
      </c>
      <c r="E2706" s="17">
        <v>44347</v>
      </c>
      <c r="F2706" s="13" t="s">
        <v>626</v>
      </c>
      <c r="G2706" s="45">
        <v>2587.9899999999998</v>
      </c>
      <c r="H2706" s="29"/>
      <c r="I2706" s="29"/>
      <c r="J2706" s="29"/>
      <c r="K2706" s="29"/>
      <c r="L2706" s="45">
        <v>0</v>
      </c>
      <c r="M2706" s="29"/>
      <c r="N2706" s="45">
        <v>1509.5</v>
      </c>
      <c r="O2706" s="29"/>
      <c r="P2706" s="45">
        <v>1078.49</v>
      </c>
      <c r="Q2706" s="29"/>
      <c r="R2706" s="29"/>
      <c r="S2706" s="47" t="s">
        <v>30</v>
      </c>
      <c r="T2706" s="29"/>
      <c r="U2706" s="29"/>
      <c r="V2706" s="29"/>
    </row>
    <row r="2707" spans="2:22" x14ac:dyDescent="0.25">
      <c r="B2707" s="48" t="s">
        <v>0</v>
      </c>
      <c r="C2707" s="29"/>
      <c r="D2707" s="12" t="s">
        <v>0</v>
      </c>
      <c r="E2707" s="16" t="s">
        <v>0</v>
      </c>
      <c r="F2707" s="16" t="s">
        <v>0</v>
      </c>
      <c r="G2707" s="49" t="s">
        <v>0</v>
      </c>
      <c r="H2707" s="40"/>
      <c r="I2707" s="40"/>
      <c r="J2707" s="40"/>
      <c r="K2707" s="40"/>
      <c r="L2707" s="40"/>
      <c r="M2707" s="40"/>
      <c r="N2707" s="40"/>
      <c r="O2707" s="40"/>
      <c r="P2707" s="40"/>
      <c r="Q2707" s="40"/>
      <c r="R2707" s="40"/>
      <c r="S2707" s="40"/>
      <c r="T2707" s="40"/>
      <c r="U2707" s="40"/>
      <c r="V2707" s="40"/>
    </row>
    <row r="2708" spans="2:22" ht="14.1" customHeight="1" x14ac:dyDescent="0.25">
      <c r="B2708" s="50" t="s">
        <v>625</v>
      </c>
      <c r="C2708" s="29"/>
      <c r="D2708" s="29"/>
      <c r="E2708" s="29"/>
      <c r="F2708" s="29"/>
      <c r="G2708" s="45">
        <v>2587.9899999999998</v>
      </c>
      <c r="H2708" s="29"/>
      <c r="I2708" s="29"/>
      <c r="J2708" s="29"/>
      <c r="K2708" s="29"/>
      <c r="L2708" s="45">
        <v>0</v>
      </c>
      <c r="M2708" s="29"/>
      <c r="N2708" s="45">
        <v>1509.5</v>
      </c>
      <c r="O2708" s="29"/>
      <c r="P2708" s="45">
        <v>1078.49</v>
      </c>
      <c r="Q2708" s="29"/>
      <c r="R2708" s="29"/>
      <c r="S2708" s="48" t="s">
        <v>0</v>
      </c>
      <c r="T2708" s="29"/>
      <c r="U2708" s="29"/>
      <c r="V2708" s="29"/>
    </row>
    <row r="2709" spans="2:22" ht="14.25" customHeight="1" x14ac:dyDescent="0.25">
      <c r="B2709" s="46" t="s">
        <v>607</v>
      </c>
      <c r="C2709" s="29"/>
      <c r="D2709" s="29"/>
      <c r="E2709" s="29"/>
      <c r="F2709" s="29"/>
      <c r="G2709" s="29"/>
      <c r="H2709" s="29"/>
      <c r="I2709" s="29"/>
      <c r="J2709" s="29"/>
      <c r="K2709" s="29"/>
      <c r="L2709" s="46" t="s">
        <v>624</v>
      </c>
      <c r="M2709" s="29"/>
      <c r="N2709" s="29"/>
      <c r="O2709" s="29"/>
      <c r="P2709" s="29"/>
      <c r="Q2709" s="29"/>
      <c r="R2709" s="29"/>
      <c r="S2709" s="29"/>
      <c r="T2709" s="29"/>
      <c r="U2709" s="29"/>
      <c r="V2709" s="29"/>
    </row>
    <row r="2710" spans="2:22" x14ac:dyDescent="0.25">
      <c r="B2710" s="28" t="s">
        <v>24</v>
      </c>
      <c r="C2710" s="29"/>
      <c r="D2710" s="13" t="s">
        <v>623</v>
      </c>
      <c r="E2710" s="17">
        <v>43731</v>
      </c>
      <c r="F2710" s="13" t="s">
        <v>622</v>
      </c>
      <c r="G2710" s="45">
        <v>17798.55</v>
      </c>
      <c r="H2710" s="29"/>
      <c r="I2710" s="29"/>
      <c r="J2710" s="29"/>
      <c r="K2710" s="29"/>
      <c r="L2710" s="45">
        <v>0</v>
      </c>
      <c r="M2710" s="29"/>
      <c r="N2710" s="45">
        <v>14085.96</v>
      </c>
      <c r="O2710" s="29"/>
      <c r="P2710" s="45">
        <v>3712.59</v>
      </c>
      <c r="Q2710" s="29"/>
      <c r="R2710" s="29"/>
      <c r="S2710" s="47" t="s">
        <v>30</v>
      </c>
      <c r="T2710" s="29"/>
      <c r="U2710" s="29"/>
      <c r="V2710" s="29"/>
    </row>
    <row r="2711" spans="2:22" x14ac:dyDescent="0.25">
      <c r="B2711" s="28" t="s">
        <v>24</v>
      </c>
      <c r="C2711" s="29"/>
      <c r="D2711" s="13" t="s">
        <v>621</v>
      </c>
      <c r="E2711" s="17">
        <v>12785</v>
      </c>
      <c r="F2711" s="13" t="s">
        <v>620</v>
      </c>
      <c r="G2711" s="45">
        <v>18.54</v>
      </c>
      <c r="H2711" s="29"/>
      <c r="I2711" s="29"/>
      <c r="J2711" s="29"/>
      <c r="K2711" s="29"/>
      <c r="L2711" s="45">
        <v>0</v>
      </c>
      <c r="M2711" s="29"/>
      <c r="N2711" s="45">
        <v>18.25</v>
      </c>
      <c r="O2711" s="29"/>
      <c r="P2711" s="45">
        <v>0.28999999999999998</v>
      </c>
      <c r="Q2711" s="29"/>
      <c r="R2711" s="29"/>
      <c r="S2711" s="47" t="s">
        <v>619</v>
      </c>
      <c r="T2711" s="29"/>
      <c r="U2711" s="29"/>
      <c r="V2711" s="29"/>
    </row>
    <row r="2712" spans="2:22" x14ac:dyDescent="0.25">
      <c r="B2712" s="28" t="s">
        <v>24</v>
      </c>
      <c r="C2712" s="29"/>
      <c r="D2712" s="13" t="s">
        <v>618</v>
      </c>
      <c r="E2712" s="17">
        <v>12785</v>
      </c>
      <c r="F2712" s="13" t="s">
        <v>617</v>
      </c>
      <c r="G2712" s="45">
        <v>27384.5</v>
      </c>
      <c r="H2712" s="29"/>
      <c r="I2712" s="29"/>
      <c r="J2712" s="29"/>
      <c r="K2712" s="29"/>
      <c r="L2712" s="45">
        <v>0</v>
      </c>
      <c r="M2712" s="29"/>
      <c r="N2712" s="45">
        <v>27384.21</v>
      </c>
      <c r="O2712" s="29"/>
      <c r="P2712" s="45">
        <v>0.28999999999999998</v>
      </c>
      <c r="Q2712" s="29"/>
      <c r="R2712" s="29"/>
      <c r="S2712" s="47" t="s">
        <v>616</v>
      </c>
      <c r="T2712" s="29"/>
      <c r="U2712" s="29"/>
      <c r="V2712" s="29"/>
    </row>
    <row r="2713" spans="2:22" ht="24" x14ac:dyDescent="0.25">
      <c r="B2713" s="28" t="s">
        <v>9</v>
      </c>
      <c r="C2713" s="29"/>
      <c r="D2713" s="13" t="s">
        <v>615</v>
      </c>
      <c r="E2713" s="17">
        <v>38078</v>
      </c>
      <c r="F2713" s="13" t="s">
        <v>26</v>
      </c>
      <c r="G2713" s="45">
        <v>408.66</v>
      </c>
      <c r="H2713" s="29"/>
      <c r="I2713" s="29"/>
      <c r="J2713" s="29"/>
      <c r="K2713" s="29"/>
      <c r="L2713" s="45">
        <v>0</v>
      </c>
      <c r="M2713" s="29"/>
      <c r="N2713" s="45">
        <v>408.37</v>
      </c>
      <c r="O2713" s="29"/>
      <c r="P2713" s="45">
        <v>0.28999999999999998</v>
      </c>
      <c r="Q2713" s="29"/>
      <c r="R2713" s="29"/>
      <c r="S2713" s="47" t="s">
        <v>6</v>
      </c>
      <c r="T2713" s="29"/>
      <c r="U2713" s="29"/>
      <c r="V2713" s="29"/>
    </row>
    <row r="2714" spans="2:22" x14ac:dyDescent="0.25">
      <c r="B2714" s="28" t="s">
        <v>9</v>
      </c>
      <c r="C2714" s="29"/>
      <c r="D2714" s="13" t="s">
        <v>614</v>
      </c>
      <c r="E2714" s="17">
        <v>40269</v>
      </c>
      <c r="F2714" s="13" t="s">
        <v>612</v>
      </c>
      <c r="G2714" s="45">
        <v>57500</v>
      </c>
      <c r="H2714" s="29"/>
      <c r="I2714" s="29"/>
      <c r="J2714" s="29"/>
      <c r="K2714" s="29"/>
      <c r="L2714" s="45">
        <v>0</v>
      </c>
      <c r="M2714" s="29"/>
      <c r="N2714" s="45">
        <v>57499.71</v>
      </c>
      <c r="O2714" s="29"/>
      <c r="P2714" s="45">
        <v>0.28999999999999998</v>
      </c>
      <c r="Q2714" s="29"/>
      <c r="R2714" s="29"/>
      <c r="S2714" s="47" t="s">
        <v>140</v>
      </c>
      <c r="T2714" s="29"/>
      <c r="U2714" s="29"/>
      <c r="V2714" s="29"/>
    </row>
    <row r="2715" spans="2:22" x14ac:dyDescent="0.25">
      <c r="B2715" s="28" t="s">
        <v>9</v>
      </c>
      <c r="C2715" s="29"/>
      <c r="D2715" s="13" t="s">
        <v>613</v>
      </c>
      <c r="E2715" s="17">
        <v>40269</v>
      </c>
      <c r="F2715" s="13" t="s">
        <v>612</v>
      </c>
      <c r="G2715" s="45">
        <v>57500</v>
      </c>
      <c r="H2715" s="29"/>
      <c r="I2715" s="29"/>
      <c r="J2715" s="29"/>
      <c r="K2715" s="29"/>
      <c r="L2715" s="45">
        <v>0</v>
      </c>
      <c r="M2715" s="29"/>
      <c r="N2715" s="45">
        <v>57499.71</v>
      </c>
      <c r="O2715" s="29"/>
      <c r="P2715" s="45">
        <v>0.28999999999999998</v>
      </c>
      <c r="Q2715" s="29"/>
      <c r="R2715" s="29"/>
      <c r="S2715" s="47" t="s">
        <v>140</v>
      </c>
      <c r="T2715" s="29"/>
      <c r="U2715" s="29"/>
      <c r="V2715" s="29"/>
    </row>
    <row r="2716" spans="2:22" x14ac:dyDescent="0.25">
      <c r="B2716" s="28" t="s">
        <v>611</v>
      </c>
      <c r="C2716" s="29"/>
      <c r="D2716" s="13" t="s">
        <v>610</v>
      </c>
      <c r="E2716" s="17">
        <v>41244</v>
      </c>
      <c r="F2716" s="13" t="s">
        <v>609</v>
      </c>
      <c r="G2716" s="45">
        <v>26065.8</v>
      </c>
      <c r="H2716" s="29"/>
      <c r="I2716" s="29"/>
      <c r="J2716" s="29"/>
      <c r="K2716" s="29"/>
      <c r="L2716" s="45">
        <v>0</v>
      </c>
      <c r="M2716" s="29"/>
      <c r="N2716" s="45">
        <v>26065.8</v>
      </c>
      <c r="O2716" s="29"/>
      <c r="P2716" s="45">
        <v>0</v>
      </c>
      <c r="Q2716" s="29"/>
      <c r="R2716" s="29"/>
      <c r="S2716" s="47" t="s">
        <v>23</v>
      </c>
      <c r="T2716" s="29"/>
      <c r="U2716" s="29"/>
      <c r="V2716" s="29"/>
    </row>
    <row r="2717" spans="2:22" x14ac:dyDescent="0.25">
      <c r="B2717" s="48" t="s">
        <v>0</v>
      </c>
      <c r="C2717" s="29"/>
      <c r="D2717" s="12" t="s">
        <v>0</v>
      </c>
      <c r="E2717" s="16" t="s">
        <v>0</v>
      </c>
      <c r="F2717" s="16" t="s">
        <v>0</v>
      </c>
      <c r="G2717" s="49" t="s">
        <v>0</v>
      </c>
      <c r="H2717" s="40"/>
      <c r="I2717" s="40"/>
      <c r="J2717" s="40"/>
      <c r="K2717" s="40"/>
      <c r="L2717" s="40"/>
      <c r="M2717" s="40"/>
      <c r="N2717" s="40"/>
      <c r="O2717" s="40"/>
      <c r="P2717" s="40"/>
      <c r="Q2717" s="40"/>
      <c r="R2717" s="40"/>
      <c r="S2717" s="40"/>
      <c r="T2717" s="40"/>
      <c r="U2717" s="40"/>
      <c r="V2717" s="40"/>
    </row>
    <row r="2718" spans="2:22" ht="14.1" customHeight="1" x14ac:dyDescent="0.25">
      <c r="B2718" s="50" t="s">
        <v>608</v>
      </c>
      <c r="C2718" s="29"/>
      <c r="D2718" s="29"/>
      <c r="E2718" s="29"/>
      <c r="F2718" s="29"/>
      <c r="G2718" s="45">
        <v>186676.05</v>
      </c>
      <c r="H2718" s="29"/>
      <c r="I2718" s="29"/>
      <c r="J2718" s="29"/>
      <c r="K2718" s="29"/>
      <c r="L2718" s="45">
        <v>0</v>
      </c>
      <c r="M2718" s="29"/>
      <c r="N2718" s="45">
        <v>182962.01</v>
      </c>
      <c r="O2718" s="29"/>
      <c r="P2718" s="45">
        <v>3714.04</v>
      </c>
      <c r="Q2718" s="29"/>
      <c r="R2718" s="29"/>
      <c r="S2718" s="48" t="s">
        <v>0</v>
      </c>
      <c r="T2718" s="29"/>
      <c r="U2718" s="29"/>
      <c r="V2718" s="29"/>
    </row>
    <row r="2719" spans="2:22" ht="14.25" customHeight="1" x14ac:dyDescent="0.25">
      <c r="B2719" s="46" t="s">
        <v>607</v>
      </c>
      <c r="C2719" s="29"/>
      <c r="D2719" s="29"/>
      <c r="E2719" s="29"/>
      <c r="F2719" s="29"/>
      <c r="G2719" s="29"/>
      <c r="H2719" s="29"/>
      <c r="I2719" s="29"/>
      <c r="J2719" s="29"/>
      <c r="K2719" s="29"/>
      <c r="L2719" s="46" t="s">
        <v>606</v>
      </c>
      <c r="M2719" s="29"/>
      <c r="N2719" s="29"/>
      <c r="O2719" s="29"/>
      <c r="P2719" s="29"/>
      <c r="Q2719" s="29"/>
      <c r="R2719" s="29"/>
      <c r="S2719" s="29"/>
      <c r="T2719" s="29"/>
      <c r="U2719" s="29"/>
      <c r="V2719" s="29"/>
    </row>
    <row r="2720" spans="2:22" ht="24" x14ac:dyDescent="0.25">
      <c r="B2720" s="28" t="s">
        <v>9</v>
      </c>
      <c r="C2720" s="29"/>
      <c r="D2720" s="13" t="s">
        <v>604</v>
      </c>
      <c r="E2720" s="17">
        <v>45198</v>
      </c>
      <c r="F2720" s="13" t="s">
        <v>38</v>
      </c>
      <c r="G2720" s="45">
        <v>293.33999999999997</v>
      </c>
      <c r="H2720" s="29"/>
      <c r="I2720" s="29"/>
      <c r="J2720" s="29"/>
      <c r="K2720" s="29"/>
      <c r="L2720" s="45">
        <v>0</v>
      </c>
      <c r="M2720" s="29"/>
      <c r="N2720" s="45">
        <v>227.92</v>
      </c>
      <c r="O2720" s="29"/>
      <c r="P2720" s="45">
        <v>65.42</v>
      </c>
      <c r="Q2720" s="29"/>
      <c r="R2720" s="29"/>
      <c r="S2720" s="47" t="s">
        <v>6</v>
      </c>
      <c r="T2720" s="29"/>
      <c r="U2720" s="29"/>
      <c r="V2720" s="29"/>
    </row>
    <row r="2721" spans="2:22" x14ac:dyDescent="0.25">
      <c r="B2721" s="48" t="s">
        <v>0</v>
      </c>
      <c r="C2721" s="29"/>
      <c r="D2721" s="12" t="s">
        <v>0</v>
      </c>
      <c r="E2721" s="16" t="s">
        <v>0</v>
      </c>
      <c r="F2721" s="16" t="s">
        <v>0</v>
      </c>
      <c r="G2721" s="49" t="s">
        <v>0</v>
      </c>
      <c r="H2721" s="40"/>
      <c r="I2721" s="40"/>
      <c r="J2721" s="40"/>
      <c r="K2721" s="40"/>
      <c r="L2721" s="40"/>
      <c r="M2721" s="40"/>
      <c r="N2721" s="40"/>
      <c r="O2721" s="40"/>
      <c r="P2721" s="40"/>
      <c r="Q2721" s="40"/>
      <c r="R2721" s="40"/>
      <c r="S2721" s="40"/>
      <c r="T2721" s="40"/>
      <c r="U2721" s="40"/>
      <c r="V2721" s="40"/>
    </row>
    <row r="2722" spans="2:22" ht="14.1" customHeight="1" x14ac:dyDescent="0.25">
      <c r="B2722" s="50" t="s">
        <v>603</v>
      </c>
      <c r="C2722" s="29"/>
      <c r="D2722" s="29"/>
      <c r="E2722" s="29"/>
      <c r="F2722" s="29"/>
      <c r="G2722" s="45">
        <v>293.33999999999997</v>
      </c>
      <c r="H2722" s="29"/>
      <c r="I2722" s="29"/>
      <c r="J2722" s="29"/>
      <c r="K2722" s="29"/>
      <c r="L2722" s="45">
        <v>0</v>
      </c>
      <c r="M2722" s="29"/>
      <c r="N2722" s="45">
        <v>227.92</v>
      </c>
      <c r="O2722" s="29"/>
      <c r="P2722" s="45">
        <v>65.42</v>
      </c>
      <c r="Q2722" s="29"/>
      <c r="R2722" s="29"/>
      <c r="S2722" s="48" t="s">
        <v>0</v>
      </c>
      <c r="T2722" s="29"/>
      <c r="U2722" s="29"/>
      <c r="V2722" s="29"/>
    </row>
    <row r="2723" spans="2:22" x14ac:dyDescent="0.25">
      <c r="B2723" s="48" t="s">
        <v>0</v>
      </c>
      <c r="C2723" s="29"/>
      <c r="D2723" s="12" t="s">
        <v>0</v>
      </c>
      <c r="E2723" s="16" t="s">
        <v>0</v>
      </c>
      <c r="F2723" s="16" t="s">
        <v>0</v>
      </c>
      <c r="G2723" s="49" t="s">
        <v>0</v>
      </c>
      <c r="H2723" s="40"/>
      <c r="I2723" s="40"/>
      <c r="J2723" s="40"/>
      <c r="K2723" s="40"/>
      <c r="L2723" s="40"/>
      <c r="M2723" s="40"/>
      <c r="N2723" s="40"/>
      <c r="O2723" s="40"/>
      <c r="P2723" s="40"/>
      <c r="Q2723" s="40"/>
      <c r="R2723" s="40"/>
      <c r="S2723" s="40"/>
      <c r="T2723" s="40"/>
      <c r="U2723" s="40"/>
      <c r="V2723" s="40"/>
    </row>
    <row r="2724" spans="2:22" ht="14.25" customHeight="1" x14ac:dyDescent="0.25">
      <c r="B2724" s="50" t="s">
        <v>602</v>
      </c>
      <c r="C2724" s="29"/>
      <c r="D2724" s="29"/>
      <c r="E2724" s="29"/>
      <c r="F2724" s="29"/>
      <c r="G2724" s="45">
        <v>189557.38</v>
      </c>
      <c r="H2724" s="29"/>
      <c r="I2724" s="29"/>
      <c r="J2724" s="29"/>
      <c r="K2724" s="29"/>
      <c r="L2724" s="45">
        <v>0</v>
      </c>
      <c r="M2724" s="29"/>
      <c r="N2724" s="45">
        <v>184699.43</v>
      </c>
      <c r="O2724" s="29"/>
      <c r="P2724" s="45">
        <v>4857.95</v>
      </c>
      <c r="Q2724" s="29"/>
      <c r="R2724" s="29"/>
      <c r="S2724" s="48" t="s">
        <v>0</v>
      </c>
      <c r="T2724" s="29"/>
      <c r="U2724" s="29"/>
      <c r="V2724" s="29"/>
    </row>
    <row r="2725" spans="2:22" ht="14.1" customHeight="1" x14ac:dyDescent="0.25">
      <c r="B2725" s="46" t="s">
        <v>595</v>
      </c>
      <c r="C2725" s="29"/>
      <c r="D2725" s="29"/>
      <c r="E2725" s="29"/>
      <c r="F2725" s="29"/>
      <c r="G2725" s="29"/>
      <c r="H2725" s="29"/>
      <c r="I2725" s="29"/>
      <c r="J2725" s="29"/>
      <c r="K2725" s="29"/>
      <c r="L2725" s="46" t="s">
        <v>574</v>
      </c>
      <c r="M2725" s="29"/>
      <c r="N2725" s="29"/>
      <c r="O2725" s="29"/>
      <c r="P2725" s="29"/>
      <c r="Q2725" s="29"/>
      <c r="R2725" s="29"/>
      <c r="S2725" s="29"/>
      <c r="T2725" s="29"/>
      <c r="U2725" s="29"/>
      <c r="V2725" s="29"/>
    </row>
    <row r="2726" spans="2:22" ht="48" x14ac:dyDescent="0.25">
      <c r="B2726" s="28" t="s">
        <v>9</v>
      </c>
      <c r="C2726" s="29"/>
      <c r="D2726" s="13" t="s">
        <v>601</v>
      </c>
      <c r="E2726" s="17">
        <v>42375</v>
      </c>
      <c r="F2726" s="13" t="s">
        <v>600</v>
      </c>
      <c r="G2726" s="45">
        <v>821.99</v>
      </c>
      <c r="H2726" s="29"/>
      <c r="I2726" s="29"/>
      <c r="J2726" s="29"/>
      <c r="K2726" s="29"/>
      <c r="L2726" s="45">
        <v>0</v>
      </c>
      <c r="M2726" s="29"/>
      <c r="N2726" s="45">
        <v>821.7</v>
      </c>
      <c r="O2726" s="29"/>
      <c r="P2726" s="45">
        <v>0.28999999999999998</v>
      </c>
      <c r="Q2726" s="29"/>
      <c r="R2726" s="29"/>
      <c r="S2726" s="47" t="s">
        <v>6</v>
      </c>
      <c r="T2726" s="29"/>
      <c r="U2726" s="29"/>
      <c r="V2726" s="29"/>
    </row>
    <row r="2727" spans="2:22" x14ac:dyDescent="0.25">
      <c r="B2727" s="28" t="s">
        <v>143</v>
      </c>
      <c r="C2727" s="29"/>
      <c r="D2727" s="13" t="s">
        <v>597</v>
      </c>
      <c r="E2727" s="17">
        <v>42534</v>
      </c>
      <c r="F2727" s="13" t="s">
        <v>317</v>
      </c>
      <c r="G2727" s="45">
        <v>887.6</v>
      </c>
      <c r="H2727" s="29"/>
      <c r="I2727" s="29"/>
      <c r="J2727" s="29"/>
      <c r="K2727" s="29"/>
      <c r="L2727" s="45">
        <v>0</v>
      </c>
      <c r="M2727" s="29"/>
      <c r="N2727" s="45">
        <v>887.31</v>
      </c>
      <c r="O2727" s="29"/>
      <c r="P2727" s="45">
        <v>0.28999999999999998</v>
      </c>
      <c r="Q2727" s="29"/>
      <c r="R2727" s="29"/>
      <c r="S2727" s="47" t="s">
        <v>140</v>
      </c>
      <c r="T2727" s="29"/>
      <c r="U2727" s="29"/>
      <c r="V2727" s="29"/>
    </row>
    <row r="2728" spans="2:22" ht="36" x14ac:dyDescent="0.25">
      <c r="B2728" s="28" t="s">
        <v>9</v>
      </c>
      <c r="C2728" s="29"/>
      <c r="D2728" s="13" t="s">
        <v>596</v>
      </c>
      <c r="E2728" s="17">
        <v>44753</v>
      </c>
      <c r="F2728" s="13" t="s">
        <v>306</v>
      </c>
      <c r="G2728" s="45">
        <v>290.91000000000003</v>
      </c>
      <c r="H2728" s="29"/>
      <c r="I2728" s="29"/>
      <c r="J2728" s="29"/>
      <c r="K2728" s="29"/>
      <c r="L2728" s="45">
        <v>0</v>
      </c>
      <c r="M2728" s="29"/>
      <c r="N2728" s="45">
        <v>290.62</v>
      </c>
      <c r="O2728" s="29"/>
      <c r="P2728" s="45">
        <v>0.28999999999999998</v>
      </c>
      <c r="Q2728" s="29"/>
      <c r="R2728" s="29"/>
      <c r="S2728" s="47" t="s">
        <v>6</v>
      </c>
      <c r="T2728" s="29"/>
      <c r="U2728" s="29"/>
      <c r="V2728" s="29"/>
    </row>
    <row r="2729" spans="2:22" ht="36" x14ac:dyDescent="0.25">
      <c r="B2729" s="28" t="s">
        <v>9</v>
      </c>
      <c r="C2729" s="29"/>
      <c r="D2729" s="13" t="s">
        <v>5214</v>
      </c>
      <c r="E2729" s="17">
        <v>45461</v>
      </c>
      <c r="F2729" s="13" t="s">
        <v>5204</v>
      </c>
      <c r="G2729" s="45">
        <v>1088.07</v>
      </c>
      <c r="H2729" s="29"/>
      <c r="I2729" s="29"/>
      <c r="J2729" s="29"/>
      <c r="K2729" s="29"/>
      <c r="L2729" s="45">
        <v>0</v>
      </c>
      <c r="M2729" s="29"/>
      <c r="N2729" s="45">
        <v>574.13</v>
      </c>
      <c r="O2729" s="29"/>
      <c r="P2729" s="45">
        <v>513.94000000000005</v>
      </c>
      <c r="Q2729" s="29"/>
      <c r="R2729" s="29"/>
      <c r="S2729" s="47" t="s">
        <v>6</v>
      </c>
      <c r="T2729" s="29"/>
      <c r="U2729" s="29"/>
      <c r="V2729" s="29"/>
    </row>
    <row r="2730" spans="2:22" x14ac:dyDescent="0.25">
      <c r="B2730" s="48" t="s">
        <v>0</v>
      </c>
      <c r="C2730" s="29"/>
      <c r="D2730" s="12" t="s">
        <v>0</v>
      </c>
      <c r="E2730" s="16" t="s">
        <v>0</v>
      </c>
      <c r="F2730" s="16" t="s">
        <v>0</v>
      </c>
      <c r="G2730" s="49" t="s">
        <v>0</v>
      </c>
      <c r="H2730" s="40"/>
      <c r="I2730" s="40"/>
      <c r="J2730" s="40"/>
      <c r="K2730" s="40"/>
      <c r="L2730" s="40"/>
      <c r="M2730" s="40"/>
      <c r="N2730" s="40"/>
      <c r="O2730" s="40"/>
      <c r="P2730" s="40"/>
      <c r="Q2730" s="40"/>
      <c r="R2730" s="40"/>
      <c r="S2730" s="40"/>
      <c r="T2730" s="40"/>
      <c r="U2730" s="40"/>
      <c r="V2730" s="40"/>
    </row>
    <row r="2731" spans="2:22" ht="14.1" customHeight="1" x14ac:dyDescent="0.25">
      <c r="B2731" s="50" t="s">
        <v>334</v>
      </c>
      <c r="C2731" s="29"/>
      <c r="D2731" s="29"/>
      <c r="E2731" s="29"/>
      <c r="F2731" s="29"/>
      <c r="G2731" s="45">
        <v>3088.57</v>
      </c>
      <c r="H2731" s="29"/>
      <c r="I2731" s="29"/>
      <c r="J2731" s="29"/>
      <c r="K2731" s="29"/>
      <c r="L2731" s="45">
        <v>0</v>
      </c>
      <c r="M2731" s="29"/>
      <c r="N2731" s="45">
        <v>2573.7600000000002</v>
      </c>
      <c r="O2731" s="29"/>
      <c r="P2731" s="45">
        <v>514.80999999999995</v>
      </c>
      <c r="Q2731" s="29"/>
      <c r="R2731" s="29"/>
      <c r="S2731" s="48" t="s">
        <v>0</v>
      </c>
      <c r="T2731" s="29"/>
      <c r="U2731" s="29"/>
      <c r="V2731" s="29"/>
    </row>
    <row r="2732" spans="2:22" ht="14.1" customHeight="1" x14ac:dyDescent="0.25">
      <c r="B2732" s="46" t="s">
        <v>595</v>
      </c>
      <c r="C2732" s="29"/>
      <c r="D2732" s="29"/>
      <c r="E2732" s="29"/>
      <c r="F2732" s="29"/>
      <c r="G2732" s="29"/>
      <c r="H2732" s="29"/>
      <c r="I2732" s="29"/>
      <c r="J2732" s="29"/>
      <c r="K2732" s="29"/>
      <c r="L2732" s="46" t="s">
        <v>594</v>
      </c>
      <c r="M2732" s="29"/>
      <c r="N2732" s="29"/>
      <c r="O2732" s="29"/>
      <c r="P2732" s="29"/>
      <c r="Q2732" s="29"/>
      <c r="R2732" s="29"/>
      <c r="S2732" s="29"/>
      <c r="T2732" s="29"/>
      <c r="U2732" s="29"/>
      <c r="V2732" s="29"/>
    </row>
    <row r="2733" spans="2:22" ht="60" x14ac:dyDescent="0.25">
      <c r="B2733" s="28" t="s">
        <v>9</v>
      </c>
      <c r="C2733" s="29"/>
      <c r="D2733" s="13" t="s">
        <v>593</v>
      </c>
      <c r="E2733" s="17">
        <v>43462</v>
      </c>
      <c r="F2733" s="13" t="s">
        <v>90</v>
      </c>
      <c r="G2733" s="45">
        <v>756.9</v>
      </c>
      <c r="H2733" s="29"/>
      <c r="I2733" s="29"/>
      <c r="J2733" s="29"/>
      <c r="K2733" s="29"/>
      <c r="L2733" s="45">
        <v>0</v>
      </c>
      <c r="M2733" s="29"/>
      <c r="N2733" s="45">
        <v>756.61</v>
      </c>
      <c r="O2733" s="29"/>
      <c r="P2733" s="45">
        <v>0.28999999999999998</v>
      </c>
      <c r="Q2733" s="29"/>
      <c r="R2733" s="29"/>
      <c r="S2733" s="47" t="s">
        <v>6</v>
      </c>
      <c r="T2733" s="29"/>
      <c r="U2733" s="29"/>
      <c r="V2733" s="29"/>
    </row>
    <row r="2734" spans="2:22" ht="24" x14ac:dyDescent="0.25">
      <c r="B2734" s="28" t="s">
        <v>9</v>
      </c>
      <c r="C2734" s="29"/>
      <c r="D2734" s="13" t="s">
        <v>592</v>
      </c>
      <c r="E2734" s="17">
        <v>44132</v>
      </c>
      <c r="F2734" s="13" t="s">
        <v>270</v>
      </c>
      <c r="G2734" s="45">
        <v>745.76</v>
      </c>
      <c r="H2734" s="29"/>
      <c r="I2734" s="29"/>
      <c r="J2734" s="29"/>
      <c r="K2734" s="29"/>
      <c r="L2734" s="45">
        <v>0</v>
      </c>
      <c r="M2734" s="29"/>
      <c r="N2734" s="45">
        <v>745.47</v>
      </c>
      <c r="O2734" s="29"/>
      <c r="P2734" s="45">
        <v>0.28999999999999998</v>
      </c>
      <c r="Q2734" s="29"/>
      <c r="R2734" s="29"/>
      <c r="S2734" s="47" t="s">
        <v>6</v>
      </c>
      <c r="T2734" s="29"/>
      <c r="U2734" s="29"/>
      <c r="V2734" s="29"/>
    </row>
    <row r="2735" spans="2:22" ht="24" x14ac:dyDescent="0.25">
      <c r="B2735" s="28" t="s">
        <v>9</v>
      </c>
      <c r="C2735" s="29"/>
      <c r="D2735" s="13" t="s">
        <v>591</v>
      </c>
      <c r="E2735" s="17">
        <v>44978</v>
      </c>
      <c r="F2735" s="13" t="s">
        <v>590</v>
      </c>
      <c r="G2735" s="45">
        <v>314.05</v>
      </c>
      <c r="H2735" s="29"/>
      <c r="I2735" s="29"/>
      <c r="J2735" s="29"/>
      <c r="K2735" s="29"/>
      <c r="L2735" s="45">
        <v>0</v>
      </c>
      <c r="M2735" s="29"/>
      <c r="N2735" s="45">
        <v>305.05</v>
      </c>
      <c r="O2735" s="29"/>
      <c r="P2735" s="45">
        <v>9</v>
      </c>
      <c r="Q2735" s="29"/>
      <c r="R2735" s="29"/>
      <c r="S2735" s="47" t="s">
        <v>6</v>
      </c>
      <c r="T2735" s="29"/>
      <c r="U2735" s="29"/>
      <c r="V2735" s="29"/>
    </row>
    <row r="2736" spans="2:22" ht="24" x14ac:dyDescent="0.25">
      <c r="B2736" s="28" t="s">
        <v>9</v>
      </c>
      <c r="C2736" s="29"/>
      <c r="D2736" s="13" t="s">
        <v>589</v>
      </c>
      <c r="E2736" s="17">
        <v>45198</v>
      </c>
      <c r="F2736" s="13" t="s">
        <v>38</v>
      </c>
      <c r="G2736" s="45">
        <v>293.33999999999997</v>
      </c>
      <c r="H2736" s="29"/>
      <c r="I2736" s="29"/>
      <c r="J2736" s="29"/>
      <c r="K2736" s="29"/>
      <c r="L2736" s="45">
        <v>0</v>
      </c>
      <c r="M2736" s="29"/>
      <c r="N2736" s="45">
        <v>227.92</v>
      </c>
      <c r="O2736" s="29"/>
      <c r="P2736" s="45">
        <v>65.42</v>
      </c>
      <c r="Q2736" s="29"/>
      <c r="R2736" s="29"/>
      <c r="S2736" s="47" t="s">
        <v>6</v>
      </c>
      <c r="T2736" s="29"/>
      <c r="U2736" s="29"/>
      <c r="V2736" s="29"/>
    </row>
    <row r="2737" spans="2:22" ht="24" x14ac:dyDescent="0.25">
      <c r="B2737" s="28" t="s">
        <v>9</v>
      </c>
      <c r="C2737" s="29"/>
      <c r="D2737" s="13" t="s">
        <v>5213</v>
      </c>
      <c r="E2737" s="17">
        <v>46051</v>
      </c>
      <c r="F2737" s="13" t="s">
        <v>5175</v>
      </c>
      <c r="G2737" s="45">
        <v>556</v>
      </c>
      <c r="H2737" s="29"/>
      <c r="I2737" s="29"/>
      <c r="J2737" s="29"/>
      <c r="K2737" s="29"/>
      <c r="L2737" s="45">
        <v>0</v>
      </c>
      <c r="M2737" s="29"/>
      <c r="N2737" s="45">
        <v>0</v>
      </c>
      <c r="O2737" s="29"/>
      <c r="P2737" s="45">
        <v>556</v>
      </c>
      <c r="Q2737" s="29"/>
      <c r="R2737" s="29"/>
      <c r="S2737" s="47" t="s">
        <v>6</v>
      </c>
      <c r="T2737" s="29"/>
      <c r="U2737" s="29"/>
      <c r="V2737" s="29"/>
    </row>
    <row r="2738" spans="2:22" x14ac:dyDescent="0.25">
      <c r="B2738" s="48" t="s">
        <v>0</v>
      </c>
      <c r="C2738" s="29"/>
      <c r="D2738" s="12" t="s">
        <v>0</v>
      </c>
      <c r="E2738" s="16" t="s">
        <v>0</v>
      </c>
      <c r="F2738" s="16" t="s">
        <v>0</v>
      </c>
      <c r="G2738" s="49" t="s">
        <v>0</v>
      </c>
      <c r="H2738" s="40"/>
      <c r="I2738" s="40"/>
      <c r="J2738" s="40"/>
      <c r="K2738" s="40"/>
      <c r="L2738" s="40"/>
      <c r="M2738" s="40"/>
      <c r="N2738" s="40"/>
      <c r="O2738" s="40"/>
      <c r="P2738" s="40"/>
      <c r="Q2738" s="40"/>
      <c r="R2738" s="40"/>
      <c r="S2738" s="40"/>
      <c r="T2738" s="40"/>
      <c r="U2738" s="40"/>
      <c r="V2738" s="40"/>
    </row>
    <row r="2739" spans="2:22" ht="14.25" customHeight="1" x14ac:dyDescent="0.25">
      <c r="B2739" s="50" t="s">
        <v>588</v>
      </c>
      <c r="C2739" s="29"/>
      <c r="D2739" s="29"/>
      <c r="E2739" s="29"/>
      <c r="F2739" s="29"/>
      <c r="G2739" s="45">
        <v>2666.05</v>
      </c>
      <c r="H2739" s="29"/>
      <c r="I2739" s="29"/>
      <c r="J2739" s="29"/>
      <c r="K2739" s="29"/>
      <c r="L2739" s="45">
        <v>0</v>
      </c>
      <c r="M2739" s="29"/>
      <c r="N2739" s="45">
        <v>2035.05</v>
      </c>
      <c r="O2739" s="29"/>
      <c r="P2739" s="45">
        <v>631</v>
      </c>
      <c r="Q2739" s="29"/>
      <c r="R2739" s="29"/>
      <c r="S2739" s="48" t="s">
        <v>0</v>
      </c>
      <c r="T2739" s="29"/>
      <c r="U2739" s="29"/>
      <c r="V2739" s="29"/>
    </row>
    <row r="2740" spans="2:22" x14ac:dyDescent="0.25">
      <c r="B2740" s="48" t="s">
        <v>0</v>
      </c>
      <c r="C2740" s="29"/>
      <c r="D2740" s="12" t="s">
        <v>0</v>
      </c>
      <c r="E2740" s="16" t="s">
        <v>0</v>
      </c>
      <c r="F2740" s="16" t="s">
        <v>0</v>
      </c>
      <c r="G2740" s="49" t="s">
        <v>0</v>
      </c>
      <c r="H2740" s="40"/>
      <c r="I2740" s="40"/>
      <c r="J2740" s="40"/>
      <c r="K2740" s="40"/>
      <c r="L2740" s="40"/>
      <c r="M2740" s="40"/>
      <c r="N2740" s="40"/>
      <c r="O2740" s="40"/>
      <c r="P2740" s="40"/>
      <c r="Q2740" s="40"/>
      <c r="R2740" s="40"/>
      <c r="S2740" s="40"/>
      <c r="T2740" s="40"/>
      <c r="U2740" s="40"/>
      <c r="V2740" s="40"/>
    </row>
    <row r="2741" spans="2:22" ht="14.1" customHeight="1" x14ac:dyDescent="0.25">
      <c r="B2741" s="50" t="s">
        <v>587</v>
      </c>
      <c r="C2741" s="29"/>
      <c r="D2741" s="29"/>
      <c r="E2741" s="29"/>
      <c r="F2741" s="29"/>
      <c r="G2741" s="45">
        <v>5754.62</v>
      </c>
      <c r="H2741" s="29"/>
      <c r="I2741" s="29"/>
      <c r="J2741" s="29"/>
      <c r="K2741" s="29"/>
      <c r="L2741" s="45">
        <v>0</v>
      </c>
      <c r="M2741" s="29"/>
      <c r="N2741" s="45">
        <v>4608.8100000000004</v>
      </c>
      <c r="O2741" s="29"/>
      <c r="P2741" s="45">
        <v>1145.81</v>
      </c>
      <c r="Q2741" s="29"/>
      <c r="R2741" s="29"/>
      <c r="S2741" s="48" t="s">
        <v>0</v>
      </c>
      <c r="T2741" s="29"/>
      <c r="U2741" s="29"/>
      <c r="V2741" s="29"/>
    </row>
    <row r="2742" spans="2:22" ht="14.1" customHeight="1" x14ac:dyDescent="0.25">
      <c r="B2742" s="46" t="s">
        <v>585</v>
      </c>
      <c r="C2742" s="29"/>
      <c r="D2742" s="29"/>
      <c r="E2742" s="29"/>
      <c r="F2742" s="29"/>
      <c r="G2742" s="29"/>
      <c r="H2742" s="29"/>
      <c r="I2742" s="29"/>
      <c r="J2742" s="29"/>
      <c r="K2742" s="29"/>
      <c r="L2742" s="46" t="s">
        <v>574</v>
      </c>
      <c r="M2742" s="29"/>
      <c r="N2742" s="29"/>
      <c r="O2742" s="29"/>
      <c r="P2742" s="29"/>
      <c r="Q2742" s="29"/>
      <c r="R2742" s="29"/>
      <c r="S2742" s="29"/>
      <c r="T2742" s="29"/>
      <c r="U2742" s="29"/>
      <c r="V2742" s="29"/>
    </row>
    <row r="2743" spans="2:22" x14ac:dyDescent="0.25">
      <c r="B2743" s="28" t="s">
        <v>9</v>
      </c>
      <c r="C2743" s="29"/>
      <c r="D2743" s="13" t="s">
        <v>586</v>
      </c>
      <c r="E2743" s="17">
        <v>44145</v>
      </c>
      <c r="F2743" s="13" t="s">
        <v>49</v>
      </c>
      <c r="G2743" s="45">
        <v>293.33999999999997</v>
      </c>
      <c r="H2743" s="29"/>
      <c r="I2743" s="29"/>
      <c r="J2743" s="29"/>
      <c r="K2743" s="29"/>
      <c r="L2743" s="45">
        <v>0</v>
      </c>
      <c r="M2743" s="29"/>
      <c r="N2743" s="45">
        <v>293.05</v>
      </c>
      <c r="O2743" s="29"/>
      <c r="P2743" s="45">
        <v>0.28999999999999998</v>
      </c>
      <c r="Q2743" s="29"/>
      <c r="R2743" s="29"/>
      <c r="S2743" s="47" t="s">
        <v>6</v>
      </c>
      <c r="T2743" s="29"/>
      <c r="U2743" s="29"/>
      <c r="V2743" s="29"/>
    </row>
    <row r="2744" spans="2:22" x14ac:dyDescent="0.25">
      <c r="B2744" s="48" t="s">
        <v>0</v>
      </c>
      <c r="C2744" s="29"/>
      <c r="D2744" s="12" t="s">
        <v>0</v>
      </c>
      <c r="E2744" s="16" t="s">
        <v>0</v>
      </c>
      <c r="F2744" s="16" t="s">
        <v>0</v>
      </c>
      <c r="G2744" s="49" t="s">
        <v>0</v>
      </c>
      <c r="H2744" s="40"/>
      <c r="I2744" s="40"/>
      <c r="J2744" s="40"/>
      <c r="K2744" s="40"/>
      <c r="L2744" s="40"/>
      <c r="M2744" s="40"/>
      <c r="N2744" s="40"/>
      <c r="O2744" s="40"/>
      <c r="P2744" s="40"/>
      <c r="Q2744" s="40"/>
      <c r="R2744" s="40"/>
      <c r="S2744" s="40"/>
      <c r="T2744" s="40"/>
      <c r="U2744" s="40"/>
      <c r="V2744" s="40"/>
    </row>
    <row r="2745" spans="2:22" ht="14.1" customHeight="1" x14ac:dyDescent="0.25">
      <c r="B2745" s="50" t="s">
        <v>334</v>
      </c>
      <c r="C2745" s="29"/>
      <c r="D2745" s="29"/>
      <c r="E2745" s="29"/>
      <c r="F2745" s="29"/>
      <c r="G2745" s="45">
        <v>293.33999999999997</v>
      </c>
      <c r="H2745" s="29"/>
      <c r="I2745" s="29"/>
      <c r="J2745" s="29"/>
      <c r="K2745" s="29"/>
      <c r="L2745" s="45">
        <v>0</v>
      </c>
      <c r="M2745" s="29"/>
      <c r="N2745" s="45">
        <v>293.05</v>
      </c>
      <c r="O2745" s="29"/>
      <c r="P2745" s="45">
        <v>0.28999999999999998</v>
      </c>
      <c r="Q2745" s="29"/>
      <c r="R2745" s="29"/>
      <c r="S2745" s="48" t="s">
        <v>0</v>
      </c>
      <c r="T2745" s="29"/>
      <c r="U2745" s="29"/>
      <c r="V2745" s="29"/>
    </row>
    <row r="2746" spans="2:22" ht="14.25" customHeight="1" x14ac:dyDescent="0.25">
      <c r="B2746" s="46" t="s">
        <v>585</v>
      </c>
      <c r="C2746" s="29"/>
      <c r="D2746" s="29"/>
      <c r="E2746" s="29"/>
      <c r="F2746" s="29"/>
      <c r="G2746" s="29"/>
      <c r="H2746" s="29"/>
      <c r="I2746" s="29"/>
      <c r="J2746" s="29"/>
      <c r="K2746" s="29"/>
      <c r="L2746" s="46" t="s">
        <v>584</v>
      </c>
      <c r="M2746" s="29"/>
      <c r="N2746" s="29"/>
      <c r="O2746" s="29"/>
      <c r="P2746" s="29"/>
      <c r="Q2746" s="29"/>
      <c r="R2746" s="29"/>
      <c r="S2746" s="29"/>
      <c r="T2746" s="29"/>
      <c r="U2746" s="29"/>
      <c r="V2746" s="29"/>
    </row>
    <row r="2747" spans="2:22" x14ac:dyDescent="0.25">
      <c r="B2747" s="28" t="s">
        <v>9</v>
      </c>
      <c r="C2747" s="29"/>
      <c r="D2747" s="13" t="s">
        <v>583</v>
      </c>
      <c r="E2747" s="17">
        <v>44145</v>
      </c>
      <c r="F2747" s="13" t="s">
        <v>49</v>
      </c>
      <c r="G2747" s="45">
        <v>293.33999999999997</v>
      </c>
      <c r="H2747" s="29"/>
      <c r="I2747" s="29"/>
      <c r="J2747" s="29"/>
      <c r="K2747" s="29"/>
      <c r="L2747" s="45">
        <v>0</v>
      </c>
      <c r="M2747" s="29"/>
      <c r="N2747" s="45">
        <v>293.05</v>
      </c>
      <c r="O2747" s="29"/>
      <c r="P2747" s="45">
        <v>0.28999999999999998</v>
      </c>
      <c r="Q2747" s="29"/>
      <c r="R2747" s="29"/>
      <c r="S2747" s="47" t="s">
        <v>6</v>
      </c>
      <c r="T2747" s="29"/>
      <c r="U2747" s="29"/>
      <c r="V2747" s="29"/>
    </row>
    <row r="2748" spans="2:22" ht="24" x14ac:dyDescent="0.25">
      <c r="B2748" s="28" t="s">
        <v>9</v>
      </c>
      <c r="C2748" s="29"/>
      <c r="D2748" s="13" t="s">
        <v>582</v>
      </c>
      <c r="E2748" s="17">
        <v>45198</v>
      </c>
      <c r="F2748" s="13" t="s">
        <v>38</v>
      </c>
      <c r="G2748" s="45">
        <v>293.33999999999997</v>
      </c>
      <c r="H2748" s="29"/>
      <c r="I2748" s="29"/>
      <c r="J2748" s="29"/>
      <c r="K2748" s="29"/>
      <c r="L2748" s="45">
        <v>0</v>
      </c>
      <c r="M2748" s="29"/>
      <c r="N2748" s="45">
        <v>227.92</v>
      </c>
      <c r="O2748" s="29"/>
      <c r="P2748" s="45">
        <v>65.42</v>
      </c>
      <c r="Q2748" s="29"/>
      <c r="R2748" s="29"/>
      <c r="S2748" s="47" t="s">
        <v>6</v>
      </c>
      <c r="T2748" s="29"/>
      <c r="U2748" s="29"/>
      <c r="V2748" s="29"/>
    </row>
    <row r="2749" spans="2:22" x14ac:dyDescent="0.25">
      <c r="B2749" s="28" t="s">
        <v>581</v>
      </c>
      <c r="C2749" s="29"/>
      <c r="D2749" s="13" t="s">
        <v>580</v>
      </c>
      <c r="E2749" s="17">
        <v>37316</v>
      </c>
      <c r="F2749" s="13" t="s">
        <v>579</v>
      </c>
      <c r="G2749" s="45">
        <v>364.92</v>
      </c>
      <c r="H2749" s="29"/>
      <c r="I2749" s="29"/>
      <c r="J2749" s="29"/>
      <c r="K2749" s="29"/>
      <c r="L2749" s="45">
        <v>0</v>
      </c>
      <c r="M2749" s="29"/>
      <c r="N2749" s="45">
        <v>364.63</v>
      </c>
      <c r="O2749" s="29"/>
      <c r="P2749" s="45">
        <v>0.28999999999999998</v>
      </c>
      <c r="Q2749" s="29"/>
      <c r="R2749" s="29"/>
      <c r="S2749" s="47" t="s">
        <v>578</v>
      </c>
      <c r="T2749" s="29"/>
      <c r="U2749" s="29"/>
      <c r="V2749" s="29"/>
    </row>
    <row r="2750" spans="2:22" x14ac:dyDescent="0.25">
      <c r="B2750" s="48" t="s">
        <v>0</v>
      </c>
      <c r="C2750" s="29"/>
      <c r="D2750" s="12" t="s">
        <v>0</v>
      </c>
      <c r="E2750" s="16" t="s">
        <v>0</v>
      </c>
      <c r="F2750" s="16" t="s">
        <v>0</v>
      </c>
      <c r="G2750" s="49" t="s">
        <v>0</v>
      </c>
      <c r="H2750" s="40"/>
      <c r="I2750" s="40"/>
      <c r="J2750" s="40"/>
      <c r="K2750" s="40"/>
      <c r="L2750" s="40"/>
      <c r="M2750" s="40"/>
      <c r="N2750" s="40"/>
      <c r="O2750" s="40"/>
      <c r="P2750" s="40"/>
      <c r="Q2750" s="40"/>
      <c r="R2750" s="40"/>
      <c r="S2750" s="40"/>
      <c r="T2750" s="40"/>
      <c r="U2750" s="40"/>
      <c r="V2750" s="40"/>
    </row>
    <row r="2751" spans="2:22" ht="14.1" customHeight="1" x14ac:dyDescent="0.25">
      <c r="B2751" s="50" t="s">
        <v>577</v>
      </c>
      <c r="C2751" s="29"/>
      <c r="D2751" s="29"/>
      <c r="E2751" s="29"/>
      <c r="F2751" s="29"/>
      <c r="G2751" s="45">
        <v>951.6</v>
      </c>
      <c r="H2751" s="29"/>
      <c r="I2751" s="29"/>
      <c r="J2751" s="29"/>
      <c r="K2751" s="29"/>
      <c r="L2751" s="45">
        <v>0</v>
      </c>
      <c r="M2751" s="29"/>
      <c r="N2751" s="45">
        <v>885.6</v>
      </c>
      <c r="O2751" s="29"/>
      <c r="P2751" s="45">
        <v>66</v>
      </c>
      <c r="Q2751" s="29"/>
      <c r="R2751" s="29"/>
      <c r="S2751" s="48" t="s">
        <v>0</v>
      </c>
      <c r="T2751" s="29"/>
      <c r="U2751" s="29"/>
      <c r="V2751" s="29"/>
    </row>
    <row r="2752" spans="2:22" ht="14.25" customHeight="1" x14ac:dyDescent="0.25">
      <c r="B2752" s="46" t="s">
        <v>585</v>
      </c>
      <c r="C2752" s="29"/>
      <c r="D2752" s="29"/>
      <c r="E2752" s="29"/>
      <c r="F2752" s="29"/>
      <c r="G2752" s="29"/>
      <c r="H2752" s="29"/>
      <c r="I2752" s="29"/>
      <c r="J2752" s="29"/>
      <c r="K2752" s="29"/>
      <c r="L2752" s="46" t="s">
        <v>5212</v>
      </c>
      <c r="M2752" s="29"/>
      <c r="N2752" s="29"/>
      <c r="O2752" s="29"/>
      <c r="P2752" s="29"/>
      <c r="Q2752" s="29"/>
      <c r="R2752" s="29"/>
      <c r="S2752" s="29"/>
      <c r="T2752" s="29"/>
      <c r="U2752" s="29"/>
      <c r="V2752" s="29"/>
    </row>
    <row r="2753" spans="2:22" ht="24" x14ac:dyDescent="0.25">
      <c r="B2753" s="28" t="s">
        <v>143</v>
      </c>
      <c r="C2753" s="29"/>
      <c r="D2753" s="13" t="s">
        <v>5211</v>
      </c>
      <c r="E2753" s="17">
        <v>46008</v>
      </c>
      <c r="F2753" s="13" t="s">
        <v>5210</v>
      </c>
      <c r="G2753" s="45">
        <v>1352.5</v>
      </c>
      <c r="H2753" s="29"/>
      <c r="I2753" s="29"/>
      <c r="J2753" s="29"/>
      <c r="K2753" s="29"/>
      <c r="L2753" s="45">
        <v>0</v>
      </c>
      <c r="M2753" s="29"/>
      <c r="N2753" s="45">
        <v>22.54</v>
      </c>
      <c r="O2753" s="29"/>
      <c r="P2753" s="45">
        <v>1329.96</v>
      </c>
      <c r="Q2753" s="29"/>
      <c r="R2753" s="29"/>
      <c r="S2753" s="47" t="s">
        <v>140</v>
      </c>
      <c r="T2753" s="29"/>
      <c r="U2753" s="29"/>
      <c r="V2753" s="29"/>
    </row>
    <row r="2754" spans="2:22" x14ac:dyDescent="0.25">
      <c r="B2754" s="28" t="s">
        <v>9</v>
      </c>
      <c r="C2754" s="29"/>
      <c r="D2754" s="13" t="s">
        <v>1109</v>
      </c>
      <c r="E2754" s="17">
        <v>41275</v>
      </c>
      <c r="F2754" s="13" t="s">
        <v>20</v>
      </c>
      <c r="G2754" s="45">
        <v>486.56</v>
      </c>
      <c r="H2754" s="29"/>
      <c r="I2754" s="29"/>
      <c r="J2754" s="29"/>
      <c r="K2754" s="29"/>
      <c r="L2754" s="45">
        <v>0</v>
      </c>
      <c r="M2754" s="29"/>
      <c r="N2754" s="45">
        <v>486.27</v>
      </c>
      <c r="O2754" s="29"/>
      <c r="P2754" s="45">
        <v>0.28999999999999998</v>
      </c>
      <c r="Q2754" s="29"/>
      <c r="R2754" s="29"/>
      <c r="S2754" s="47" t="s">
        <v>6</v>
      </c>
      <c r="T2754" s="29"/>
      <c r="U2754" s="29"/>
      <c r="V2754" s="29"/>
    </row>
    <row r="2755" spans="2:22" x14ac:dyDescent="0.25">
      <c r="B2755" s="48" t="s">
        <v>0</v>
      </c>
      <c r="C2755" s="29"/>
      <c r="D2755" s="12" t="s">
        <v>0</v>
      </c>
      <c r="E2755" s="16" t="s">
        <v>0</v>
      </c>
      <c r="F2755" s="16" t="s">
        <v>0</v>
      </c>
      <c r="G2755" s="49" t="s">
        <v>0</v>
      </c>
      <c r="H2755" s="40"/>
      <c r="I2755" s="40"/>
      <c r="J2755" s="40"/>
      <c r="K2755" s="40"/>
      <c r="L2755" s="40"/>
      <c r="M2755" s="40"/>
      <c r="N2755" s="40"/>
      <c r="O2755" s="40"/>
      <c r="P2755" s="40"/>
      <c r="Q2755" s="40"/>
      <c r="R2755" s="40"/>
      <c r="S2755" s="40"/>
      <c r="T2755" s="40"/>
      <c r="U2755" s="40"/>
      <c r="V2755" s="40"/>
    </row>
    <row r="2756" spans="2:22" ht="14.25" customHeight="1" x14ac:dyDescent="0.25">
      <c r="B2756" s="50" t="s">
        <v>5209</v>
      </c>
      <c r="C2756" s="29"/>
      <c r="D2756" s="29"/>
      <c r="E2756" s="29"/>
      <c r="F2756" s="29"/>
      <c r="G2756" s="45">
        <v>1839.06</v>
      </c>
      <c r="H2756" s="29"/>
      <c r="I2756" s="29"/>
      <c r="J2756" s="29"/>
      <c r="K2756" s="29"/>
      <c r="L2756" s="45">
        <v>0</v>
      </c>
      <c r="M2756" s="29"/>
      <c r="N2756" s="45">
        <v>508.81</v>
      </c>
      <c r="O2756" s="29"/>
      <c r="P2756" s="45">
        <v>1330.25</v>
      </c>
      <c r="Q2756" s="29"/>
      <c r="R2756" s="29"/>
      <c r="S2756" s="48" t="s">
        <v>0</v>
      </c>
      <c r="T2756" s="29"/>
      <c r="U2756" s="29"/>
      <c r="V2756" s="29"/>
    </row>
    <row r="2757" spans="2:22" x14ac:dyDescent="0.25">
      <c r="B2757" s="48" t="s">
        <v>0</v>
      </c>
      <c r="C2757" s="29"/>
      <c r="D2757" s="12" t="s">
        <v>0</v>
      </c>
      <c r="E2757" s="16" t="s">
        <v>0</v>
      </c>
      <c r="F2757" s="16" t="s">
        <v>0</v>
      </c>
      <c r="G2757" s="49" t="s">
        <v>0</v>
      </c>
      <c r="H2757" s="40"/>
      <c r="I2757" s="40"/>
      <c r="J2757" s="40"/>
      <c r="K2757" s="40"/>
      <c r="L2757" s="40"/>
      <c r="M2757" s="40"/>
      <c r="N2757" s="40"/>
      <c r="O2757" s="40"/>
      <c r="P2757" s="40"/>
      <c r="Q2757" s="40"/>
      <c r="R2757" s="40"/>
      <c r="S2757" s="40"/>
      <c r="T2757" s="40"/>
      <c r="U2757" s="40"/>
      <c r="V2757" s="40"/>
    </row>
    <row r="2758" spans="2:22" ht="14.1" customHeight="1" x14ac:dyDescent="0.25">
      <c r="B2758" s="50" t="s">
        <v>576</v>
      </c>
      <c r="C2758" s="29"/>
      <c r="D2758" s="29"/>
      <c r="E2758" s="29"/>
      <c r="F2758" s="29"/>
      <c r="G2758" s="45">
        <v>3084</v>
      </c>
      <c r="H2758" s="29"/>
      <c r="I2758" s="29"/>
      <c r="J2758" s="29"/>
      <c r="K2758" s="29"/>
      <c r="L2758" s="45">
        <v>0</v>
      </c>
      <c r="M2758" s="29"/>
      <c r="N2758" s="45">
        <v>1687.46</v>
      </c>
      <c r="O2758" s="29"/>
      <c r="P2758" s="45">
        <v>1396.54</v>
      </c>
      <c r="Q2758" s="29"/>
      <c r="R2758" s="29"/>
      <c r="S2758" s="48" t="s">
        <v>0</v>
      </c>
      <c r="T2758" s="29"/>
      <c r="U2758" s="29"/>
      <c r="V2758" s="29"/>
    </row>
    <row r="2759" spans="2:22" ht="14.1" customHeight="1" x14ac:dyDescent="0.25">
      <c r="B2759" s="46" t="s">
        <v>575</v>
      </c>
      <c r="C2759" s="29"/>
      <c r="D2759" s="29"/>
      <c r="E2759" s="29"/>
      <c r="F2759" s="29"/>
      <c r="G2759" s="29"/>
      <c r="H2759" s="29"/>
      <c r="I2759" s="29"/>
      <c r="J2759" s="29"/>
      <c r="K2759" s="29"/>
      <c r="L2759" s="46" t="s">
        <v>574</v>
      </c>
      <c r="M2759" s="29"/>
      <c r="N2759" s="29"/>
      <c r="O2759" s="29"/>
      <c r="P2759" s="29"/>
      <c r="Q2759" s="29"/>
      <c r="R2759" s="29"/>
      <c r="S2759" s="29"/>
      <c r="T2759" s="29"/>
      <c r="U2759" s="29"/>
      <c r="V2759" s="29"/>
    </row>
    <row r="2760" spans="2:22" x14ac:dyDescent="0.25">
      <c r="B2760" s="28" t="s">
        <v>143</v>
      </c>
      <c r="C2760" s="29"/>
      <c r="D2760" s="13" t="s">
        <v>573</v>
      </c>
      <c r="E2760" s="17">
        <v>41018</v>
      </c>
      <c r="F2760" s="13" t="s">
        <v>569</v>
      </c>
      <c r="G2760" s="45">
        <v>999.19</v>
      </c>
      <c r="H2760" s="29"/>
      <c r="I2760" s="29"/>
      <c r="J2760" s="29"/>
      <c r="K2760" s="29"/>
      <c r="L2760" s="45">
        <v>0</v>
      </c>
      <c r="M2760" s="29"/>
      <c r="N2760" s="45">
        <v>998.9</v>
      </c>
      <c r="O2760" s="29"/>
      <c r="P2760" s="45">
        <v>0.28999999999999998</v>
      </c>
      <c r="Q2760" s="29"/>
      <c r="R2760" s="29"/>
      <c r="S2760" s="47" t="s">
        <v>140</v>
      </c>
      <c r="T2760" s="29"/>
      <c r="U2760" s="29"/>
      <c r="V2760" s="29"/>
    </row>
    <row r="2761" spans="2:22" x14ac:dyDescent="0.25">
      <c r="B2761" s="28" t="s">
        <v>143</v>
      </c>
      <c r="C2761" s="29"/>
      <c r="D2761" s="13" t="s">
        <v>572</v>
      </c>
      <c r="E2761" s="17">
        <v>41019</v>
      </c>
      <c r="F2761" s="13" t="s">
        <v>569</v>
      </c>
      <c r="G2761" s="45">
        <v>999.19</v>
      </c>
      <c r="H2761" s="29"/>
      <c r="I2761" s="29"/>
      <c r="J2761" s="29"/>
      <c r="K2761" s="29"/>
      <c r="L2761" s="45">
        <v>0</v>
      </c>
      <c r="M2761" s="29"/>
      <c r="N2761" s="45">
        <v>998.9</v>
      </c>
      <c r="O2761" s="29"/>
      <c r="P2761" s="45">
        <v>0.28999999999999998</v>
      </c>
      <c r="Q2761" s="29"/>
      <c r="R2761" s="29"/>
      <c r="S2761" s="47" t="s">
        <v>140</v>
      </c>
      <c r="T2761" s="29"/>
      <c r="U2761" s="29"/>
      <c r="V2761" s="29"/>
    </row>
    <row r="2762" spans="2:22" x14ac:dyDescent="0.25">
      <c r="B2762" s="28" t="s">
        <v>143</v>
      </c>
      <c r="C2762" s="29"/>
      <c r="D2762" s="13" t="s">
        <v>571</v>
      </c>
      <c r="E2762" s="17">
        <v>41019</v>
      </c>
      <c r="F2762" s="13" t="s">
        <v>569</v>
      </c>
      <c r="G2762" s="45">
        <v>999.19</v>
      </c>
      <c r="H2762" s="29"/>
      <c r="I2762" s="29"/>
      <c r="J2762" s="29"/>
      <c r="K2762" s="29"/>
      <c r="L2762" s="45">
        <v>0</v>
      </c>
      <c r="M2762" s="29"/>
      <c r="N2762" s="45">
        <v>998.9</v>
      </c>
      <c r="O2762" s="29"/>
      <c r="P2762" s="45">
        <v>0.28999999999999998</v>
      </c>
      <c r="Q2762" s="29"/>
      <c r="R2762" s="29"/>
      <c r="S2762" s="47" t="s">
        <v>140</v>
      </c>
      <c r="T2762" s="29"/>
      <c r="U2762" s="29"/>
      <c r="V2762" s="29"/>
    </row>
    <row r="2763" spans="2:22" x14ac:dyDescent="0.25">
      <c r="B2763" s="28" t="s">
        <v>143</v>
      </c>
      <c r="C2763" s="29"/>
      <c r="D2763" s="13" t="s">
        <v>570</v>
      </c>
      <c r="E2763" s="17">
        <v>41019</v>
      </c>
      <c r="F2763" s="13" t="s">
        <v>569</v>
      </c>
      <c r="G2763" s="45">
        <v>999.19</v>
      </c>
      <c r="H2763" s="29"/>
      <c r="I2763" s="29"/>
      <c r="J2763" s="29"/>
      <c r="K2763" s="29"/>
      <c r="L2763" s="45">
        <v>0</v>
      </c>
      <c r="M2763" s="29"/>
      <c r="N2763" s="45">
        <v>998.9</v>
      </c>
      <c r="O2763" s="29"/>
      <c r="P2763" s="45">
        <v>0.28999999999999998</v>
      </c>
      <c r="Q2763" s="29"/>
      <c r="R2763" s="29"/>
      <c r="S2763" s="47" t="s">
        <v>140</v>
      </c>
      <c r="T2763" s="29"/>
      <c r="U2763" s="29"/>
      <c r="V2763" s="29"/>
    </row>
    <row r="2764" spans="2:22" x14ac:dyDescent="0.25">
      <c r="B2764" s="28" t="s">
        <v>9</v>
      </c>
      <c r="C2764" s="29"/>
      <c r="D2764" s="13" t="s">
        <v>568</v>
      </c>
      <c r="E2764" s="17">
        <v>41740</v>
      </c>
      <c r="F2764" s="13" t="s">
        <v>558</v>
      </c>
      <c r="G2764" s="45">
        <v>2000</v>
      </c>
      <c r="H2764" s="29"/>
      <c r="I2764" s="29"/>
      <c r="J2764" s="29"/>
      <c r="K2764" s="29"/>
      <c r="L2764" s="45">
        <v>0</v>
      </c>
      <c r="M2764" s="29"/>
      <c r="N2764" s="45">
        <v>1999.71</v>
      </c>
      <c r="O2764" s="29"/>
      <c r="P2764" s="45">
        <v>0.28999999999999998</v>
      </c>
      <c r="Q2764" s="29"/>
      <c r="R2764" s="29"/>
      <c r="S2764" s="47" t="s">
        <v>6</v>
      </c>
      <c r="T2764" s="29"/>
      <c r="U2764" s="29"/>
      <c r="V2764" s="29"/>
    </row>
    <row r="2765" spans="2:22" x14ac:dyDescent="0.25">
      <c r="B2765" s="28" t="s">
        <v>9</v>
      </c>
      <c r="C2765" s="29"/>
      <c r="D2765" s="13" t="s">
        <v>567</v>
      </c>
      <c r="E2765" s="17">
        <v>41740</v>
      </c>
      <c r="F2765" s="13" t="s">
        <v>558</v>
      </c>
      <c r="G2765" s="45">
        <v>2000</v>
      </c>
      <c r="H2765" s="29"/>
      <c r="I2765" s="29"/>
      <c r="J2765" s="29"/>
      <c r="K2765" s="29"/>
      <c r="L2765" s="45">
        <v>0</v>
      </c>
      <c r="M2765" s="29"/>
      <c r="N2765" s="45">
        <v>1999.71</v>
      </c>
      <c r="O2765" s="29"/>
      <c r="P2765" s="45">
        <v>0.28999999999999998</v>
      </c>
      <c r="Q2765" s="29"/>
      <c r="R2765" s="29"/>
      <c r="S2765" s="47" t="s">
        <v>6</v>
      </c>
      <c r="T2765" s="29"/>
      <c r="U2765" s="29"/>
      <c r="V2765" s="29"/>
    </row>
    <row r="2766" spans="2:22" x14ac:dyDescent="0.25">
      <c r="B2766" s="28" t="s">
        <v>9</v>
      </c>
      <c r="C2766" s="29"/>
      <c r="D2766" s="13" t="s">
        <v>566</v>
      </c>
      <c r="E2766" s="17">
        <v>41775</v>
      </c>
      <c r="F2766" s="13" t="s">
        <v>558</v>
      </c>
      <c r="G2766" s="45">
        <v>2000</v>
      </c>
      <c r="H2766" s="29"/>
      <c r="I2766" s="29"/>
      <c r="J2766" s="29"/>
      <c r="K2766" s="29"/>
      <c r="L2766" s="45">
        <v>0</v>
      </c>
      <c r="M2766" s="29"/>
      <c r="N2766" s="45">
        <v>1999.71</v>
      </c>
      <c r="O2766" s="29"/>
      <c r="P2766" s="45">
        <v>0.28999999999999998</v>
      </c>
      <c r="Q2766" s="29"/>
      <c r="R2766" s="29"/>
      <c r="S2766" s="47" t="s">
        <v>6</v>
      </c>
      <c r="T2766" s="29"/>
      <c r="U2766" s="29"/>
      <c r="V2766" s="29"/>
    </row>
    <row r="2767" spans="2:22" x14ac:dyDescent="0.25">
      <c r="B2767" s="28" t="s">
        <v>9</v>
      </c>
      <c r="C2767" s="29"/>
      <c r="D2767" s="13" t="s">
        <v>565</v>
      </c>
      <c r="E2767" s="17">
        <v>41775</v>
      </c>
      <c r="F2767" s="13" t="s">
        <v>558</v>
      </c>
      <c r="G2767" s="45">
        <v>2000</v>
      </c>
      <c r="H2767" s="29"/>
      <c r="I2767" s="29"/>
      <c r="J2767" s="29"/>
      <c r="K2767" s="29"/>
      <c r="L2767" s="45">
        <v>0</v>
      </c>
      <c r="M2767" s="29"/>
      <c r="N2767" s="45">
        <v>1999.71</v>
      </c>
      <c r="O2767" s="29"/>
      <c r="P2767" s="45">
        <v>0.28999999999999998</v>
      </c>
      <c r="Q2767" s="29"/>
      <c r="R2767" s="29"/>
      <c r="S2767" s="47" t="s">
        <v>6</v>
      </c>
      <c r="T2767" s="29"/>
      <c r="U2767" s="29"/>
      <c r="V2767" s="29"/>
    </row>
    <row r="2768" spans="2:22" x14ac:dyDescent="0.25">
      <c r="B2768" s="28" t="s">
        <v>9</v>
      </c>
      <c r="C2768" s="29"/>
      <c r="D2768" s="13" t="s">
        <v>564</v>
      </c>
      <c r="E2768" s="17">
        <v>41775</v>
      </c>
      <c r="F2768" s="13" t="s">
        <v>558</v>
      </c>
      <c r="G2768" s="45">
        <v>2000</v>
      </c>
      <c r="H2768" s="29"/>
      <c r="I2768" s="29"/>
      <c r="J2768" s="29"/>
      <c r="K2768" s="29"/>
      <c r="L2768" s="45">
        <v>0</v>
      </c>
      <c r="M2768" s="29"/>
      <c r="N2768" s="45">
        <v>1999.71</v>
      </c>
      <c r="O2768" s="29"/>
      <c r="P2768" s="45">
        <v>0.28999999999999998</v>
      </c>
      <c r="Q2768" s="29"/>
      <c r="R2768" s="29"/>
      <c r="S2768" s="47" t="s">
        <v>6</v>
      </c>
      <c r="T2768" s="29"/>
      <c r="U2768" s="29"/>
      <c r="V2768" s="29"/>
    </row>
    <row r="2769" spans="2:22" x14ac:dyDescent="0.25">
      <c r="B2769" s="28" t="s">
        <v>9</v>
      </c>
      <c r="C2769" s="29"/>
      <c r="D2769" s="13" t="s">
        <v>563</v>
      </c>
      <c r="E2769" s="17">
        <v>41775</v>
      </c>
      <c r="F2769" s="13" t="s">
        <v>558</v>
      </c>
      <c r="G2769" s="45">
        <v>2000</v>
      </c>
      <c r="H2769" s="29"/>
      <c r="I2769" s="29"/>
      <c r="J2769" s="29"/>
      <c r="K2769" s="29"/>
      <c r="L2769" s="45">
        <v>0</v>
      </c>
      <c r="M2769" s="29"/>
      <c r="N2769" s="45">
        <v>1999.71</v>
      </c>
      <c r="O2769" s="29"/>
      <c r="P2769" s="45">
        <v>0.28999999999999998</v>
      </c>
      <c r="Q2769" s="29"/>
      <c r="R2769" s="29"/>
      <c r="S2769" s="47" t="s">
        <v>6</v>
      </c>
      <c r="T2769" s="29"/>
      <c r="U2769" s="29"/>
      <c r="V2769" s="29"/>
    </row>
    <row r="2770" spans="2:22" x14ac:dyDescent="0.25">
      <c r="B2770" s="28" t="s">
        <v>9</v>
      </c>
      <c r="C2770" s="29"/>
      <c r="D2770" s="13" t="s">
        <v>562</v>
      </c>
      <c r="E2770" s="17">
        <v>41779</v>
      </c>
      <c r="F2770" s="13" t="s">
        <v>558</v>
      </c>
      <c r="G2770" s="45">
        <v>2000</v>
      </c>
      <c r="H2770" s="29"/>
      <c r="I2770" s="29"/>
      <c r="J2770" s="29"/>
      <c r="K2770" s="29"/>
      <c r="L2770" s="45">
        <v>0</v>
      </c>
      <c r="M2770" s="29"/>
      <c r="N2770" s="45">
        <v>1999.71</v>
      </c>
      <c r="O2770" s="29"/>
      <c r="P2770" s="45">
        <v>0.28999999999999998</v>
      </c>
      <c r="Q2770" s="29"/>
      <c r="R2770" s="29"/>
      <c r="S2770" s="47" t="s">
        <v>6</v>
      </c>
      <c r="T2770" s="29"/>
      <c r="U2770" s="29"/>
      <c r="V2770" s="29"/>
    </row>
    <row r="2771" spans="2:22" x14ac:dyDescent="0.25">
      <c r="B2771" s="28" t="s">
        <v>9</v>
      </c>
      <c r="C2771" s="29"/>
      <c r="D2771" s="13" t="s">
        <v>561</v>
      </c>
      <c r="E2771" s="17">
        <v>41786</v>
      </c>
      <c r="F2771" s="13" t="s">
        <v>558</v>
      </c>
      <c r="G2771" s="45">
        <v>2000</v>
      </c>
      <c r="H2771" s="29"/>
      <c r="I2771" s="29"/>
      <c r="J2771" s="29"/>
      <c r="K2771" s="29"/>
      <c r="L2771" s="45">
        <v>0</v>
      </c>
      <c r="M2771" s="29"/>
      <c r="N2771" s="45">
        <v>1999.71</v>
      </c>
      <c r="O2771" s="29"/>
      <c r="P2771" s="45">
        <v>0.28999999999999998</v>
      </c>
      <c r="Q2771" s="29"/>
      <c r="R2771" s="29"/>
      <c r="S2771" s="47" t="s">
        <v>6</v>
      </c>
      <c r="T2771" s="29"/>
      <c r="U2771" s="29"/>
      <c r="V2771" s="29"/>
    </row>
    <row r="2772" spans="2:22" x14ac:dyDescent="0.25">
      <c r="B2772" s="28" t="s">
        <v>9</v>
      </c>
      <c r="C2772" s="29"/>
      <c r="D2772" s="13" t="s">
        <v>560</v>
      </c>
      <c r="E2772" s="17">
        <v>41786</v>
      </c>
      <c r="F2772" s="13" t="s">
        <v>558</v>
      </c>
      <c r="G2772" s="45">
        <v>2000</v>
      </c>
      <c r="H2772" s="29"/>
      <c r="I2772" s="29"/>
      <c r="J2772" s="29"/>
      <c r="K2772" s="29"/>
      <c r="L2772" s="45">
        <v>0</v>
      </c>
      <c r="M2772" s="29"/>
      <c r="N2772" s="45">
        <v>1999.71</v>
      </c>
      <c r="O2772" s="29"/>
      <c r="P2772" s="45">
        <v>0.28999999999999998</v>
      </c>
      <c r="Q2772" s="29"/>
      <c r="R2772" s="29"/>
      <c r="S2772" s="47" t="s">
        <v>6</v>
      </c>
      <c r="T2772" s="29"/>
      <c r="U2772" s="29"/>
      <c r="V2772" s="29"/>
    </row>
    <row r="2773" spans="2:22" x14ac:dyDescent="0.25">
      <c r="B2773" s="28" t="s">
        <v>9</v>
      </c>
      <c r="C2773" s="29"/>
      <c r="D2773" s="13" t="s">
        <v>559</v>
      </c>
      <c r="E2773" s="17">
        <v>41792</v>
      </c>
      <c r="F2773" s="13" t="s">
        <v>558</v>
      </c>
      <c r="G2773" s="45">
        <v>2000</v>
      </c>
      <c r="H2773" s="29"/>
      <c r="I2773" s="29"/>
      <c r="J2773" s="29"/>
      <c r="K2773" s="29"/>
      <c r="L2773" s="45">
        <v>0</v>
      </c>
      <c r="M2773" s="29"/>
      <c r="N2773" s="45">
        <v>1999.71</v>
      </c>
      <c r="O2773" s="29"/>
      <c r="P2773" s="45">
        <v>0.28999999999999998</v>
      </c>
      <c r="Q2773" s="29"/>
      <c r="R2773" s="29"/>
      <c r="S2773" s="47" t="s">
        <v>6</v>
      </c>
      <c r="T2773" s="29"/>
      <c r="U2773" s="29"/>
      <c r="V2773" s="29"/>
    </row>
    <row r="2774" spans="2:22" x14ac:dyDescent="0.25">
      <c r="B2774" s="28" t="s">
        <v>9</v>
      </c>
      <c r="C2774" s="29"/>
      <c r="D2774" s="13" t="s">
        <v>557</v>
      </c>
      <c r="E2774" s="17">
        <v>41898</v>
      </c>
      <c r="F2774" s="13" t="s">
        <v>556</v>
      </c>
      <c r="G2774" s="45">
        <v>5700</v>
      </c>
      <c r="H2774" s="29"/>
      <c r="I2774" s="29"/>
      <c r="J2774" s="29"/>
      <c r="K2774" s="29"/>
      <c r="L2774" s="45">
        <v>0</v>
      </c>
      <c r="M2774" s="29"/>
      <c r="N2774" s="45">
        <v>5699.71</v>
      </c>
      <c r="O2774" s="29"/>
      <c r="P2774" s="45">
        <v>0.28999999999999998</v>
      </c>
      <c r="Q2774" s="29"/>
      <c r="R2774" s="29"/>
      <c r="S2774" s="47" t="s">
        <v>6</v>
      </c>
      <c r="T2774" s="29"/>
      <c r="U2774" s="29"/>
      <c r="V2774" s="29"/>
    </row>
    <row r="2775" spans="2:22" ht="24" x14ac:dyDescent="0.25">
      <c r="B2775" s="28" t="s">
        <v>9</v>
      </c>
      <c r="C2775" s="29"/>
      <c r="D2775" s="13" t="s">
        <v>555</v>
      </c>
      <c r="E2775" s="17">
        <v>42076</v>
      </c>
      <c r="F2775" s="13" t="s">
        <v>551</v>
      </c>
      <c r="G2775" s="45">
        <v>399.62</v>
      </c>
      <c r="H2775" s="29"/>
      <c r="I2775" s="29"/>
      <c r="J2775" s="29"/>
      <c r="K2775" s="29"/>
      <c r="L2775" s="45">
        <v>0</v>
      </c>
      <c r="M2775" s="29"/>
      <c r="N2775" s="45">
        <v>399.33</v>
      </c>
      <c r="O2775" s="29"/>
      <c r="P2775" s="45">
        <v>0.28999999999999998</v>
      </c>
      <c r="Q2775" s="29"/>
      <c r="R2775" s="29"/>
      <c r="S2775" s="47" t="s">
        <v>6</v>
      </c>
      <c r="T2775" s="29"/>
      <c r="U2775" s="29"/>
      <c r="V2775" s="29"/>
    </row>
    <row r="2776" spans="2:22" ht="24" x14ac:dyDescent="0.25">
      <c r="B2776" s="28" t="s">
        <v>9</v>
      </c>
      <c r="C2776" s="29"/>
      <c r="D2776" s="13" t="s">
        <v>554</v>
      </c>
      <c r="E2776" s="17">
        <v>42086</v>
      </c>
      <c r="F2776" s="13" t="s">
        <v>551</v>
      </c>
      <c r="G2776" s="45">
        <v>438.55</v>
      </c>
      <c r="H2776" s="29"/>
      <c r="I2776" s="29"/>
      <c r="J2776" s="29"/>
      <c r="K2776" s="29"/>
      <c r="L2776" s="45">
        <v>0</v>
      </c>
      <c r="M2776" s="29"/>
      <c r="N2776" s="45">
        <v>438.26</v>
      </c>
      <c r="O2776" s="29"/>
      <c r="P2776" s="45">
        <v>0.28999999999999998</v>
      </c>
      <c r="Q2776" s="29"/>
      <c r="R2776" s="29"/>
      <c r="S2776" s="47" t="s">
        <v>6</v>
      </c>
      <c r="T2776" s="29"/>
      <c r="U2776" s="29"/>
      <c r="V2776" s="29"/>
    </row>
    <row r="2777" spans="2:22" ht="24" x14ac:dyDescent="0.25">
      <c r="B2777" s="28" t="s">
        <v>9</v>
      </c>
      <c r="C2777" s="29"/>
      <c r="D2777" s="13" t="s">
        <v>553</v>
      </c>
      <c r="E2777" s="17">
        <v>42097</v>
      </c>
      <c r="F2777" s="13" t="s">
        <v>551</v>
      </c>
      <c r="G2777" s="45">
        <v>438.55</v>
      </c>
      <c r="H2777" s="29"/>
      <c r="I2777" s="29"/>
      <c r="J2777" s="29"/>
      <c r="K2777" s="29"/>
      <c r="L2777" s="45">
        <v>0</v>
      </c>
      <c r="M2777" s="29"/>
      <c r="N2777" s="45">
        <v>438.26</v>
      </c>
      <c r="O2777" s="29"/>
      <c r="P2777" s="45">
        <v>0.28999999999999998</v>
      </c>
      <c r="Q2777" s="29"/>
      <c r="R2777" s="29"/>
      <c r="S2777" s="47" t="s">
        <v>6</v>
      </c>
      <c r="T2777" s="29"/>
      <c r="U2777" s="29"/>
      <c r="V2777" s="29"/>
    </row>
    <row r="2778" spans="2:22" ht="24" x14ac:dyDescent="0.25">
      <c r="B2778" s="28" t="s">
        <v>9</v>
      </c>
      <c r="C2778" s="29"/>
      <c r="D2778" s="13" t="s">
        <v>552</v>
      </c>
      <c r="E2778" s="17">
        <v>42139</v>
      </c>
      <c r="F2778" s="13" t="s">
        <v>551</v>
      </c>
      <c r="G2778" s="45">
        <v>438.55</v>
      </c>
      <c r="H2778" s="29"/>
      <c r="I2778" s="29"/>
      <c r="J2778" s="29"/>
      <c r="K2778" s="29"/>
      <c r="L2778" s="45">
        <v>0</v>
      </c>
      <c r="M2778" s="29"/>
      <c r="N2778" s="45">
        <v>438.26</v>
      </c>
      <c r="O2778" s="29"/>
      <c r="P2778" s="45">
        <v>0.28999999999999998</v>
      </c>
      <c r="Q2778" s="29"/>
      <c r="R2778" s="29"/>
      <c r="S2778" s="47" t="s">
        <v>6</v>
      </c>
      <c r="T2778" s="29"/>
      <c r="U2778" s="29"/>
      <c r="V2778" s="29"/>
    </row>
    <row r="2779" spans="2:22" ht="24" x14ac:dyDescent="0.25">
      <c r="B2779" s="28" t="s">
        <v>9</v>
      </c>
      <c r="C2779" s="29"/>
      <c r="D2779" s="13" t="s">
        <v>550</v>
      </c>
      <c r="E2779" s="17">
        <v>43670</v>
      </c>
      <c r="F2779" s="13" t="s">
        <v>549</v>
      </c>
      <c r="G2779" s="45">
        <v>1880.9</v>
      </c>
      <c r="H2779" s="29"/>
      <c r="I2779" s="29"/>
      <c r="J2779" s="29"/>
      <c r="K2779" s="29"/>
      <c r="L2779" s="45">
        <v>0</v>
      </c>
      <c r="M2779" s="29"/>
      <c r="N2779" s="45">
        <v>1880.61</v>
      </c>
      <c r="O2779" s="29"/>
      <c r="P2779" s="45">
        <v>0.28999999999999998</v>
      </c>
      <c r="Q2779" s="29"/>
      <c r="R2779" s="29"/>
      <c r="S2779" s="47" t="s">
        <v>6</v>
      </c>
      <c r="T2779" s="29"/>
      <c r="U2779" s="29"/>
      <c r="V2779" s="29"/>
    </row>
    <row r="2780" spans="2:22" ht="24" x14ac:dyDescent="0.25">
      <c r="B2780" s="28" t="s">
        <v>9</v>
      </c>
      <c r="C2780" s="29"/>
      <c r="D2780" s="13" t="s">
        <v>548</v>
      </c>
      <c r="E2780" s="17">
        <v>43794</v>
      </c>
      <c r="F2780" s="13" t="s">
        <v>512</v>
      </c>
      <c r="G2780" s="45">
        <v>1739</v>
      </c>
      <c r="H2780" s="29"/>
      <c r="I2780" s="29"/>
      <c r="J2780" s="29"/>
      <c r="K2780" s="29"/>
      <c r="L2780" s="45">
        <v>0</v>
      </c>
      <c r="M2780" s="29"/>
      <c r="N2780" s="45">
        <v>1738.71</v>
      </c>
      <c r="O2780" s="29"/>
      <c r="P2780" s="45">
        <v>0.28999999999999998</v>
      </c>
      <c r="Q2780" s="29"/>
      <c r="R2780" s="29"/>
      <c r="S2780" s="47" t="s">
        <v>6</v>
      </c>
      <c r="T2780" s="29"/>
      <c r="U2780" s="29"/>
      <c r="V2780" s="29"/>
    </row>
    <row r="2781" spans="2:22" ht="24" x14ac:dyDescent="0.25">
      <c r="B2781" s="28" t="s">
        <v>9</v>
      </c>
      <c r="C2781" s="29"/>
      <c r="D2781" s="13" t="s">
        <v>547</v>
      </c>
      <c r="E2781" s="17">
        <v>43794</v>
      </c>
      <c r="F2781" s="13" t="s">
        <v>512</v>
      </c>
      <c r="G2781" s="45">
        <v>1739</v>
      </c>
      <c r="H2781" s="29"/>
      <c r="I2781" s="29"/>
      <c r="J2781" s="29"/>
      <c r="K2781" s="29"/>
      <c r="L2781" s="45">
        <v>0</v>
      </c>
      <c r="M2781" s="29"/>
      <c r="N2781" s="45">
        <v>1738.71</v>
      </c>
      <c r="O2781" s="29"/>
      <c r="P2781" s="45">
        <v>0.28999999999999998</v>
      </c>
      <c r="Q2781" s="29"/>
      <c r="R2781" s="29"/>
      <c r="S2781" s="47" t="s">
        <v>6</v>
      </c>
      <c r="T2781" s="29"/>
      <c r="U2781" s="29"/>
      <c r="V2781" s="29"/>
    </row>
    <row r="2782" spans="2:22" ht="24" x14ac:dyDescent="0.25">
      <c r="B2782" s="28" t="s">
        <v>9</v>
      </c>
      <c r="C2782" s="29"/>
      <c r="D2782" s="13" t="s">
        <v>546</v>
      </c>
      <c r="E2782" s="17">
        <v>43794</v>
      </c>
      <c r="F2782" s="13" t="s">
        <v>512</v>
      </c>
      <c r="G2782" s="45">
        <v>1739</v>
      </c>
      <c r="H2782" s="29"/>
      <c r="I2782" s="29"/>
      <c r="J2782" s="29"/>
      <c r="K2782" s="29"/>
      <c r="L2782" s="45">
        <v>0</v>
      </c>
      <c r="M2782" s="29"/>
      <c r="N2782" s="45">
        <v>1738.71</v>
      </c>
      <c r="O2782" s="29"/>
      <c r="P2782" s="45">
        <v>0.28999999999999998</v>
      </c>
      <c r="Q2782" s="29"/>
      <c r="R2782" s="29"/>
      <c r="S2782" s="47" t="s">
        <v>6</v>
      </c>
      <c r="T2782" s="29"/>
      <c r="U2782" s="29"/>
      <c r="V2782" s="29"/>
    </row>
    <row r="2783" spans="2:22" ht="24" x14ac:dyDescent="0.25">
      <c r="B2783" s="28" t="s">
        <v>9</v>
      </c>
      <c r="C2783" s="29"/>
      <c r="D2783" s="13" t="s">
        <v>545</v>
      </c>
      <c r="E2783" s="17">
        <v>43794</v>
      </c>
      <c r="F2783" s="13" t="s">
        <v>512</v>
      </c>
      <c r="G2783" s="45">
        <v>1739</v>
      </c>
      <c r="H2783" s="29"/>
      <c r="I2783" s="29"/>
      <c r="J2783" s="29"/>
      <c r="K2783" s="29"/>
      <c r="L2783" s="45">
        <v>0</v>
      </c>
      <c r="M2783" s="29"/>
      <c r="N2783" s="45">
        <v>1738.71</v>
      </c>
      <c r="O2783" s="29"/>
      <c r="P2783" s="45">
        <v>0.28999999999999998</v>
      </c>
      <c r="Q2783" s="29"/>
      <c r="R2783" s="29"/>
      <c r="S2783" s="47" t="s">
        <v>6</v>
      </c>
      <c r="T2783" s="29"/>
      <c r="U2783" s="29"/>
      <c r="V2783" s="29"/>
    </row>
    <row r="2784" spans="2:22" ht="24" x14ac:dyDescent="0.25">
      <c r="B2784" s="28" t="s">
        <v>9</v>
      </c>
      <c r="C2784" s="29"/>
      <c r="D2784" s="13" t="s">
        <v>544</v>
      </c>
      <c r="E2784" s="17">
        <v>43794</v>
      </c>
      <c r="F2784" s="13" t="s">
        <v>512</v>
      </c>
      <c r="G2784" s="45">
        <v>1739</v>
      </c>
      <c r="H2784" s="29"/>
      <c r="I2784" s="29"/>
      <c r="J2784" s="29"/>
      <c r="K2784" s="29"/>
      <c r="L2784" s="45">
        <v>0</v>
      </c>
      <c r="M2784" s="29"/>
      <c r="N2784" s="45">
        <v>1738.71</v>
      </c>
      <c r="O2784" s="29"/>
      <c r="P2784" s="45">
        <v>0.28999999999999998</v>
      </c>
      <c r="Q2784" s="29"/>
      <c r="R2784" s="29"/>
      <c r="S2784" s="47" t="s">
        <v>6</v>
      </c>
      <c r="T2784" s="29"/>
      <c r="U2784" s="29"/>
      <c r="V2784" s="29"/>
    </row>
    <row r="2785" spans="2:22" ht="24" x14ac:dyDescent="0.25">
      <c r="B2785" s="28" t="s">
        <v>9</v>
      </c>
      <c r="C2785" s="29"/>
      <c r="D2785" s="13" t="s">
        <v>543</v>
      </c>
      <c r="E2785" s="17">
        <v>43794</v>
      </c>
      <c r="F2785" s="13" t="s">
        <v>512</v>
      </c>
      <c r="G2785" s="45">
        <v>1739</v>
      </c>
      <c r="H2785" s="29"/>
      <c r="I2785" s="29"/>
      <c r="J2785" s="29"/>
      <c r="K2785" s="29"/>
      <c r="L2785" s="45">
        <v>0</v>
      </c>
      <c r="M2785" s="29"/>
      <c r="N2785" s="45">
        <v>1738.71</v>
      </c>
      <c r="O2785" s="29"/>
      <c r="P2785" s="45">
        <v>0.28999999999999998</v>
      </c>
      <c r="Q2785" s="29"/>
      <c r="R2785" s="29"/>
      <c r="S2785" s="47" t="s">
        <v>6</v>
      </c>
      <c r="T2785" s="29"/>
      <c r="U2785" s="29"/>
      <c r="V2785" s="29"/>
    </row>
    <row r="2786" spans="2:22" ht="24" x14ac:dyDescent="0.25">
      <c r="B2786" s="28" t="s">
        <v>9</v>
      </c>
      <c r="C2786" s="29"/>
      <c r="D2786" s="13" t="s">
        <v>542</v>
      </c>
      <c r="E2786" s="17">
        <v>43794</v>
      </c>
      <c r="F2786" s="13" t="s">
        <v>512</v>
      </c>
      <c r="G2786" s="45">
        <v>1739</v>
      </c>
      <c r="H2786" s="29"/>
      <c r="I2786" s="29"/>
      <c r="J2786" s="29"/>
      <c r="K2786" s="29"/>
      <c r="L2786" s="45">
        <v>0</v>
      </c>
      <c r="M2786" s="29"/>
      <c r="N2786" s="45">
        <v>1738.71</v>
      </c>
      <c r="O2786" s="29"/>
      <c r="P2786" s="45">
        <v>0.28999999999999998</v>
      </c>
      <c r="Q2786" s="29"/>
      <c r="R2786" s="29"/>
      <c r="S2786" s="47" t="s">
        <v>6</v>
      </c>
      <c r="T2786" s="29"/>
      <c r="U2786" s="29"/>
      <c r="V2786" s="29"/>
    </row>
    <row r="2787" spans="2:22" ht="24" x14ac:dyDescent="0.25">
      <c r="B2787" s="28" t="s">
        <v>9</v>
      </c>
      <c r="C2787" s="29"/>
      <c r="D2787" s="13" t="s">
        <v>541</v>
      </c>
      <c r="E2787" s="17">
        <v>43794</v>
      </c>
      <c r="F2787" s="13" t="s">
        <v>512</v>
      </c>
      <c r="G2787" s="45">
        <v>1739</v>
      </c>
      <c r="H2787" s="29"/>
      <c r="I2787" s="29"/>
      <c r="J2787" s="29"/>
      <c r="K2787" s="29"/>
      <c r="L2787" s="45">
        <v>0</v>
      </c>
      <c r="M2787" s="29"/>
      <c r="N2787" s="45">
        <v>1738.71</v>
      </c>
      <c r="O2787" s="29"/>
      <c r="P2787" s="45">
        <v>0.28999999999999998</v>
      </c>
      <c r="Q2787" s="29"/>
      <c r="R2787" s="29"/>
      <c r="S2787" s="47" t="s">
        <v>6</v>
      </c>
      <c r="T2787" s="29"/>
      <c r="U2787" s="29"/>
      <c r="V2787" s="29"/>
    </row>
    <row r="2788" spans="2:22" ht="24" x14ac:dyDescent="0.25">
      <c r="B2788" s="28" t="s">
        <v>9</v>
      </c>
      <c r="C2788" s="29"/>
      <c r="D2788" s="13" t="s">
        <v>540</v>
      </c>
      <c r="E2788" s="17">
        <v>43794</v>
      </c>
      <c r="F2788" s="13" t="s">
        <v>512</v>
      </c>
      <c r="G2788" s="45">
        <v>1739</v>
      </c>
      <c r="H2788" s="29"/>
      <c r="I2788" s="29"/>
      <c r="J2788" s="29"/>
      <c r="K2788" s="29"/>
      <c r="L2788" s="45">
        <v>0</v>
      </c>
      <c r="M2788" s="29"/>
      <c r="N2788" s="45">
        <v>1738.71</v>
      </c>
      <c r="O2788" s="29"/>
      <c r="P2788" s="45">
        <v>0.28999999999999998</v>
      </c>
      <c r="Q2788" s="29"/>
      <c r="R2788" s="29"/>
      <c r="S2788" s="47" t="s">
        <v>6</v>
      </c>
      <c r="T2788" s="29"/>
      <c r="U2788" s="29"/>
      <c r="V2788" s="29"/>
    </row>
    <row r="2789" spans="2:22" ht="24" x14ac:dyDescent="0.25">
      <c r="B2789" s="28" t="s">
        <v>9</v>
      </c>
      <c r="C2789" s="29"/>
      <c r="D2789" s="13" t="s">
        <v>539</v>
      </c>
      <c r="E2789" s="17">
        <v>43794</v>
      </c>
      <c r="F2789" s="13" t="s">
        <v>512</v>
      </c>
      <c r="G2789" s="45">
        <v>1739</v>
      </c>
      <c r="H2789" s="29"/>
      <c r="I2789" s="29"/>
      <c r="J2789" s="29"/>
      <c r="K2789" s="29"/>
      <c r="L2789" s="45">
        <v>0</v>
      </c>
      <c r="M2789" s="29"/>
      <c r="N2789" s="45">
        <v>1738.71</v>
      </c>
      <c r="O2789" s="29"/>
      <c r="P2789" s="45">
        <v>0.28999999999999998</v>
      </c>
      <c r="Q2789" s="29"/>
      <c r="R2789" s="29"/>
      <c r="S2789" s="47" t="s">
        <v>6</v>
      </c>
      <c r="T2789" s="29"/>
      <c r="U2789" s="29"/>
      <c r="V2789" s="29"/>
    </row>
    <row r="2790" spans="2:22" ht="24" x14ac:dyDescent="0.25">
      <c r="B2790" s="28" t="s">
        <v>9</v>
      </c>
      <c r="C2790" s="29"/>
      <c r="D2790" s="13" t="s">
        <v>538</v>
      </c>
      <c r="E2790" s="17">
        <v>43794</v>
      </c>
      <c r="F2790" s="13" t="s">
        <v>512</v>
      </c>
      <c r="G2790" s="45">
        <v>1739</v>
      </c>
      <c r="H2790" s="29"/>
      <c r="I2790" s="29"/>
      <c r="J2790" s="29"/>
      <c r="K2790" s="29"/>
      <c r="L2790" s="45">
        <v>0</v>
      </c>
      <c r="M2790" s="29"/>
      <c r="N2790" s="45">
        <v>1738.71</v>
      </c>
      <c r="O2790" s="29"/>
      <c r="P2790" s="45">
        <v>0.28999999999999998</v>
      </c>
      <c r="Q2790" s="29"/>
      <c r="R2790" s="29"/>
      <c r="S2790" s="47" t="s">
        <v>6</v>
      </c>
      <c r="T2790" s="29"/>
      <c r="U2790" s="29"/>
      <c r="V2790" s="29"/>
    </row>
    <row r="2791" spans="2:22" ht="24" x14ac:dyDescent="0.25">
      <c r="B2791" s="28" t="s">
        <v>9</v>
      </c>
      <c r="C2791" s="29"/>
      <c r="D2791" s="13" t="s">
        <v>537</v>
      </c>
      <c r="E2791" s="17">
        <v>43794</v>
      </c>
      <c r="F2791" s="13" t="s">
        <v>512</v>
      </c>
      <c r="G2791" s="45">
        <v>1739</v>
      </c>
      <c r="H2791" s="29"/>
      <c r="I2791" s="29"/>
      <c r="J2791" s="29"/>
      <c r="K2791" s="29"/>
      <c r="L2791" s="45">
        <v>0</v>
      </c>
      <c r="M2791" s="29"/>
      <c r="N2791" s="45">
        <v>1738.71</v>
      </c>
      <c r="O2791" s="29"/>
      <c r="P2791" s="45">
        <v>0.28999999999999998</v>
      </c>
      <c r="Q2791" s="29"/>
      <c r="R2791" s="29"/>
      <c r="S2791" s="47" t="s">
        <v>6</v>
      </c>
      <c r="T2791" s="29"/>
      <c r="U2791" s="29"/>
      <c r="V2791" s="29"/>
    </row>
    <row r="2792" spans="2:22" ht="24" x14ac:dyDescent="0.25">
      <c r="B2792" s="28" t="s">
        <v>9</v>
      </c>
      <c r="C2792" s="29"/>
      <c r="D2792" s="13" t="s">
        <v>536</v>
      </c>
      <c r="E2792" s="17">
        <v>43794</v>
      </c>
      <c r="F2792" s="13" t="s">
        <v>512</v>
      </c>
      <c r="G2792" s="45">
        <v>1739</v>
      </c>
      <c r="H2792" s="29"/>
      <c r="I2792" s="29"/>
      <c r="J2792" s="29"/>
      <c r="K2792" s="29"/>
      <c r="L2792" s="45">
        <v>0</v>
      </c>
      <c r="M2792" s="29"/>
      <c r="N2792" s="45">
        <v>1738.71</v>
      </c>
      <c r="O2792" s="29"/>
      <c r="P2792" s="45">
        <v>0.28999999999999998</v>
      </c>
      <c r="Q2792" s="29"/>
      <c r="R2792" s="29"/>
      <c r="S2792" s="47" t="s">
        <v>6</v>
      </c>
      <c r="T2792" s="29"/>
      <c r="U2792" s="29"/>
      <c r="V2792" s="29"/>
    </row>
    <row r="2793" spans="2:22" ht="24" x14ac:dyDescent="0.25">
      <c r="B2793" s="28" t="s">
        <v>9</v>
      </c>
      <c r="C2793" s="29"/>
      <c r="D2793" s="13" t="s">
        <v>535</v>
      </c>
      <c r="E2793" s="17">
        <v>43794</v>
      </c>
      <c r="F2793" s="13" t="s">
        <v>512</v>
      </c>
      <c r="G2793" s="45">
        <v>1739</v>
      </c>
      <c r="H2793" s="29"/>
      <c r="I2793" s="29"/>
      <c r="J2793" s="29"/>
      <c r="K2793" s="29"/>
      <c r="L2793" s="45">
        <v>0</v>
      </c>
      <c r="M2793" s="29"/>
      <c r="N2793" s="45">
        <v>1738.71</v>
      </c>
      <c r="O2793" s="29"/>
      <c r="P2793" s="45">
        <v>0.28999999999999998</v>
      </c>
      <c r="Q2793" s="29"/>
      <c r="R2793" s="29"/>
      <c r="S2793" s="47" t="s">
        <v>6</v>
      </c>
      <c r="T2793" s="29"/>
      <c r="U2793" s="29"/>
      <c r="V2793" s="29"/>
    </row>
    <row r="2794" spans="2:22" ht="24" x14ac:dyDescent="0.25">
      <c r="B2794" s="28" t="s">
        <v>9</v>
      </c>
      <c r="C2794" s="29"/>
      <c r="D2794" s="13" t="s">
        <v>534</v>
      </c>
      <c r="E2794" s="17">
        <v>43794</v>
      </c>
      <c r="F2794" s="13" t="s">
        <v>512</v>
      </c>
      <c r="G2794" s="45">
        <v>1739</v>
      </c>
      <c r="H2794" s="29"/>
      <c r="I2794" s="29"/>
      <c r="J2794" s="29"/>
      <c r="K2794" s="29"/>
      <c r="L2794" s="45">
        <v>0</v>
      </c>
      <c r="M2794" s="29"/>
      <c r="N2794" s="45">
        <v>1738.71</v>
      </c>
      <c r="O2794" s="29"/>
      <c r="P2794" s="45">
        <v>0.28999999999999998</v>
      </c>
      <c r="Q2794" s="29"/>
      <c r="R2794" s="29"/>
      <c r="S2794" s="47" t="s">
        <v>6</v>
      </c>
      <c r="T2794" s="29"/>
      <c r="U2794" s="29"/>
      <c r="V2794" s="29"/>
    </row>
    <row r="2795" spans="2:22" ht="24" x14ac:dyDescent="0.25">
      <c r="B2795" s="28" t="s">
        <v>9</v>
      </c>
      <c r="C2795" s="29"/>
      <c r="D2795" s="13" t="s">
        <v>533</v>
      </c>
      <c r="E2795" s="17">
        <v>43794</v>
      </c>
      <c r="F2795" s="13" t="s">
        <v>512</v>
      </c>
      <c r="G2795" s="45">
        <v>1739</v>
      </c>
      <c r="H2795" s="29"/>
      <c r="I2795" s="29"/>
      <c r="J2795" s="29"/>
      <c r="K2795" s="29"/>
      <c r="L2795" s="45">
        <v>0</v>
      </c>
      <c r="M2795" s="29"/>
      <c r="N2795" s="45">
        <v>1738.71</v>
      </c>
      <c r="O2795" s="29"/>
      <c r="P2795" s="45">
        <v>0.28999999999999998</v>
      </c>
      <c r="Q2795" s="29"/>
      <c r="R2795" s="29"/>
      <c r="S2795" s="47" t="s">
        <v>6</v>
      </c>
      <c r="T2795" s="29"/>
      <c r="U2795" s="29"/>
      <c r="V2795" s="29"/>
    </row>
    <row r="2796" spans="2:22" ht="24" x14ac:dyDescent="0.25">
      <c r="B2796" s="28" t="s">
        <v>9</v>
      </c>
      <c r="C2796" s="29"/>
      <c r="D2796" s="13" t="s">
        <v>532</v>
      </c>
      <c r="E2796" s="17">
        <v>43794</v>
      </c>
      <c r="F2796" s="13" t="s">
        <v>512</v>
      </c>
      <c r="G2796" s="45">
        <v>1739</v>
      </c>
      <c r="H2796" s="29"/>
      <c r="I2796" s="29"/>
      <c r="J2796" s="29"/>
      <c r="K2796" s="29"/>
      <c r="L2796" s="45">
        <v>0</v>
      </c>
      <c r="M2796" s="29"/>
      <c r="N2796" s="45">
        <v>1738.71</v>
      </c>
      <c r="O2796" s="29"/>
      <c r="P2796" s="45">
        <v>0.28999999999999998</v>
      </c>
      <c r="Q2796" s="29"/>
      <c r="R2796" s="29"/>
      <c r="S2796" s="47" t="s">
        <v>6</v>
      </c>
      <c r="T2796" s="29"/>
      <c r="U2796" s="29"/>
      <c r="V2796" s="29"/>
    </row>
    <row r="2797" spans="2:22" ht="24" x14ac:dyDescent="0.25">
      <c r="B2797" s="28" t="s">
        <v>9</v>
      </c>
      <c r="C2797" s="29"/>
      <c r="D2797" s="13" t="s">
        <v>531</v>
      </c>
      <c r="E2797" s="17">
        <v>43794</v>
      </c>
      <c r="F2797" s="13" t="s">
        <v>512</v>
      </c>
      <c r="G2797" s="45">
        <v>1739</v>
      </c>
      <c r="H2797" s="29"/>
      <c r="I2797" s="29"/>
      <c r="J2797" s="29"/>
      <c r="K2797" s="29"/>
      <c r="L2797" s="45">
        <v>0</v>
      </c>
      <c r="M2797" s="29"/>
      <c r="N2797" s="45">
        <v>1738.71</v>
      </c>
      <c r="O2797" s="29"/>
      <c r="P2797" s="45">
        <v>0.28999999999999998</v>
      </c>
      <c r="Q2797" s="29"/>
      <c r="R2797" s="29"/>
      <c r="S2797" s="47" t="s">
        <v>6</v>
      </c>
      <c r="T2797" s="29"/>
      <c r="U2797" s="29"/>
      <c r="V2797" s="29"/>
    </row>
    <row r="2798" spans="2:22" ht="24" x14ac:dyDescent="0.25">
      <c r="B2798" s="28" t="s">
        <v>9</v>
      </c>
      <c r="C2798" s="29"/>
      <c r="D2798" s="13" t="s">
        <v>530</v>
      </c>
      <c r="E2798" s="17">
        <v>43794</v>
      </c>
      <c r="F2798" s="13" t="s">
        <v>512</v>
      </c>
      <c r="G2798" s="45">
        <v>1739</v>
      </c>
      <c r="H2798" s="29"/>
      <c r="I2798" s="29"/>
      <c r="J2798" s="29"/>
      <c r="K2798" s="29"/>
      <c r="L2798" s="45">
        <v>0</v>
      </c>
      <c r="M2798" s="29"/>
      <c r="N2798" s="45">
        <v>1738.71</v>
      </c>
      <c r="O2798" s="29"/>
      <c r="P2798" s="45">
        <v>0.28999999999999998</v>
      </c>
      <c r="Q2798" s="29"/>
      <c r="R2798" s="29"/>
      <c r="S2798" s="47" t="s">
        <v>6</v>
      </c>
      <c r="T2798" s="29"/>
      <c r="U2798" s="29"/>
      <c r="V2798" s="29"/>
    </row>
    <row r="2799" spans="2:22" ht="24" x14ac:dyDescent="0.25">
      <c r="B2799" s="28" t="s">
        <v>9</v>
      </c>
      <c r="C2799" s="29"/>
      <c r="D2799" s="13" t="s">
        <v>529</v>
      </c>
      <c r="E2799" s="17">
        <v>43794</v>
      </c>
      <c r="F2799" s="13" t="s">
        <v>512</v>
      </c>
      <c r="G2799" s="45">
        <v>1739</v>
      </c>
      <c r="H2799" s="29"/>
      <c r="I2799" s="29"/>
      <c r="J2799" s="29"/>
      <c r="K2799" s="29"/>
      <c r="L2799" s="45">
        <v>0</v>
      </c>
      <c r="M2799" s="29"/>
      <c r="N2799" s="45">
        <v>1738.71</v>
      </c>
      <c r="O2799" s="29"/>
      <c r="P2799" s="45">
        <v>0.28999999999999998</v>
      </c>
      <c r="Q2799" s="29"/>
      <c r="R2799" s="29"/>
      <c r="S2799" s="47" t="s">
        <v>6</v>
      </c>
      <c r="T2799" s="29"/>
      <c r="U2799" s="29"/>
      <c r="V2799" s="29"/>
    </row>
    <row r="2800" spans="2:22" ht="24" x14ac:dyDescent="0.25">
      <c r="B2800" s="28" t="s">
        <v>9</v>
      </c>
      <c r="C2800" s="29"/>
      <c r="D2800" s="13" t="s">
        <v>528</v>
      </c>
      <c r="E2800" s="17">
        <v>43794</v>
      </c>
      <c r="F2800" s="13" t="s">
        <v>512</v>
      </c>
      <c r="G2800" s="45">
        <v>1739</v>
      </c>
      <c r="H2800" s="29"/>
      <c r="I2800" s="29"/>
      <c r="J2800" s="29"/>
      <c r="K2800" s="29"/>
      <c r="L2800" s="45">
        <v>0</v>
      </c>
      <c r="M2800" s="29"/>
      <c r="N2800" s="45">
        <v>1738.71</v>
      </c>
      <c r="O2800" s="29"/>
      <c r="P2800" s="45">
        <v>0.28999999999999998</v>
      </c>
      <c r="Q2800" s="29"/>
      <c r="R2800" s="29"/>
      <c r="S2800" s="47" t="s">
        <v>6</v>
      </c>
      <c r="T2800" s="29"/>
      <c r="U2800" s="29"/>
      <c r="V2800" s="29"/>
    </row>
    <row r="2801" spans="2:22" ht="24" x14ac:dyDescent="0.25">
      <c r="B2801" s="28" t="s">
        <v>9</v>
      </c>
      <c r="C2801" s="29"/>
      <c r="D2801" s="13" t="s">
        <v>527</v>
      </c>
      <c r="E2801" s="17">
        <v>43794</v>
      </c>
      <c r="F2801" s="13" t="s">
        <v>512</v>
      </c>
      <c r="G2801" s="45">
        <v>1739</v>
      </c>
      <c r="H2801" s="29"/>
      <c r="I2801" s="29"/>
      <c r="J2801" s="29"/>
      <c r="K2801" s="29"/>
      <c r="L2801" s="45">
        <v>0</v>
      </c>
      <c r="M2801" s="29"/>
      <c r="N2801" s="45">
        <v>1738.71</v>
      </c>
      <c r="O2801" s="29"/>
      <c r="P2801" s="45">
        <v>0.28999999999999998</v>
      </c>
      <c r="Q2801" s="29"/>
      <c r="R2801" s="29"/>
      <c r="S2801" s="47" t="s">
        <v>6</v>
      </c>
      <c r="T2801" s="29"/>
      <c r="U2801" s="29"/>
      <c r="V2801" s="29"/>
    </row>
    <row r="2802" spans="2:22" ht="24" x14ac:dyDescent="0.25">
      <c r="B2802" s="28" t="s">
        <v>9</v>
      </c>
      <c r="C2802" s="29"/>
      <c r="D2802" s="13" t="s">
        <v>526</v>
      </c>
      <c r="E2802" s="17">
        <v>43794</v>
      </c>
      <c r="F2802" s="13" t="s">
        <v>512</v>
      </c>
      <c r="G2802" s="45">
        <v>1739</v>
      </c>
      <c r="H2802" s="29"/>
      <c r="I2802" s="29"/>
      <c r="J2802" s="29"/>
      <c r="K2802" s="29"/>
      <c r="L2802" s="45">
        <v>0</v>
      </c>
      <c r="M2802" s="29"/>
      <c r="N2802" s="45">
        <v>1738.71</v>
      </c>
      <c r="O2802" s="29"/>
      <c r="P2802" s="45">
        <v>0.28999999999999998</v>
      </c>
      <c r="Q2802" s="29"/>
      <c r="R2802" s="29"/>
      <c r="S2802" s="47" t="s">
        <v>6</v>
      </c>
      <c r="T2802" s="29"/>
      <c r="U2802" s="29"/>
      <c r="V2802" s="29"/>
    </row>
    <row r="2803" spans="2:22" ht="24" x14ac:dyDescent="0.25">
      <c r="B2803" s="28" t="s">
        <v>9</v>
      </c>
      <c r="C2803" s="29"/>
      <c r="D2803" s="13" t="s">
        <v>525</v>
      </c>
      <c r="E2803" s="17">
        <v>43794</v>
      </c>
      <c r="F2803" s="13" t="s">
        <v>512</v>
      </c>
      <c r="G2803" s="45">
        <v>1739</v>
      </c>
      <c r="H2803" s="29"/>
      <c r="I2803" s="29"/>
      <c r="J2803" s="29"/>
      <c r="K2803" s="29"/>
      <c r="L2803" s="45">
        <v>0</v>
      </c>
      <c r="M2803" s="29"/>
      <c r="N2803" s="45">
        <v>1738.71</v>
      </c>
      <c r="O2803" s="29"/>
      <c r="P2803" s="45">
        <v>0.28999999999999998</v>
      </c>
      <c r="Q2803" s="29"/>
      <c r="R2803" s="29"/>
      <c r="S2803" s="47" t="s">
        <v>6</v>
      </c>
      <c r="T2803" s="29"/>
      <c r="U2803" s="29"/>
      <c r="V2803" s="29"/>
    </row>
    <row r="2804" spans="2:22" ht="24" x14ac:dyDescent="0.25">
      <c r="B2804" s="28" t="s">
        <v>9</v>
      </c>
      <c r="C2804" s="29"/>
      <c r="D2804" s="13" t="s">
        <v>524</v>
      </c>
      <c r="E2804" s="17">
        <v>43794</v>
      </c>
      <c r="F2804" s="13" t="s">
        <v>512</v>
      </c>
      <c r="G2804" s="45">
        <v>1739</v>
      </c>
      <c r="H2804" s="29"/>
      <c r="I2804" s="29"/>
      <c r="J2804" s="29"/>
      <c r="K2804" s="29"/>
      <c r="L2804" s="45">
        <v>0</v>
      </c>
      <c r="M2804" s="29"/>
      <c r="N2804" s="45">
        <v>1738.71</v>
      </c>
      <c r="O2804" s="29"/>
      <c r="P2804" s="45">
        <v>0.28999999999999998</v>
      </c>
      <c r="Q2804" s="29"/>
      <c r="R2804" s="29"/>
      <c r="S2804" s="47" t="s">
        <v>6</v>
      </c>
      <c r="T2804" s="29"/>
      <c r="U2804" s="29"/>
      <c r="V2804" s="29"/>
    </row>
    <row r="2805" spans="2:22" ht="24" x14ac:dyDescent="0.25">
      <c r="B2805" s="28" t="s">
        <v>9</v>
      </c>
      <c r="C2805" s="29"/>
      <c r="D2805" s="13" t="s">
        <v>523</v>
      </c>
      <c r="E2805" s="17">
        <v>43794</v>
      </c>
      <c r="F2805" s="13" t="s">
        <v>512</v>
      </c>
      <c r="G2805" s="45">
        <v>1739</v>
      </c>
      <c r="H2805" s="29"/>
      <c r="I2805" s="29"/>
      <c r="J2805" s="29"/>
      <c r="K2805" s="29"/>
      <c r="L2805" s="45">
        <v>0</v>
      </c>
      <c r="M2805" s="29"/>
      <c r="N2805" s="45">
        <v>1738.71</v>
      </c>
      <c r="O2805" s="29"/>
      <c r="P2805" s="45">
        <v>0.28999999999999998</v>
      </c>
      <c r="Q2805" s="29"/>
      <c r="R2805" s="29"/>
      <c r="S2805" s="47" t="s">
        <v>6</v>
      </c>
      <c r="T2805" s="29"/>
      <c r="U2805" s="29"/>
      <c r="V2805" s="29"/>
    </row>
    <row r="2806" spans="2:22" ht="24" x14ac:dyDescent="0.25">
      <c r="B2806" s="28" t="s">
        <v>9</v>
      </c>
      <c r="C2806" s="29"/>
      <c r="D2806" s="13" t="s">
        <v>522</v>
      </c>
      <c r="E2806" s="17">
        <v>43794</v>
      </c>
      <c r="F2806" s="13" t="s">
        <v>512</v>
      </c>
      <c r="G2806" s="45">
        <v>1739</v>
      </c>
      <c r="H2806" s="29"/>
      <c r="I2806" s="29"/>
      <c r="J2806" s="29"/>
      <c r="K2806" s="29"/>
      <c r="L2806" s="45">
        <v>0</v>
      </c>
      <c r="M2806" s="29"/>
      <c r="N2806" s="45">
        <v>1738.71</v>
      </c>
      <c r="O2806" s="29"/>
      <c r="P2806" s="45">
        <v>0.28999999999999998</v>
      </c>
      <c r="Q2806" s="29"/>
      <c r="R2806" s="29"/>
      <c r="S2806" s="47" t="s">
        <v>6</v>
      </c>
      <c r="T2806" s="29"/>
      <c r="U2806" s="29"/>
      <c r="V2806" s="29"/>
    </row>
    <row r="2807" spans="2:22" ht="24" x14ac:dyDescent="0.25">
      <c r="B2807" s="28" t="s">
        <v>9</v>
      </c>
      <c r="C2807" s="29"/>
      <c r="D2807" s="13" t="s">
        <v>521</v>
      </c>
      <c r="E2807" s="17">
        <v>43794</v>
      </c>
      <c r="F2807" s="13" t="s">
        <v>512</v>
      </c>
      <c r="G2807" s="45">
        <v>1739</v>
      </c>
      <c r="H2807" s="29"/>
      <c r="I2807" s="29"/>
      <c r="J2807" s="29"/>
      <c r="K2807" s="29"/>
      <c r="L2807" s="45">
        <v>0</v>
      </c>
      <c r="M2807" s="29"/>
      <c r="N2807" s="45">
        <v>1738.71</v>
      </c>
      <c r="O2807" s="29"/>
      <c r="P2807" s="45">
        <v>0.28999999999999998</v>
      </c>
      <c r="Q2807" s="29"/>
      <c r="R2807" s="29"/>
      <c r="S2807" s="47" t="s">
        <v>6</v>
      </c>
      <c r="T2807" s="29"/>
      <c r="U2807" s="29"/>
      <c r="V2807" s="29"/>
    </row>
    <row r="2808" spans="2:22" ht="24" x14ac:dyDescent="0.25">
      <c r="B2808" s="28" t="s">
        <v>9</v>
      </c>
      <c r="C2808" s="29"/>
      <c r="D2808" s="13" t="s">
        <v>520</v>
      </c>
      <c r="E2808" s="17">
        <v>43794</v>
      </c>
      <c r="F2808" s="13" t="s">
        <v>512</v>
      </c>
      <c r="G2808" s="45">
        <v>1739</v>
      </c>
      <c r="H2808" s="29"/>
      <c r="I2808" s="29"/>
      <c r="J2808" s="29"/>
      <c r="K2808" s="29"/>
      <c r="L2808" s="45">
        <v>0</v>
      </c>
      <c r="M2808" s="29"/>
      <c r="N2808" s="45">
        <v>1738.71</v>
      </c>
      <c r="O2808" s="29"/>
      <c r="P2808" s="45">
        <v>0.28999999999999998</v>
      </c>
      <c r="Q2808" s="29"/>
      <c r="R2808" s="29"/>
      <c r="S2808" s="47" t="s">
        <v>6</v>
      </c>
      <c r="T2808" s="29"/>
      <c r="U2808" s="29"/>
      <c r="V2808" s="29"/>
    </row>
    <row r="2809" spans="2:22" ht="24" x14ac:dyDescent="0.25">
      <c r="B2809" s="28" t="s">
        <v>9</v>
      </c>
      <c r="C2809" s="29"/>
      <c r="D2809" s="13" t="s">
        <v>519</v>
      </c>
      <c r="E2809" s="17">
        <v>43794</v>
      </c>
      <c r="F2809" s="13" t="s">
        <v>512</v>
      </c>
      <c r="G2809" s="45">
        <v>1739</v>
      </c>
      <c r="H2809" s="29"/>
      <c r="I2809" s="29"/>
      <c r="J2809" s="29"/>
      <c r="K2809" s="29"/>
      <c r="L2809" s="45">
        <v>0</v>
      </c>
      <c r="M2809" s="29"/>
      <c r="N2809" s="45">
        <v>1738.71</v>
      </c>
      <c r="O2809" s="29"/>
      <c r="P2809" s="45">
        <v>0.28999999999999998</v>
      </c>
      <c r="Q2809" s="29"/>
      <c r="R2809" s="29"/>
      <c r="S2809" s="47" t="s">
        <v>6</v>
      </c>
      <c r="T2809" s="29"/>
      <c r="U2809" s="29"/>
      <c r="V2809" s="29"/>
    </row>
    <row r="2810" spans="2:22" ht="24" x14ac:dyDescent="0.25">
      <c r="B2810" s="28" t="s">
        <v>9</v>
      </c>
      <c r="C2810" s="29"/>
      <c r="D2810" s="13" t="s">
        <v>518</v>
      </c>
      <c r="E2810" s="17">
        <v>44145</v>
      </c>
      <c r="F2810" s="13" t="s">
        <v>512</v>
      </c>
      <c r="G2810" s="45">
        <v>1739</v>
      </c>
      <c r="H2810" s="29"/>
      <c r="I2810" s="29"/>
      <c r="J2810" s="29"/>
      <c r="K2810" s="29"/>
      <c r="L2810" s="45">
        <v>0</v>
      </c>
      <c r="M2810" s="29"/>
      <c r="N2810" s="45">
        <v>1738.71</v>
      </c>
      <c r="O2810" s="29"/>
      <c r="P2810" s="45">
        <v>0.28999999999999998</v>
      </c>
      <c r="Q2810" s="29"/>
      <c r="R2810" s="29"/>
      <c r="S2810" s="47" t="s">
        <v>6</v>
      </c>
      <c r="T2810" s="29"/>
      <c r="U2810" s="29"/>
      <c r="V2810" s="29"/>
    </row>
    <row r="2811" spans="2:22" ht="24" x14ac:dyDescent="0.25">
      <c r="B2811" s="28" t="s">
        <v>9</v>
      </c>
      <c r="C2811" s="29"/>
      <c r="D2811" s="13" t="s">
        <v>517</v>
      </c>
      <c r="E2811" s="17">
        <v>44145</v>
      </c>
      <c r="F2811" s="13" t="s">
        <v>512</v>
      </c>
      <c r="G2811" s="45">
        <v>1739</v>
      </c>
      <c r="H2811" s="29"/>
      <c r="I2811" s="29"/>
      <c r="J2811" s="29"/>
      <c r="K2811" s="29"/>
      <c r="L2811" s="45">
        <v>0</v>
      </c>
      <c r="M2811" s="29"/>
      <c r="N2811" s="45">
        <v>1738.71</v>
      </c>
      <c r="O2811" s="29"/>
      <c r="P2811" s="45">
        <v>0.28999999999999998</v>
      </c>
      <c r="Q2811" s="29"/>
      <c r="R2811" s="29"/>
      <c r="S2811" s="47" t="s">
        <v>6</v>
      </c>
      <c r="T2811" s="29"/>
      <c r="U2811" s="29"/>
      <c r="V2811" s="29"/>
    </row>
    <row r="2812" spans="2:22" ht="24" x14ac:dyDescent="0.25">
      <c r="B2812" s="28" t="s">
        <v>9</v>
      </c>
      <c r="C2812" s="29"/>
      <c r="D2812" s="13" t="s">
        <v>516</v>
      </c>
      <c r="E2812" s="17">
        <v>44145</v>
      </c>
      <c r="F2812" s="13" t="s">
        <v>512</v>
      </c>
      <c r="G2812" s="45">
        <v>1739</v>
      </c>
      <c r="H2812" s="29"/>
      <c r="I2812" s="29"/>
      <c r="J2812" s="29"/>
      <c r="K2812" s="29"/>
      <c r="L2812" s="45">
        <v>0</v>
      </c>
      <c r="M2812" s="29"/>
      <c r="N2812" s="45">
        <v>1738.71</v>
      </c>
      <c r="O2812" s="29"/>
      <c r="P2812" s="45">
        <v>0.28999999999999998</v>
      </c>
      <c r="Q2812" s="29"/>
      <c r="R2812" s="29"/>
      <c r="S2812" s="47" t="s">
        <v>6</v>
      </c>
      <c r="T2812" s="29"/>
      <c r="U2812" s="29"/>
      <c r="V2812" s="29"/>
    </row>
    <row r="2813" spans="2:22" ht="24" x14ac:dyDescent="0.25">
      <c r="B2813" s="28" t="s">
        <v>9</v>
      </c>
      <c r="C2813" s="29"/>
      <c r="D2813" s="13" t="s">
        <v>515</v>
      </c>
      <c r="E2813" s="17">
        <v>44145</v>
      </c>
      <c r="F2813" s="13" t="s">
        <v>512</v>
      </c>
      <c r="G2813" s="45">
        <v>1739</v>
      </c>
      <c r="H2813" s="29"/>
      <c r="I2813" s="29"/>
      <c r="J2813" s="29"/>
      <c r="K2813" s="29"/>
      <c r="L2813" s="45">
        <v>0</v>
      </c>
      <c r="M2813" s="29"/>
      <c r="N2813" s="45">
        <v>1738.71</v>
      </c>
      <c r="O2813" s="29"/>
      <c r="P2813" s="45">
        <v>0.28999999999999998</v>
      </c>
      <c r="Q2813" s="29"/>
      <c r="R2813" s="29"/>
      <c r="S2813" s="47" t="s">
        <v>6</v>
      </c>
      <c r="T2813" s="29"/>
      <c r="U2813" s="29"/>
      <c r="V2813" s="29"/>
    </row>
    <row r="2814" spans="2:22" ht="24" x14ac:dyDescent="0.25">
      <c r="B2814" s="28" t="s">
        <v>9</v>
      </c>
      <c r="C2814" s="29"/>
      <c r="D2814" s="13" t="s">
        <v>514</v>
      </c>
      <c r="E2814" s="17">
        <v>44145</v>
      </c>
      <c r="F2814" s="13" t="s">
        <v>512</v>
      </c>
      <c r="G2814" s="45">
        <v>1739</v>
      </c>
      <c r="H2814" s="29"/>
      <c r="I2814" s="29"/>
      <c r="J2814" s="29"/>
      <c r="K2814" s="29"/>
      <c r="L2814" s="45">
        <v>0</v>
      </c>
      <c r="M2814" s="29"/>
      <c r="N2814" s="45">
        <v>1738.71</v>
      </c>
      <c r="O2814" s="29"/>
      <c r="P2814" s="45">
        <v>0.28999999999999998</v>
      </c>
      <c r="Q2814" s="29"/>
      <c r="R2814" s="29"/>
      <c r="S2814" s="47" t="s">
        <v>6</v>
      </c>
      <c r="T2814" s="29"/>
      <c r="U2814" s="29"/>
      <c r="V2814" s="29"/>
    </row>
    <row r="2815" spans="2:22" ht="24" x14ac:dyDescent="0.25">
      <c r="B2815" s="28" t="s">
        <v>9</v>
      </c>
      <c r="C2815" s="29"/>
      <c r="D2815" s="13" t="s">
        <v>513</v>
      </c>
      <c r="E2815" s="17">
        <v>44145</v>
      </c>
      <c r="F2815" s="13" t="s">
        <v>512</v>
      </c>
      <c r="G2815" s="45">
        <v>1739</v>
      </c>
      <c r="H2815" s="29"/>
      <c r="I2815" s="29"/>
      <c r="J2815" s="29"/>
      <c r="K2815" s="29"/>
      <c r="L2815" s="45">
        <v>0</v>
      </c>
      <c r="M2815" s="29"/>
      <c r="N2815" s="45">
        <v>1738.71</v>
      </c>
      <c r="O2815" s="29"/>
      <c r="P2815" s="45">
        <v>0.28999999999999998</v>
      </c>
      <c r="Q2815" s="29"/>
      <c r="R2815" s="29"/>
      <c r="S2815" s="47" t="s">
        <v>6</v>
      </c>
      <c r="T2815" s="29"/>
      <c r="U2815" s="29"/>
      <c r="V2815" s="29"/>
    </row>
    <row r="2816" spans="2:22" ht="24" x14ac:dyDescent="0.25">
      <c r="B2816" s="28" t="s">
        <v>9</v>
      </c>
      <c r="C2816" s="29"/>
      <c r="D2816" s="13" t="s">
        <v>511</v>
      </c>
      <c r="E2816" s="17">
        <v>40802</v>
      </c>
      <c r="F2816" s="13" t="s">
        <v>335</v>
      </c>
      <c r="G2816" s="45">
        <v>144.81</v>
      </c>
      <c r="H2816" s="29"/>
      <c r="I2816" s="29"/>
      <c r="J2816" s="29"/>
      <c r="K2816" s="29"/>
      <c r="L2816" s="45">
        <v>0</v>
      </c>
      <c r="M2816" s="29"/>
      <c r="N2816" s="45">
        <v>144.52000000000001</v>
      </c>
      <c r="O2816" s="29"/>
      <c r="P2816" s="45">
        <v>0.28999999999999998</v>
      </c>
      <c r="Q2816" s="29"/>
      <c r="R2816" s="29"/>
      <c r="S2816" s="47" t="s">
        <v>6</v>
      </c>
      <c r="T2816" s="29"/>
      <c r="U2816" s="29"/>
      <c r="V2816" s="29"/>
    </row>
    <row r="2817" spans="2:22" ht="24" x14ac:dyDescent="0.25">
      <c r="B2817" s="28" t="s">
        <v>9</v>
      </c>
      <c r="C2817" s="29"/>
      <c r="D2817" s="13" t="s">
        <v>510</v>
      </c>
      <c r="E2817" s="17">
        <v>40802</v>
      </c>
      <c r="F2817" s="13" t="s">
        <v>335</v>
      </c>
      <c r="G2817" s="45">
        <v>144.81</v>
      </c>
      <c r="H2817" s="29"/>
      <c r="I2817" s="29"/>
      <c r="J2817" s="29"/>
      <c r="K2817" s="29"/>
      <c r="L2817" s="45">
        <v>0</v>
      </c>
      <c r="M2817" s="29"/>
      <c r="N2817" s="45">
        <v>144.52000000000001</v>
      </c>
      <c r="O2817" s="29"/>
      <c r="P2817" s="45">
        <v>0.28999999999999998</v>
      </c>
      <c r="Q2817" s="29"/>
      <c r="R2817" s="29"/>
      <c r="S2817" s="47" t="s">
        <v>6</v>
      </c>
      <c r="T2817" s="29"/>
      <c r="U2817" s="29"/>
      <c r="V2817" s="29"/>
    </row>
    <row r="2818" spans="2:22" ht="24" x14ac:dyDescent="0.25">
      <c r="B2818" s="28" t="s">
        <v>9</v>
      </c>
      <c r="C2818" s="29"/>
      <c r="D2818" s="13" t="s">
        <v>509</v>
      </c>
      <c r="E2818" s="17">
        <v>40802</v>
      </c>
      <c r="F2818" s="13" t="s">
        <v>335</v>
      </c>
      <c r="G2818" s="45">
        <v>144.81</v>
      </c>
      <c r="H2818" s="29"/>
      <c r="I2818" s="29"/>
      <c r="J2818" s="29"/>
      <c r="K2818" s="29"/>
      <c r="L2818" s="45">
        <v>0</v>
      </c>
      <c r="M2818" s="29"/>
      <c r="N2818" s="45">
        <v>144.52000000000001</v>
      </c>
      <c r="O2818" s="29"/>
      <c r="P2818" s="45">
        <v>0.28999999999999998</v>
      </c>
      <c r="Q2818" s="29"/>
      <c r="R2818" s="29"/>
      <c r="S2818" s="47" t="s">
        <v>6</v>
      </c>
      <c r="T2818" s="29"/>
      <c r="U2818" s="29"/>
      <c r="V2818" s="29"/>
    </row>
    <row r="2819" spans="2:22" ht="24" x14ac:dyDescent="0.25">
      <c r="B2819" s="28" t="s">
        <v>9</v>
      </c>
      <c r="C2819" s="29"/>
      <c r="D2819" s="13" t="s">
        <v>508</v>
      </c>
      <c r="E2819" s="17">
        <v>40802</v>
      </c>
      <c r="F2819" s="13" t="s">
        <v>335</v>
      </c>
      <c r="G2819" s="45">
        <v>144.81</v>
      </c>
      <c r="H2819" s="29"/>
      <c r="I2819" s="29"/>
      <c r="J2819" s="29"/>
      <c r="K2819" s="29"/>
      <c r="L2819" s="45">
        <v>0</v>
      </c>
      <c r="M2819" s="29"/>
      <c r="N2819" s="45">
        <v>144.52000000000001</v>
      </c>
      <c r="O2819" s="29"/>
      <c r="P2819" s="45">
        <v>0.28999999999999998</v>
      </c>
      <c r="Q2819" s="29"/>
      <c r="R2819" s="29"/>
      <c r="S2819" s="47" t="s">
        <v>6</v>
      </c>
      <c r="T2819" s="29"/>
      <c r="U2819" s="29"/>
      <c r="V2819" s="29"/>
    </row>
    <row r="2820" spans="2:22" ht="24" x14ac:dyDescent="0.25">
      <c r="B2820" s="28" t="s">
        <v>9</v>
      </c>
      <c r="C2820" s="29"/>
      <c r="D2820" s="13" t="s">
        <v>507</v>
      </c>
      <c r="E2820" s="17">
        <v>40802</v>
      </c>
      <c r="F2820" s="13" t="s">
        <v>335</v>
      </c>
      <c r="G2820" s="45">
        <v>144.81</v>
      </c>
      <c r="H2820" s="29"/>
      <c r="I2820" s="29"/>
      <c r="J2820" s="29"/>
      <c r="K2820" s="29"/>
      <c r="L2820" s="45">
        <v>0</v>
      </c>
      <c r="M2820" s="29"/>
      <c r="N2820" s="45">
        <v>144.52000000000001</v>
      </c>
      <c r="O2820" s="29"/>
      <c r="P2820" s="45">
        <v>0.28999999999999998</v>
      </c>
      <c r="Q2820" s="29"/>
      <c r="R2820" s="29"/>
      <c r="S2820" s="47" t="s">
        <v>6</v>
      </c>
      <c r="T2820" s="29"/>
      <c r="U2820" s="29"/>
      <c r="V2820" s="29"/>
    </row>
    <row r="2821" spans="2:22" ht="24" x14ac:dyDescent="0.25">
      <c r="B2821" s="28" t="s">
        <v>9</v>
      </c>
      <c r="C2821" s="29"/>
      <c r="D2821" s="13" t="s">
        <v>506</v>
      </c>
      <c r="E2821" s="17">
        <v>40802</v>
      </c>
      <c r="F2821" s="13" t="s">
        <v>335</v>
      </c>
      <c r="G2821" s="45">
        <v>144.81</v>
      </c>
      <c r="H2821" s="29"/>
      <c r="I2821" s="29"/>
      <c r="J2821" s="29"/>
      <c r="K2821" s="29"/>
      <c r="L2821" s="45">
        <v>0</v>
      </c>
      <c r="M2821" s="29"/>
      <c r="N2821" s="45">
        <v>144.52000000000001</v>
      </c>
      <c r="O2821" s="29"/>
      <c r="P2821" s="45">
        <v>0.28999999999999998</v>
      </c>
      <c r="Q2821" s="29"/>
      <c r="R2821" s="29"/>
      <c r="S2821" s="47" t="s">
        <v>6</v>
      </c>
      <c r="T2821" s="29"/>
      <c r="U2821" s="29"/>
      <c r="V2821" s="29"/>
    </row>
    <row r="2822" spans="2:22" ht="24" x14ac:dyDescent="0.25">
      <c r="B2822" s="28" t="s">
        <v>9</v>
      </c>
      <c r="C2822" s="29"/>
      <c r="D2822" s="13" t="s">
        <v>505</v>
      </c>
      <c r="E2822" s="17">
        <v>40802</v>
      </c>
      <c r="F2822" s="13" t="s">
        <v>335</v>
      </c>
      <c r="G2822" s="45">
        <v>144.81</v>
      </c>
      <c r="H2822" s="29"/>
      <c r="I2822" s="29"/>
      <c r="J2822" s="29"/>
      <c r="K2822" s="29"/>
      <c r="L2822" s="45">
        <v>0</v>
      </c>
      <c r="M2822" s="29"/>
      <c r="N2822" s="45">
        <v>144.52000000000001</v>
      </c>
      <c r="O2822" s="29"/>
      <c r="P2822" s="45">
        <v>0.28999999999999998</v>
      </c>
      <c r="Q2822" s="29"/>
      <c r="R2822" s="29"/>
      <c r="S2822" s="47" t="s">
        <v>6</v>
      </c>
      <c r="T2822" s="29"/>
      <c r="U2822" s="29"/>
      <c r="V2822" s="29"/>
    </row>
    <row r="2823" spans="2:22" ht="24" x14ac:dyDescent="0.25">
      <c r="B2823" s="28" t="s">
        <v>9</v>
      </c>
      <c r="C2823" s="29"/>
      <c r="D2823" s="13" t="s">
        <v>504</v>
      </c>
      <c r="E2823" s="17">
        <v>40802</v>
      </c>
      <c r="F2823" s="13" t="s">
        <v>335</v>
      </c>
      <c r="G2823" s="45">
        <v>144.81</v>
      </c>
      <c r="H2823" s="29"/>
      <c r="I2823" s="29"/>
      <c r="J2823" s="29"/>
      <c r="K2823" s="29"/>
      <c r="L2823" s="45">
        <v>0</v>
      </c>
      <c r="M2823" s="29"/>
      <c r="N2823" s="45">
        <v>144.52000000000001</v>
      </c>
      <c r="O2823" s="29"/>
      <c r="P2823" s="45">
        <v>0.28999999999999998</v>
      </c>
      <c r="Q2823" s="29"/>
      <c r="R2823" s="29"/>
      <c r="S2823" s="47" t="s">
        <v>6</v>
      </c>
      <c r="T2823" s="29"/>
      <c r="U2823" s="29"/>
      <c r="V2823" s="29"/>
    </row>
    <row r="2824" spans="2:22" ht="24" x14ac:dyDescent="0.25">
      <c r="B2824" s="28" t="s">
        <v>9</v>
      </c>
      <c r="C2824" s="29"/>
      <c r="D2824" s="13" t="s">
        <v>503</v>
      </c>
      <c r="E2824" s="17">
        <v>40802</v>
      </c>
      <c r="F2824" s="13" t="s">
        <v>335</v>
      </c>
      <c r="G2824" s="45">
        <v>144.81</v>
      </c>
      <c r="H2824" s="29"/>
      <c r="I2824" s="29"/>
      <c r="J2824" s="29"/>
      <c r="K2824" s="29"/>
      <c r="L2824" s="45">
        <v>0</v>
      </c>
      <c r="M2824" s="29"/>
      <c r="N2824" s="45">
        <v>144.52000000000001</v>
      </c>
      <c r="O2824" s="29"/>
      <c r="P2824" s="45">
        <v>0.28999999999999998</v>
      </c>
      <c r="Q2824" s="29"/>
      <c r="R2824" s="29"/>
      <c r="S2824" s="47" t="s">
        <v>6</v>
      </c>
      <c r="T2824" s="29"/>
      <c r="U2824" s="29"/>
      <c r="V2824" s="29"/>
    </row>
    <row r="2825" spans="2:22" ht="24" x14ac:dyDescent="0.25">
      <c r="B2825" s="28" t="s">
        <v>9</v>
      </c>
      <c r="C2825" s="29"/>
      <c r="D2825" s="13" t="s">
        <v>502</v>
      </c>
      <c r="E2825" s="17">
        <v>40802</v>
      </c>
      <c r="F2825" s="13" t="s">
        <v>335</v>
      </c>
      <c r="G2825" s="45">
        <v>144.81</v>
      </c>
      <c r="H2825" s="29"/>
      <c r="I2825" s="29"/>
      <c r="J2825" s="29"/>
      <c r="K2825" s="29"/>
      <c r="L2825" s="45">
        <v>0</v>
      </c>
      <c r="M2825" s="29"/>
      <c r="N2825" s="45">
        <v>144.52000000000001</v>
      </c>
      <c r="O2825" s="29"/>
      <c r="P2825" s="45">
        <v>0.28999999999999998</v>
      </c>
      <c r="Q2825" s="29"/>
      <c r="R2825" s="29"/>
      <c r="S2825" s="47" t="s">
        <v>6</v>
      </c>
      <c r="T2825" s="29"/>
      <c r="U2825" s="29"/>
      <c r="V2825" s="29"/>
    </row>
    <row r="2826" spans="2:22" ht="24" x14ac:dyDescent="0.25">
      <c r="B2826" s="28" t="s">
        <v>9</v>
      </c>
      <c r="C2826" s="29"/>
      <c r="D2826" s="13" t="s">
        <v>501</v>
      </c>
      <c r="E2826" s="17">
        <v>40802</v>
      </c>
      <c r="F2826" s="13" t="s">
        <v>335</v>
      </c>
      <c r="G2826" s="45">
        <v>144.81</v>
      </c>
      <c r="H2826" s="29"/>
      <c r="I2826" s="29"/>
      <c r="J2826" s="29"/>
      <c r="K2826" s="29"/>
      <c r="L2826" s="45">
        <v>0</v>
      </c>
      <c r="M2826" s="29"/>
      <c r="N2826" s="45">
        <v>144.52000000000001</v>
      </c>
      <c r="O2826" s="29"/>
      <c r="P2826" s="45">
        <v>0.28999999999999998</v>
      </c>
      <c r="Q2826" s="29"/>
      <c r="R2826" s="29"/>
      <c r="S2826" s="47" t="s">
        <v>6</v>
      </c>
      <c r="T2826" s="29"/>
      <c r="U2826" s="29"/>
      <c r="V2826" s="29"/>
    </row>
    <row r="2827" spans="2:22" ht="24" x14ac:dyDescent="0.25">
      <c r="B2827" s="28" t="s">
        <v>9</v>
      </c>
      <c r="C2827" s="29"/>
      <c r="D2827" s="13" t="s">
        <v>500</v>
      </c>
      <c r="E2827" s="17">
        <v>40802</v>
      </c>
      <c r="F2827" s="13" t="s">
        <v>335</v>
      </c>
      <c r="G2827" s="45">
        <v>144.81</v>
      </c>
      <c r="H2827" s="29"/>
      <c r="I2827" s="29"/>
      <c r="J2827" s="29"/>
      <c r="K2827" s="29"/>
      <c r="L2827" s="45">
        <v>0</v>
      </c>
      <c r="M2827" s="29"/>
      <c r="N2827" s="45">
        <v>144.52000000000001</v>
      </c>
      <c r="O2827" s="29"/>
      <c r="P2827" s="45">
        <v>0.28999999999999998</v>
      </c>
      <c r="Q2827" s="29"/>
      <c r="R2827" s="29"/>
      <c r="S2827" s="47" t="s">
        <v>6</v>
      </c>
      <c r="T2827" s="29"/>
      <c r="U2827" s="29"/>
      <c r="V2827" s="29"/>
    </row>
    <row r="2828" spans="2:22" ht="24" x14ac:dyDescent="0.25">
      <c r="B2828" s="28" t="s">
        <v>9</v>
      </c>
      <c r="C2828" s="29"/>
      <c r="D2828" s="13" t="s">
        <v>499</v>
      </c>
      <c r="E2828" s="17">
        <v>40802</v>
      </c>
      <c r="F2828" s="13" t="s">
        <v>335</v>
      </c>
      <c r="G2828" s="45">
        <v>144.81</v>
      </c>
      <c r="H2828" s="29"/>
      <c r="I2828" s="29"/>
      <c r="J2828" s="29"/>
      <c r="K2828" s="29"/>
      <c r="L2828" s="45">
        <v>0</v>
      </c>
      <c r="M2828" s="29"/>
      <c r="N2828" s="45">
        <v>144.52000000000001</v>
      </c>
      <c r="O2828" s="29"/>
      <c r="P2828" s="45">
        <v>0.28999999999999998</v>
      </c>
      <c r="Q2828" s="29"/>
      <c r="R2828" s="29"/>
      <c r="S2828" s="47" t="s">
        <v>6</v>
      </c>
      <c r="T2828" s="29"/>
      <c r="U2828" s="29"/>
      <c r="V2828" s="29"/>
    </row>
    <row r="2829" spans="2:22" ht="24" x14ac:dyDescent="0.25">
      <c r="B2829" s="28" t="s">
        <v>9</v>
      </c>
      <c r="C2829" s="29"/>
      <c r="D2829" s="13" t="s">
        <v>498</v>
      </c>
      <c r="E2829" s="17">
        <v>40802</v>
      </c>
      <c r="F2829" s="13" t="s">
        <v>335</v>
      </c>
      <c r="G2829" s="45">
        <v>144.81</v>
      </c>
      <c r="H2829" s="29"/>
      <c r="I2829" s="29"/>
      <c r="J2829" s="29"/>
      <c r="K2829" s="29"/>
      <c r="L2829" s="45">
        <v>0</v>
      </c>
      <c r="M2829" s="29"/>
      <c r="N2829" s="45">
        <v>144.52000000000001</v>
      </c>
      <c r="O2829" s="29"/>
      <c r="P2829" s="45">
        <v>0.28999999999999998</v>
      </c>
      <c r="Q2829" s="29"/>
      <c r="R2829" s="29"/>
      <c r="S2829" s="47" t="s">
        <v>6</v>
      </c>
      <c r="T2829" s="29"/>
      <c r="U2829" s="29"/>
      <c r="V2829" s="29"/>
    </row>
    <row r="2830" spans="2:22" ht="24" x14ac:dyDescent="0.25">
      <c r="B2830" s="28" t="s">
        <v>9</v>
      </c>
      <c r="C2830" s="29"/>
      <c r="D2830" s="13" t="s">
        <v>497</v>
      </c>
      <c r="E2830" s="17">
        <v>40802</v>
      </c>
      <c r="F2830" s="13" t="s">
        <v>335</v>
      </c>
      <c r="G2830" s="45">
        <v>144.81</v>
      </c>
      <c r="H2830" s="29"/>
      <c r="I2830" s="29"/>
      <c r="J2830" s="29"/>
      <c r="K2830" s="29"/>
      <c r="L2830" s="45">
        <v>0</v>
      </c>
      <c r="M2830" s="29"/>
      <c r="N2830" s="45">
        <v>144.52000000000001</v>
      </c>
      <c r="O2830" s="29"/>
      <c r="P2830" s="45">
        <v>0.28999999999999998</v>
      </c>
      <c r="Q2830" s="29"/>
      <c r="R2830" s="29"/>
      <c r="S2830" s="47" t="s">
        <v>6</v>
      </c>
      <c r="T2830" s="29"/>
      <c r="U2830" s="29"/>
      <c r="V2830" s="29"/>
    </row>
    <row r="2831" spans="2:22" ht="24" x14ac:dyDescent="0.25">
      <c r="B2831" s="28" t="s">
        <v>9</v>
      </c>
      <c r="C2831" s="29"/>
      <c r="D2831" s="13" t="s">
        <v>496</v>
      </c>
      <c r="E2831" s="17">
        <v>40802</v>
      </c>
      <c r="F2831" s="13" t="s">
        <v>335</v>
      </c>
      <c r="G2831" s="45">
        <v>144.81</v>
      </c>
      <c r="H2831" s="29"/>
      <c r="I2831" s="29"/>
      <c r="J2831" s="29"/>
      <c r="K2831" s="29"/>
      <c r="L2831" s="45">
        <v>0</v>
      </c>
      <c r="M2831" s="29"/>
      <c r="N2831" s="45">
        <v>144.52000000000001</v>
      </c>
      <c r="O2831" s="29"/>
      <c r="P2831" s="45">
        <v>0.28999999999999998</v>
      </c>
      <c r="Q2831" s="29"/>
      <c r="R2831" s="29"/>
      <c r="S2831" s="47" t="s">
        <v>6</v>
      </c>
      <c r="T2831" s="29"/>
      <c r="U2831" s="29"/>
      <c r="V2831" s="29"/>
    </row>
    <row r="2832" spans="2:22" ht="24" x14ac:dyDescent="0.25">
      <c r="B2832" s="28" t="s">
        <v>9</v>
      </c>
      <c r="C2832" s="29"/>
      <c r="D2832" s="13" t="s">
        <v>495</v>
      </c>
      <c r="E2832" s="17">
        <v>40802</v>
      </c>
      <c r="F2832" s="13" t="s">
        <v>335</v>
      </c>
      <c r="G2832" s="45">
        <v>144.81</v>
      </c>
      <c r="H2832" s="29"/>
      <c r="I2832" s="29"/>
      <c r="J2832" s="29"/>
      <c r="K2832" s="29"/>
      <c r="L2832" s="45">
        <v>0</v>
      </c>
      <c r="M2832" s="29"/>
      <c r="N2832" s="45">
        <v>144.52000000000001</v>
      </c>
      <c r="O2832" s="29"/>
      <c r="P2832" s="45">
        <v>0.28999999999999998</v>
      </c>
      <c r="Q2832" s="29"/>
      <c r="R2832" s="29"/>
      <c r="S2832" s="47" t="s">
        <v>6</v>
      </c>
      <c r="T2832" s="29"/>
      <c r="U2832" s="29"/>
      <c r="V2832" s="29"/>
    </row>
    <row r="2833" spans="2:22" ht="24" x14ac:dyDescent="0.25">
      <c r="B2833" s="28" t="s">
        <v>9</v>
      </c>
      <c r="C2833" s="29"/>
      <c r="D2833" s="13" t="s">
        <v>494</v>
      </c>
      <c r="E2833" s="17">
        <v>40802</v>
      </c>
      <c r="F2833" s="13" t="s">
        <v>335</v>
      </c>
      <c r="G2833" s="45">
        <v>144.81</v>
      </c>
      <c r="H2833" s="29"/>
      <c r="I2833" s="29"/>
      <c r="J2833" s="29"/>
      <c r="K2833" s="29"/>
      <c r="L2833" s="45">
        <v>0</v>
      </c>
      <c r="M2833" s="29"/>
      <c r="N2833" s="45">
        <v>144.52000000000001</v>
      </c>
      <c r="O2833" s="29"/>
      <c r="P2833" s="45">
        <v>0.28999999999999998</v>
      </c>
      <c r="Q2833" s="29"/>
      <c r="R2833" s="29"/>
      <c r="S2833" s="47" t="s">
        <v>6</v>
      </c>
      <c r="T2833" s="29"/>
      <c r="U2833" s="29"/>
      <c r="V2833" s="29"/>
    </row>
    <row r="2834" spans="2:22" ht="24" x14ac:dyDescent="0.25">
      <c r="B2834" s="28" t="s">
        <v>9</v>
      </c>
      <c r="C2834" s="29"/>
      <c r="D2834" s="13" t="s">
        <v>493</v>
      </c>
      <c r="E2834" s="17">
        <v>40802</v>
      </c>
      <c r="F2834" s="13" t="s">
        <v>335</v>
      </c>
      <c r="G2834" s="45">
        <v>144.81</v>
      </c>
      <c r="H2834" s="29"/>
      <c r="I2834" s="29"/>
      <c r="J2834" s="29"/>
      <c r="K2834" s="29"/>
      <c r="L2834" s="45">
        <v>0</v>
      </c>
      <c r="M2834" s="29"/>
      <c r="N2834" s="45">
        <v>144.52000000000001</v>
      </c>
      <c r="O2834" s="29"/>
      <c r="P2834" s="45">
        <v>0.28999999999999998</v>
      </c>
      <c r="Q2834" s="29"/>
      <c r="R2834" s="29"/>
      <c r="S2834" s="47" t="s">
        <v>6</v>
      </c>
      <c r="T2834" s="29"/>
      <c r="U2834" s="29"/>
      <c r="V2834" s="29"/>
    </row>
    <row r="2835" spans="2:22" ht="24" x14ac:dyDescent="0.25">
      <c r="B2835" s="28" t="s">
        <v>9</v>
      </c>
      <c r="C2835" s="29"/>
      <c r="D2835" s="13" t="s">
        <v>492</v>
      </c>
      <c r="E2835" s="17">
        <v>40802</v>
      </c>
      <c r="F2835" s="13" t="s">
        <v>335</v>
      </c>
      <c r="G2835" s="45">
        <v>144.81</v>
      </c>
      <c r="H2835" s="29"/>
      <c r="I2835" s="29"/>
      <c r="J2835" s="29"/>
      <c r="K2835" s="29"/>
      <c r="L2835" s="45">
        <v>0</v>
      </c>
      <c r="M2835" s="29"/>
      <c r="N2835" s="45">
        <v>144.52000000000001</v>
      </c>
      <c r="O2835" s="29"/>
      <c r="P2835" s="45">
        <v>0.28999999999999998</v>
      </c>
      <c r="Q2835" s="29"/>
      <c r="R2835" s="29"/>
      <c r="S2835" s="47" t="s">
        <v>6</v>
      </c>
      <c r="T2835" s="29"/>
      <c r="U2835" s="29"/>
      <c r="V2835" s="29"/>
    </row>
    <row r="2836" spans="2:22" ht="24" x14ac:dyDescent="0.25">
      <c r="B2836" s="28" t="s">
        <v>9</v>
      </c>
      <c r="C2836" s="29"/>
      <c r="D2836" s="13" t="s">
        <v>491</v>
      </c>
      <c r="E2836" s="17">
        <v>40802</v>
      </c>
      <c r="F2836" s="13" t="s">
        <v>335</v>
      </c>
      <c r="G2836" s="45">
        <v>144.81</v>
      </c>
      <c r="H2836" s="29"/>
      <c r="I2836" s="29"/>
      <c r="J2836" s="29"/>
      <c r="K2836" s="29"/>
      <c r="L2836" s="45">
        <v>0</v>
      </c>
      <c r="M2836" s="29"/>
      <c r="N2836" s="45">
        <v>144.52000000000001</v>
      </c>
      <c r="O2836" s="29"/>
      <c r="P2836" s="45">
        <v>0.28999999999999998</v>
      </c>
      <c r="Q2836" s="29"/>
      <c r="R2836" s="29"/>
      <c r="S2836" s="47" t="s">
        <v>6</v>
      </c>
      <c r="T2836" s="29"/>
      <c r="U2836" s="29"/>
      <c r="V2836" s="29"/>
    </row>
    <row r="2837" spans="2:22" ht="24" x14ac:dyDescent="0.25">
      <c r="B2837" s="28" t="s">
        <v>9</v>
      </c>
      <c r="C2837" s="29"/>
      <c r="D2837" s="13" t="s">
        <v>490</v>
      </c>
      <c r="E2837" s="17">
        <v>40802</v>
      </c>
      <c r="F2837" s="13" t="s">
        <v>335</v>
      </c>
      <c r="G2837" s="45">
        <v>144.81</v>
      </c>
      <c r="H2837" s="29"/>
      <c r="I2837" s="29"/>
      <c r="J2837" s="29"/>
      <c r="K2837" s="29"/>
      <c r="L2837" s="45">
        <v>0</v>
      </c>
      <c r="M2837" s="29"/>
      <c r="N2837" s="45">
        <v>144.52000000000001</v>
      </c>
      <c r="O2837" s="29"/>
      <c r="P2837" s="45">
        <v>0.28999999999999998</v>
      </c>
      <c r="Q2837" s="29"/>
      <c r="R2837" s="29"/>
      <c r="S2837" s="47" t="s">
        <v>6</v>
      </c>
      <c r="T2837" s="29"/>
      <c r="U2837" s="29"/>
      <c r="V2837" s="29"/>
    </row>
    <row r="2838" spans="2:22" ht="24" x14ac:dyDescent="0.25">
      <c r="B2838" s="28" t="s">
        <v>9</v>
      </c>
      <c r="C2838" s="29"/>
      <c r="D2838" s="13" t="s">
        <v>489</v>
      </c>
      <c r="E2838" s="17">
        <v>40802</v>
      </c>
      <c r="F2838" s="13" t="s">
        <v>335</v>
      </c>
      <c r="G2838" s="45">
        <v>144.81</v>
      </c>
      <c r="H2838" s="29"/>
      <c r="I2838" s="29"/>
      <c r="J2838" s="29"/>
      <c r="K2838" s="29"/>
      <c r="L2838" s="45">
        <v>0</v>
      </c>
      <c r="M2838" s="29"/>
      <c r="N2838" s="45">
        <v>144.52000000000001</v>
      </c>
      <c r="O2838" s="29"/>
      <c r="P2838" s="45">
        <v>0.28999999999999998</v>
      </c>
      <c r="Q2838" s="29"/>
      <c r="R2838" s="29"/>
      <c r="S2838" s="47" t="s">
        <v>6</v>
      </c>
      <c r="T2838" s="29"/>
      <c r="U2838" s="29"/>
      <c r="V2838" s="29"/>
    </row>
    <row r="2839" spans="2:22" ht="24" x14ac:dyDescent="0.25">
      <c r="B2839" s="28" t="s">
        <v>9</v>
      </c>
      <c r="C2839" s="29"/>
      <c r="D2839" s="13" t="s">
        <v>488</v>
      </c>
      <c r="E2839" s="17">
        <v>40802</v>
      </c>
      <c r="F2839" s="13" t="s">
        <v>335</v>
      </c>
      <c r="G2839" s="45">
        <v>144.81</v>
      </c>
      <c r="H2839" s="29"/>
      <c r="I2839" s="29"/>
      <c r="J2839" s="29"/>
      <c r="K2839" s="29"/>
      <c r="L2839" s="45">
        <v>0</v>
      </c>
      <c r="M2839" s="29"/>
      <c r="N2839" s="45">
        <v>144.52000000000001</v>
      </c>
      <c r="O2839" s="29"/>
      <c r="P2839" s="45">
        <v>0.28999999999999998</v>
      </c>
      <c r="Q2839" s="29"/>
      <c r="R2839" s="29"/>
      <c r="S2839" s="47" t="s">
        <v>6</v>
      </c>
      <c r="T2839" s="29"/>
      <c r="U2839" s="29"/>
      <c r="V2839" s="29"/>
    </row>
    <row r="2840" spans="2:22" ht="24" x14ac:dyDescent="0.25">
      <c r="B2840" s="28" t="s">
        <v>9</v>
      </c>
      <c r="C2840" s="29"/>
      <c r="D2840" s="13" t="s">
        <v>487</v>
      </c>
      <c r="E2840" s="17">
        <v>40802</v>
      </c>
      <c r="F2840" s="13" t="s">
        <v>335</v>
      </c>
      <c r="G2840" s="45">
        <v>144.81</v>
      </c>
      <c r="H2840" s="29"/>
      <c r="I2840" s="29"/>
      <c r="J2840" s="29"/>
      <c r="K2840" s="29"/>
      <c r="L2840" s="45">
        <v>0</v>
      </c>
      <c r="M2840" s="29"/>
      <c r="N2840" s="45">
        <v>144.52000000000001</v>
      </c>
      <c r="O2840" s="29"/>
      <c r="P2840" s="45">
        <v>0.28999999999999998</v>
      </c>
      <c r="Q2840" s="29"/>
      <c r="R2840" s="29"/>
      <c r="S2840" s="47" t="s">
        <v>6</v>
      </c>
      <c r="T2840" s="29"/>
      <c r="U2840" s="29"/>
      <c r="V2840" s="29"/>
    </row>
    <row r="2841" spans="2:22" ht="24" x14ac:dyDescent="0.25">
      <c r="B2841" s="28" t="s">
        <v>9</v>
      </c>
      <c r="C2841" s="29"/>
      <c r="D2841" s="13" t="s">
        <v>486</v>
      </c>
      <c r="E2841" s="17">
        <v>40802</v>
      </c>
      <c r="F2841" s="13" t="s">
        <v>335</v>
      </c>
      <c r="G2841" s="45">
        <v>144.81</v>
      </c>
      <c r="H2841" s="29"/>
      <c r="I2841" s="29"/>
      <c r="J2841" s="29"/>
      <c r="K2841" s="29"/>
      <c r="L2841" s="45">
        <v>0</v>
      </c>
      <c r="M2841" s="29"/>
      <c r="N2841" s="45">
        <v>144.52000000000001</v>
      </c>
      <c r="O2841" s="29"/>
      <c r="P2841" s="45">
        <v>0.28999999999999998</v>
      </c>
      <c r="Q2841" s="29"/>
      <c r="R2841" s="29"/>
      <c r="S2841" s="47" t="s">
        <v>6</v>
      </c>
      <c r="T2841" s="29"/>
      <c r="U2841" s="29"/>
      <c r="V2841" s="29"/>
    </row>
    <row r="2842" spans="2:22" ht="24" x14ac:dyDescent="0.25">
      <c r="B2842" s="28" t="s">
        <v>9</v>
      </c>
      <c r="C2842" s="29"/>
      <c r="D2842" s="13" t="s">
        <v>485</v>
      </c>
      <c r="E2842" s="17">
        <v>40802</v>
      </c>
      <c r="F2842" s="13" t="s">
        <v>335</v>
      </c>
      <c r="G2842" s="45">
        <v>144.81</v>
      </c>
      <c r="H2842" s="29"/>
      <c r="I2842" s="29"/>
      <c r="J2842" s="29"/>
      <c r="K2842" s="29"/>
      <c r="L2842" s="45">
        <v>0</v>
      </c>
      <c r="M2842" s="29"/>
      <c r="N2842" s="45">
        <v>144.52000000000001</v>
      </c>
      <c r="O2842" s="29"/>
      <c r="P2842" s="45">
        <v>0.28999999999999998</v>
      </c>
      <c r="Q2842" s="29"/>
      <c r="R2842" s="29"/>
      <c r="S2842" s="47" t="s">
        <v>6</v>
      </c>
      <c r="T2842" s="29"/>
      <c r="U2842" s="29"/>
      <c r="V2842" s="29"/>
    </row>
    <row r="2843" spans="2:22" ht="24" x14ac:dyDescent="0.25">
      <c r="B2843" s="28" t="s">
        <v>9</v>
      </c>
      <c r="C2843" s="29"/>
      <c r="D2843" s="13" t="s">
        <v>484</v>
      </c>
      <c r="E2843" s="17">
        <v>40802</v>
      </c>
      <c r="F2843" s="13" t="s">
        <v>335</v>
      </c>
      <c r="G2843" s="45">
        <v>144.81</v>
      </c>
      <c r="H2843" s="29"/>
      <c r="I2843" s="29"/>
      <c r="J2843" s="29"/>
      <c r="K2843" s="29"/>
      <c r="L2843" s="45">
        <v>0</v>
      </c>
      <c r="M2843" s="29"/>
      <c r="N2843" s="45">
        <v>144.52000000000001</v>
      </c>
      <c r="O2843" s="29"/>
      <c r="P2843" s="45">
        <v>0.28999999999999998</v>
      </c>
      <c r="Q2843" s="29"/>
      <c r="R2843" s="29"/>
      <c r="S2843" s="47" t="s">
        <v>6</v>
      </c>
      <c r="T2843" s="29"/>
      <c r="U2843" s="29"/>
      <c r="V2843" s="29"/>
    </row>
    <row r="2844" spans="2:22" ht="24" x14ac:dyDescent="0.25">
      <c r="B2844" s="28" t="s">
        <v>9</v>
      </c>
      <c r="C2844" s="29"/>
      <c r="D2844" s="13" t="s">
        <v>483</v>
      </c>
      <c r="E2844" s="17">
        <v>40802</v>
      </c>
      <c r="F2844" s="13" t="s">
        <v>335</v>
      </c>
      <c r="G2844" s="45">
        <v>144.81</v>
      </c>
      <c r="H2844" s="29"/>
      <c r="I2844" s="29"/>
      <c r="J2844" s="29"/>
      <c r="K2844" s="29"/>
      <c r="L2844" s="45">
        <v>0</v>
      </c>
      <c r="M2844" s="29"/>
      <c r="N2844" s="45">
        <v>144.52000000000001</v>
      </c>
      <c r="O2844" s="29"/>
      <c r="P2844" s="45">
        <v>0.28999999999999998</v>
      </c>
      <c r="Q2844" s="29"/>
      <c r="R2844" s="29"/>
      <c r="S2844" s="47" t="s">
        <v>6</v>
      </c>
      <c r="T2844" s="29"/>
      <c r="U2844" s="29"/>
      <c r="V2844" s="29"/>
    </row>
    <row r="2845" spans="2:22" ht="24" x14ac:dyDescent="0.25">
      <c r="B2845" s="28" t="s">
        <v>9</v>
      </c>
      <c r="C2845" s="29"/>
      <c r="D2845" s="13" t="s">
        <v>482</v>
      </c>
      <c r="E2845" s="17">
        <v>40802</v>
      </c>
      <c r="F2845" s="13" t="s">
        <v>335</v>
      </c>
      <c r="G2845" s="45">
        <v>144.81</v>
      </c>
      <c r="H2845" s="29"/>
      <c r="I2845" s="29"/>
      <c r="J2845" s="29"/>
      <c r="K2845" s="29"/>
      <c r="L2845" s="45">
        <v>0</v>
      </c>
      <c r="M2845" s="29"/>
      <c r="N2845" s="45">
        <v>144.52000000000001</v>
      </c>
      <c r="O2845" s="29"/>
      <c r="P2845" s="45">
        <v>0.28999999999999998</v>
      </c>
      <c r="Q2845" s="29"/>
      <c r="R2845" s="29"/>
      <c r="S2845" s="47" t="s">
        <v>6</v>
      </c>
      <c r="T2845" s="29"/>
      <c r="U2845" s="29"/>
      <c r="V2845" s="29"/>
    </row>
    <row r="2846" spans="2:22" ht="24" x14ac:dyDescent="0.25">
      <c r="B2846" s="28" t="s">
        <v>9</v>
      </c>
      <c r="C2846" s="29"/>
      <c r="D2846" s="13" t="s">
        <v>481</v>
      </c>
      <c r="E2846" s="17">
        <v>40802</v>
      </c>
      <c r="F2846" s="13" t="s">
        <v>335</v>
      </c>
      <c r="G2846" s="45">
        <v>144.81</v>
      </c>
      <c r="H2846" s="29"/>
      <c r="I2846" s="29"/>
      <c r="J2846" s="29"/>
      <c r="K2846" s="29"/>
      <c r="L2846" s="45">
        <v>0</v>
      </c>
      <c r="M2846" s="29"/>
      <c r="N2846" s="45">
        <v>144.52000000000001</v>
      </c>
      <c r="O2846" s="29"/>
      <c r="P2846" s="45">
        <v>0.28999999999999998</v>
      </c>
      <c r="Q2846" s="29"/>
      <c r="R2846" s="29"/>
      <c r="S2846" s="47" t="s">
        <v>6</v>
      </c>
      <c r="T2846" s="29"/>
      <c r="U2846" s="29"/>
      <c r="V2846" s="29"/>
    </row>
    <row r="2847" spans="2:22" ht="24" x14ac:dyDescent="0.25">
      <c r="B2847" s="28" t="s">
        <v>9</v>
      </c>
      <c r="C2847" s="29"/>
      <c r="D2847" s="13" t="s">
        <v>480</v>
      </c>
      <c r="E2847" s="17">
        <v>40802</v>
      </c>
      <c r="F2847" s="13" t="s">
        <v>335</v>
      </c>
      <c r="G2847" s="45">
        <v>144.81</v>
      </c>
      <c r="H2847" s="29"/>
      <c r="I2847" s="29"/>
      <c r="J2847" s="29"/>
      <c r="K2847" s="29"/>
      <c r="L2847" s="45">
        <v>0</v>
      </c>
      <c r="M2847" s="29"/>
      <c r="N2847" s="45">
        <v>144.52000000000001</v>
      </c>
      <c r="O2847" s="29"/>
      <c r="P2847" s="45">
        <v>0.28999999999999998</v>
      </c>
      <c r="Q2847" s="29"/>
      <c r="R2847" s="29"/>
      <c r="S2847" s="47" t="s">
        <v>6</v>
      </c>
      <c r="T2847" s="29"/>
      <c r="U2847" s="29"/>
      <c r="V2847" s="29"/>
    </row>
    <row r="2848" spans="2:22" ht="24" x14ac:dyDescent="0.25">
      <c r="B2848" s="28" t="s">
        <v>9</v>
      </c>
      <c r="C2848" s="29"/>
      <c r="D2848" s="13" t="s">
        <v>479</v>
      </c>
      <c r="E2848" s="17">
        <v>40802</v>
      </c>
      <c r="F2848" s="13" t="s">
        <v>335</v>
      </c>
      <c r="G2848" s="45">
        <v>144.81</v>
      </c>
      <c r="H2848" s="29"/>
      <c r="I2848" s="29"/>
      <c r="J2848" s="29"/>
      <c r="K2848" s="29"/>
      <c r="L2848" s="45">
        <v>0</v>
      </c>
      <c r="M2848" s="29"/>
      <c r="N2848" s="45">
        <v>144.52000000000001</v>
      </c>
      <c r="O2848" s="29"/>
      <c r="P2848" s="45">
        <v>0.28999999999999998</v>
      </c>
      <c r="Q2848" s="29"/>
      <c r="R2848" s="29"/>
      <c r="S2848" s="47" t="s">
        <v>6</v>
      </c>
      <c r="T2848" s="29"/>
      <c r="U2848" s="29"/>
      <c r="V2848" s="29"/>
    </row>
    <row r="2849" spans="2:22" ht="24" x14ac:dyDescent="0.25">
      <c r="B2849" s="28" t="s">
        <v>9</v>
      </c>
      <c r="C2849" s="29"/>
      <c r="D2849" s="13" t="s">
        <v>478</v>
      </c>
      <c r="E2849" s="17">
        <v>40802</v>
      </c>
      <c r="F2849" s="13" t="s">
        <v>335</v>
      </c>
      <c r="G2849" s="45">
        <v>144.81</v>
      </c>
      <c r="H2849" s="29"/>
      <c r="I2849" s="29"/>
      <c r="J2849" s="29"/>
      <c r="K2849" s="29"/>
      <c r="L2849" s="45">
        <v>0</v>
      </c>
      <c r="M2849" s="29"/>
      <c r="N2849" s="45">
        <v>144.52000000000001</v>
      </c>
      <c r="O2849" s="29"/>
      <c r="P2849" s="45">
        <v>0.28999999999999998</v>
      </c>
      <c r="Q2849" s="29"/>
      <c r="R2849" s="29"/>
      <c r="S2849" s="47" t="s">
        <v>6</v>
      </c>
      <c r="T2849" s="29"/>
      <c r="U2849" s="29"/>
      <c r="V2849" s="29"/>
    </row>
    <row r="2850" spans="2:22" ht="24" x14ac:dyDescent="0.25">
      <c r="B2850" s="28" t="s">
        <v>9</v>
      </c>
      <c r="C2850" s="29"/>
      <c r="D2850" s="13" t="s">
        <v>477</v>
      </c>
      <c r="E2850" s="17">
        <v>40802</v>
      </c>
      <c r="F2850" s="13" t="s">
        <v>335</v>
      </c>
      <c r="G2850" s="45">
        <v>144.81</v>
      </c>
      <c r="H2850" s="29"/>
      <c r="I2850" s="29"/>
      <c r="J2850" s="29"/>
      <c r="K2850" s="29"/>
      <c r="L2850" s="45">
        <v>0</v>
      </c>
      <c r="M2850" s="29"/>
      <c r="N2850" s="45">
        <v>144.52000000000001</v>
      </c>
      <c r="O2850" s="29"/>
      <c r="P2850" s="45">
        <v>0.28999999999999998</v>
      </c>
      <c r="Q2850" s="29"/>
      <c r="R2850" s="29"/>
      <c r="S2850" s="47" t="s">
        <v>6</v>
      </c>
      <c r="T2850" s="29"/>
      <c r="U2850" s="29"/>
      <c r="V2850" s="29"/>
    </row>
    <row r="2851" spans="2:22" ht="24" x14ac:dyDescent="0.25">
      <c r="B2851" s="28" t="s">
        <v>9</v>
      </c>
      <c r="C2851" s="29"/>
      <c r="D2851" s="13" t="s">
        <v>476</v>
      </c>
      <c r="E2851" s="17">
        <v>40802</v>
      </c>
      <c r="F2851" s="13" t="s">
        <v>335</v>
      </c>
      <c r="G2851" s="45">
        <v>144.81</v>
      </c>
      <c r="H2851" s="29"/>
      <c r="I2851" s="29"/>
      <c r="J2851" s="29"/>
      <c r="K2851" s="29"/>
      <c r="L2851" s="45">
        <v>0</v>
      </c>
      <c r="M2851" s="29"/>
      <c r="N2851" s="45">
        <v>144.52000000000001</v>
      </c>
      <c r="O2851" s="29"/>
      <c r="P2851" s="45">
        <v>0.28999999999999998</v>
      </c>
      <c r="Q2851" s="29"/>
      <c r="R2851" s="29"/>
      <c r="S2851" s="47" t="s">
        <v>6</v>
      </c>
      <c r="T2851" s="29"/>
      <c r="U2851" s="29"/>
      <c r="V2851" s="29"/>
    </row>
    <row r="2852" spans="2:22" ht="24" x14ac:dyDescent="0.25">
      <c r="B2852" s="28" t="s">
        <v>9</v>
      </c>
      <c r="C2852" s="29"/>
      <c r="D2852" s="13" t="s">
        <v>475</v>
      </c>
      <c r="E2852" s="17">
        <v>40802</v>
      </c>
      <c r="F2852" s="13" t="s">
        <v>335</v>
      </c>
      <c r="G2852" s="45">
        <v>144.81</v>
      </c>
      <c r="H2852" s="29"/>
      <c r="I2852" s="29"/>
      <c r="J2852" s="29"/>
      <c r="K2852" s="29"/>
      <c r="L2852" s="45">
        <v>0</v>
      </c>
      <c r="M2852" s="29"/>
      <c r="N2852" s="45">
        <v>144.52000000000001</v>
      </c>
      <c r="O2852" s="29"/>
      <c r="P2852" s="45">
        <v>0.28999999999999998</v>
      </c>
      <c r="Q2852" s="29"/>
      <c r="R2852" s="29"/>
      <c r="S2852" s="47" t="s">
        <v>6</v>
      </c>
      <c r="T2852" s="29"/>
      <c r="U2852" s="29"/>
      <c r="V2852" s="29"/>
    </row>
    <row r="2853" spans="2:22" ht="24" x14ac:dyDescent="0.25">
      <c r="B2853" s="28" t="s">
        <v>9</v>
      </c>
      <c r="C2853" s="29"/>
      <c r="D2853" s="13" t="s">
        <v>474</v>
      </c>
      <c r="E2853" s="17">
        <v>40802</v>
      </c>
      <c r="F2853" s="13" t="s">
        <v>335</v>
      </c>
      <c r="G2853" s="45">
        <v>144.81</v>
      </c>
      <c r="H2853" s="29"/>
      <c r="I2853" s="29"/>
      <c r="J2853" s="29"/>
      <c r="K2853" s="29"/>
      <c r="L2853" s="45">
        <v>0</v>
      </c>
      <c r="M2853" s="29"/>
      <c r="N2853" s="45">
        <v>144.52000000000001</v>
      </c>
      <c r="O2853" s="29"/>
      <c r="P2853" s="45">
        <v>0.28999999999999998</v>
      </c>
      <c r="Q2853" s="29"/>
      <c r="R2853" s="29"/>
      <c r="S2853" s="47" t="s">
        <v>6</v>
      </c>
      <c r="T2853" s="29"/>
      <c r="U2853" s="29"/>
      <c r="V2853" s="29"/>
    </row>
    <row r="2854" spans="2:22" ht="24" x14ac:dyDescent="0.25">
      <c r="B2854" s="28" t="s">
        <v>9</v>
      </c>
      <c r="C2854" s="29"/>
      <c r="D2854" s="13" t="s">
        <v>473</v>
      </c>
      <c r="E2854" s="17">
        <v>40802</v>
      </c>
      <c r="F2854" s="13" t="s">
        <v>335</v>
      </c>
      <c r="G2854" s="45">
        <v>144.81</v>
      </c>
      <c r="H2854" s="29"/>
      <c r="I2854" s="29"/>
      <c r="J2854" s="29"/>
      <c r="K2854" s="29"/>
      <c r="L2854" s="45">
        <v>0</v>
      </c>
      <c r="M2854" s="29"/>
      <c r="N2854" s="45">
        <v>144.52000000000001</v>
      </c>
      <c r="O2854" s="29"/>
      <c r="P2854" s="45">
        <v>0.28999999999999998</v>
      </c>
      <c r="Q2854" s="29"/>
      <c r="R2854" s="29"/>
      <c r="S2854" s="47" t="s">
        <v>6</v>
      </c>
      <c r="T2854" s="29"/>
      <c r="U2854" s="29"/>
      <c r="V2854" s="29"/>
    </row>
    <row r="2855" spans="2:22" ht="24" x14ac:dyDescent="0.25">
      <c r="B2855" s="28" t="s">
        <v>9</v>
      </c>
      <c r="C2855" s="29"/>
      <c r="D2855" s="13" t="s">
        <v>472</v>
      </c>
      <c r="E2855" s="17">
        <v>40802</v>
      </c>
      <c r="F2855" s="13" t="s">
        <v>335</v>
      </c>
      <c r="G2855" s="45">
        <v>144.81</v>
      </c>
      <c r="H2855" s="29"/>
      <c r="I2855" s="29"/>
      <c r="J2855" s="29"/>
      <c r="K2855" s="29"/>
      <c r="L2855" s="45">
        <v>0</v>
      </c>
      <c r="M2855" s="29"/>
      <c r="N2855" s="45">
        <v>144.52000000000001</v>
      </c>
      <c r="O2855" s="29"/>
      <c r="P2855" s="45">
        <v>0.28999999999999998</v>
      </c>
      <c r="Q2855" s="29"/>
      <c r="R2855" s="29"/>
      <c r="S2855" s="47" t="s">
        <v>6</v>
      </c>
      <c r="T2855" s="29"/>
      <c r="U2855" s="29"/>
      <c r="V2855" s="29"/>
    </row>
    <row r="2856" spans="2:22" ht="24" x14ac:dyDescent="0.25">
      <c r="B2856" s="28" t="s">
        <v>9</v>
      </c>
      <c r="C2856" s="29"/>
      <c r="D2856" s="13" t="s">
        <v>471</v>
      </c>
      <c r="E2856" s="17">
        <v>40802</v>
      </c>
      <c r="F2856" s="13" t="s">
        <v>335</v>
      </c>
      <c r="G2856" s="45">
        <v>144.81</v>
      </c>
      <c r="H2856" s="29"/>
      <c r="I2856" s="29"/>
      <c r="J2856" s="29"/>
      <c r="K2856" s="29"/>
      <c r="L2856" s="45">
        <v>0</v>
      </c>
      <c r="M2856" s="29"/>
      <c r="N2856" s="45">
        <v>144.52000000000001</v>
      </c>
      <c r="O2856" s="29"/>
      <c r="P2856" s="45">
        <v>0.28999999999999998</v>
      </c>
      <c r="Q2856" s="29"/>
      <c r="R2856" s="29"/>
      <c r="S2856" s="47" t="s">
        <v>6</v>
      </c>
      <c r="T2856" s="29"/>
      <c r="U2856" s="29"/>
      <c r="V2856" s="29"/>
    </row>
    <row r="2857" spans="2:22" ht="24" x14ac:dyDescent="0.25">
      <c r="B2857" s="28" t="s">
        <v>9</v>
      </c>
      <c r="C2857" s="29"/>
      <c r="D2857" s="13" t="s">
        <v>470</v>
      </c>
      <c r="E2857" s="17">
        <v>40802</v>
      </c>
      <c r="F2857" s="13" t="s">
        <v>335</v>
      </c>
      <c r="G2857" s="45">
        <v>144.81</v>
      </c>
      <c r="H2857" s="29"/>
      <c r="I2857" s="29"/>
      <c r="J2857" s="29"/>
      <c r="K2857" s="29"/>
      <c r="L2857" s="45">
        <v>0</v>
      </c>
      <c r="M2857" s="29"/>
      <c r="N2857" s="45">
        <v>144.52000000000001</v>
      </c>
      <c r="O2857" s="29"/>
      <c r="P2857" s="45">
        <v>0.28999999999999998</v>
      </c>
      <c r="Q2857" s="29"/>
      <c r="R2857" s="29"/>
      <c r="S2857" s="47" t="s">
        <v>6</v>
      </c>
      <c r="T2857" s="29"/>
      <c r="U2857" s="29"/>
      <c r="V2857" s="29"/>
    </row>
    <row r="2858" spans="2:22" ht="24" x14ac:dyDescent="0.25">
      <c r="B2858" s="28" t="s">
        <v>9</v>
      </c>
      <c r="C2858" s="29"/>
      <c r="D2858" s="13" t="s">
        <v>469</v>
      </c>
      <c r="E2858" s="17">
        <v>40802</v>
      </c>
      <c r="F2858" s="13" t="s">
        <v>335</v>
      </c>
      <c r="G2858" s="45">
        <v>144.81</v>
      </c>
      <c r="H2858" s="29"/>
      <c r="I2858" s="29"/>
      <c r="J2858" s="29"/>
      <c r="K2858" s="29"/>
      <c r="L2858" s="45">
        <v>0</v>
      </c>
      <c r="M2858" s="29"/>
      <c r="N2858" s="45">
        <v>144.52000000000001</v>
      </c>
      <c r="O2858" s="29"/>
      <c r="P2858" s="45">
        <v>0.28999999999999998</v>
      </c>
      <c r="Q2858" s="29"/>
      <c r="R2858" s="29"/>
      <c r="S2858" s="47" t="s">
        <v>6</v>
      </c>
      <c r="T2858" s="29"/>
      <c r="U2858" s="29"/>
      <c r="V2858" s="29"/>
    </row>
    <row r="2859" spans="2:22" ht="24" x14ac:dyDescent="0.25">
      <c r="B2859" s="28" t="s">
        <v>9</v>
      </c>
      <c r="C2859" s="29"/>
      <c r="D2859" s="13" t="s">
        <v>468</v>
      </c>
      <c r="E2859" s="17">
        <v>40802</v>
      </c>
      <c r="F2859" s="13" t="s">
        <v>335</v>
      </c>
      <c r="G2859" s="45">
        <v>144.81</v>
      </c>
      <c r="H2859" s="29"/>
      <c r="I2859" s="29"/>
      <c r="J2859" s="29"/>
      <c r="K2859" s="29"/>
      <c r="L2859" s="45">
        <v>0</v>
      </c>
      <c r="M2859" s="29"/>
      <c r="N2859" s="45">
        <v>144.52000000000001</v>
      </c>
      <c r="O2859" s="29"/>
      <c r="P2859" s="45">
        <v>0.28999999999999998</v>
      </c>
      <c r="Q2859" s="29"/>
      <c r="R2859" s="29"/>
      <c r="S2859" s="47" t="s">
        <v>6</v>
      </c>
      <c r="T2859" s="29"/>
      <c r="U2859" s="29"/>
      <c r="V2859" s="29"/>
    </row>
    <row r="2860" spans="2:22" ht="24" x14ac:dyDescent="0.25">
      <c r="B2860" s="28" t="s">
        <v>9</v>
      </c>
      <c r="C2860" s="29"/>
      <c r="D2860" s="13" t="s">
        <v>467</v>
      </c>
      <c r="E2860" s="17">
        <v>40802</v>
      </c>
      <c r="F2860" s="13" t="s">
        <v>335</v>
      </c>
      <c r="G2860" s="45">
        <v>144.81</v>
      </c>
      <c r="H2860" s="29"/>
      <c r="I2860" s="29"/>
      <c r="J2860" s="29"/>
      <c r="K2860" s="29"/>
      <c r="L2860" s="45">
        <v>0</v>
      </c>
      <c r="M2860" s="29"/>
      <c r="N2860" s="45">
        <v>144.52000000000001</v>
      </c>
      <c r="O2860" s="29"/>
      <c r="P2860" s="45">
        <v>0.28999999999999998</v>
      </c>
      <c r="Q2860" s="29"/>
      <c r="R2860" s="29"/>
      <c r="S2860" s="47" t="s">
        <v>6</v>
      </c>
      <c r="T2860" s="29"/>
      <c r="U2860" s="29"/>
      <c r="V2860" s="29"/>
    </row>
    <row r="2861" spans="2:22" ht="24" x14ac:dyDescent="0.25">
      <c r="B2861" s="28" t="s">
        <v>9</v>
      </c>
      <c r="C2861" s="29"/>
      <c r="D2861" s="13" t="s">
        <v>466</v>
      </c>
      <c r="E2861" s="17">
        <v>40802</v>
      </c>
      <c r="F2861" s="13" t="s">
        <v>335</v>
      </c>
      <c r="G2861" s="45">
        <v>144.81</v>
      </c>
      <c r="H2861" s="29"/>
      <c r="I2861" s="29"/>
      <c r="J2861" s="29"/>
      <c r="K2861" s="29"/>
      <c r="L2861" s="45">
        <v>0</v>
      </c>
      <c r="M2861" s="29"/>
      <c r="N2861" s="45">
        <v>144.52000000000001</v>
      </c>
      <c r="O2861" s="29"/>
      <c r="P2861" s="45">
        <v>0.28999999999999998</v>
      </c>
      <c r="Q2861" s="29"/>
      <c r="R2861" s="29"/>
      <c r="S2861" s="47" t="s">
        <v>6</v>
      </c>
      <c r="T2861" s="29"/>
      <c r="U2861" s="29"/>
      <c r="V2861" s="29"/>
    </row>
    <row r="2862" spans="2:22" ht="24" x14ac:dyDescent="0.25">
      <c r="B2862" s="28" t="s">
        <v>9</v>
      </c>
      <c r="C2862" s="29"/>
      <c r="D2862" s="13" t="s">
        <v>465</v>
      </c>
      <c r="E2862" s="17">
        <v>40802</v>
      </c>
      <c r="F2862" s="13" t="s">
        <v>335</v>
      </c>
      <c r="G2862" s="45">
        <v>144.81</v>
      </c>
      <c r="H2862" s="29"/>
      <c r="I2862" s="29"/>
      <c r="J2862" s="29"/>
      <c r="K2862" s="29"/>
      <c r="L2862" s="45">
        <v>0</v>
      </c>
      <c r="M2862" s="29"/>
      <c r="N2862" s="45">
        <v>144.52000000000001</v>
      </c>
      <c r="O2862" s="29"/>
      <c r="P2862" s="45">
        <v>0.28999999999999998</v>
      </c>
      <c r="Q2862" s="29"/>
      <c r="R2862" s="29"/>
      <c r="S2862" s="47" t="s">
        <v>6</v>
      </c>
      <c r="T2862" s="29"/>
      <c r="U2862" s="29"/>
      <c r="V2862" s="29"/>
    </row>
    <row r="2863" spans="2:22" ht="24" x14ac:dyDescent="0.25">
      <c r="B2863" s="28" t="s">
        <v>9</v>
      </c>
      <c r="C2863" s="29"/>
      <c r="D2863" s="13" t="s">
        <v>464</v>
      </c>
      <c r="E2863" s="17">
        <v>40802</v>
      </c>
      <c r="F2863" s="13" t="s">
        <v>335</v>
      </c>
      <c r="G2863" s="45">
        <v>144.81</v>
      </c>
      <c r="H2863" s="29"/>
      <c r="I2863" s="29"/>
      <c r="J2863" s="29"/>
      <c r="K2863" s="29"/>
      <c r="L2863" s="45">
        <v>0</v>
      </c>
      <c r="M2863" s="29"/>
      <c r="N2863" s="45">
        <v>144.52000000000001</v>
      </c>
      <c r="O2863" s="29"/>
      <c r="P2863" s="45">
        <v>0.28999999999999998</v>
      </c>
      <c r="Q2863" s="29"/>
      <c r="R2863" s="29"/>
      <c r="S2863" s="47" t="s">
        <v>6</v>
      </c>
      <c r="T2863" s="29"/>
      <c r="U2863" s="29"/>
      <c r="V2863" s="29"/>
    </row>
    <row r="2864" spans="2:22" ht="24" x14ac:dyDescent="0.25">
      <c r="B2864" s="28" t="s">
        <v>9</v>
      </c>
      <c r="C2864" s="29"/>
      <c r="D2864" s="13" t="s">
        <v>463</v>
      </c>
      <c r="E2864" s="17">
        <v>40802</v>
      </c>
      <c r="F2864" s="13" t="s">
        <v>335</v>
      </c>
      <c r="G2864" s="45">
        <v>144.81</v>
      </c>
      <c r="H2864" s="29"/>
      <c r="I2864" s="29"/>
      <c r="J2864" s="29"/>
      <c r="K2864" s="29"/>
      <c r="L2864" s="45">
        <v>0</v>
      </c>
      <c r="M2864" s="29"/>
      <c r="N2864" s="45">
        <v>144.52000000000001</v>
      </c>
      <c r="O2864" s="29"/>
      <c r="P2864" s="45">
        <v>0.28999999999999998</v>
      </c>
      <c r="Q2864" s="29"/>
      <c r="R2864" s="29"/>
      <c r="S2864" s="47" t="s">
        <v>6</v>
      </c>
      <c r="T2864" s="29"/>
      <c r="U2864" s="29"/>
      <c r="V2864" s="29"/>
    </row>
    <row r="2865" spans="2:22" ht="24" x14ac:dyDescent="0.25">
      <c r="B2865" s="28" t="s">
        <v>9</v>
      </c>
      <c r="C2865" s="29"/>
      <c r="D2865" s="13" t="s">
        <v>462</v>
      </c>
      <c r="E2865" s="17">
        <v>40802</v>
      </c>
      <c r="F2865" s="13" t="s">
        <v>335</v>
      </c>
      <c r="G2865" s="45">
        <v>144.81</v>
      </c>
      <c r="H2865" s="29"/>
      <c r="I2865" s="29"/>
      <c r="J2865" s="29"/>
      <c r="K2865" s="29"/>
      <c r="L2865" s="45">
        <v>0</v>
      </c>
      <c r="M2865" s="29"/>
      <c r="N2865" s="45">
        <v>144.52000000000001</v>
      </c>
      <c r="O2865" s="29"/>
      <c r="P2865" s="45">
        <v>0.28999999999999998</v>
      </c>
      <c r="Q2865" s="29"/>
      <c r="R2865" s="29"/>
      <c r="S2865" s="47" t="s">
        <v>6</v>
      </c>
      <c r="T2865" s="29"/>
      <c r="U2865" s="29"/>
      <c r="V2865" s="29"/>
    </row>
    <row r="2866" spans="2:22" ht="24" x14ac:dyDescent="0.25">
      <c r="B2866" s="28" t="s">
        <v>9</v>
      </c>
      <c r="C2866" s="29"/>
      <c r="D2866" s="13" t="s">
        <v>461</v>
      </c>
      <c r="E2866" s="17">
        <v>40802</v>
      </c>
      <c r="F2866" s="13" t="s">
        <v>335</v>
      </c>
      <c r="G2866" s="45">
        <v>144.81</v>
      </c>
      <c r="H2866" s="29"/>
      <c r="I2866" s="29"/>
      <c r="J2866" s="29"/>
      <c r="K2866" s="29"/>
      <c r="L2866" s="45">
        <v>0</v>
      </c>
      <c r="M2866" s="29"/>
      <c r="N2866" s="45">
        <v>144.52000000000001</v>
      </c>
      <c r="O2866" s="29"/>
      <c r="P2866" s="45">
        <v>0.28999999999999998</v>
      </c>
      <c r="Q2866" s="29"/>
      <c r="R2866" s="29"/>
      <c r="S2866" s="47" t="s">
        <v>6</v>
      </c>
      <c r="T2866" s="29"/>
      <c r="U2866" s="29"/>
      <c r="V2866" s="29"/>
    </row>
    <row r="2867" spans="2:22" ht="24" x14ac:dyDescent="0.25">
      <c r="B2867" s="28" t="s">
        <v>9</v>
      </c>
      <c r="C2867" s="29"/>
      <c r="D2867" s="13" t="s">
        <v>460</v>
      </c>
      <c r="E2867" s="17">
        <v>40802</v>
      </c>
      <c r="F2867" s="13" t="s">
        <v>335</v>
      </c>
      <c r="G2867" s="45">
        <v>144.81</v>
      </c>
      <c r="H2867" s="29"/>
      <c r="I2867" s="29"/>
      <c r="J2867" s="29"/>
      <c r="K2867" s="29"/>
      <c r="L2867" s="45">
        <v>0</v>
      </c>
      <c r="M2867" s="29"/>
      <c r="N2867" s="45">
        <v>144.52000000000001</v>
      </c>
      <c r="O2867" s="29"/>
      <c r="P2867" s="45">
        <v>0.28999999999999998</v>
      </c>
      <c r="Q2867" s="29"/>
      <c r="R2867" s="29"/>
      <c r="S2867" s="47" t="s">
        <v>6</v>
      </c>
      <c r="T2867" s="29"/>
      <c r="U2867" s="29"/>
      <c r="V2867" s="29"/>
    </row>
    <row r="2868" spans="2:22" ht="24" x14ac:dyDescent="0.25">
      <c r="B2868" s="28" t="s">
        <v>9</v>
      </c>
      <c r="C2868" s="29"/>
      <c r="D2868" s="13" t="s">
        <v>459</v>
      </c>
      <c r="E2868" s="17">
        <v>40802</v>
      </c>
      <c r="F2868" s="13" t="s">
        <v>335</v>
      </c>
      <c r="G2868" s="45">
        <v>144.81</v>
      </c>
      <c r="H2868" s="29"/>
      <c r="I2868" s="29"/>
      <c r="J2868" s="29"/>
      <c r="K2868" s="29"/>
      <c r="L2868" s="45">
        <v>0</v>
      </c>
      <c r="M2868" s="29"/>
      <c r="N2868" s="45">
        <v>144.52000000000001</v>
      </c>
      <c r="O2868" s="29"/>
      <c r="P2868" s="45">
        <v>0.28999999999999998</v>
      </c>
      <c r="Q2868" s="29"/>
      <c r="R2868" s="29"/>
      <c r="S2868" s="47" t="s">
        <v>6</v>
      </c>
      <c r="T2868" s="29"/>
      <c r="U2868" s="29"/>
      <c r="V2868" s="29"/>
    </row>
    <row r="2869" spans="2:22" ht="24" x14ac:dyDescent="0.25">
      <c r="B2869" s="28" t="s">
        <v>9</v>
      </c>
      <c r="C2869" s="29"/>
      <c r="D2869" s="13" t="s">
        <v>458</v>
      </c>
      <c r="E2869" s="17">
        <v>40802</v>
      </c>
      <c r="F2869" s="13" t="s">
        <v>335</v>
      </c>
      <c r="G2869" s="45">
        <v>144.81</v>
      </c>
      <c r="H2869" s="29"/>
      <c r="I2869" s="29"/>
      <c r="J2869" s="29"/>
      <c r="K2869" s="29"/>
      <c r="L2869" s="45">
        <v>0</v>
      </c>
      <c r="M2869" s="29"/>
      <c r="N2869" s="45">
        <v>144.52000000000001</v>
      </c>
      <c r="O2869" s="29"/>
      <c r="P2869" s="45">
        <v>0.28999999999999998</v>
      </c>
      <c r="Q2869" s="29"/>
      <c r="R2869" s="29"/>
      <c r="S2869" s="47" t="s">
        <v>6</v>
      </c>
      <c r="T2869" s="29"/>
      <c r="U2869" s="29"/>
      <c r="V2869" s="29"/>
    </row>
    <row r="2870" spans="2:22" ht="24" x14ac:dyDescent="0.25">
      <c r="B2870" s="28" t="s">
        <v>9</v>
      </c>
      <c r="C2870" s="29"/>
      <c r="D2870" s="13" t="s">
        <v>457</v>
      </c>
      <c r="E2870" s="17">
        <v>40802</v>
      </c>
      <c r="F2870" s="13" t="s">
        <v>335</v>
      </c>
      <c r="G2870" s="45">
        <v>144.81</v>
      </c>
      <c r="H2870" s="29"/>
      <c r="I2870" s="29"/>
      <c r="J2870" s="29"/>
      <c r="K2870" s="29"/>
      <c r="L2870" s="45">
        <v>0</v>
      </c>
      <c r="M2870" s="29"/>
      <c r="N2870" s="45">
        <v>144.52000000000001</v>
      </c>
      <c r="O2870" s="29"/>
      <c r="P2870" s="45">
        <v>0.28999999999999998</v>
      </c>
      <c r="Q2870" s="29"/>
      <c r="R2870" s="29"/>
      <c r="S2870" s="47" t="s">
        <v>6</v>
      </c>
      <c r="T2870" s="29"/>
      <c r="U2870" s="29"/>
      <c r="V2870" s="29"/>
    </row>
    <row r="2871" spans="2:22" ht="24" x14ac:dyDescent="0.25">
      <c r="B2871" s="28" t="s">
        <v>9</v>
      </c>
      <c r="C2871" s="29"/>
      <c r="D2871" s="13" t="s">
        <v>456</v>
      </c>
      <c r="E2871" s="17">
        <v>40802</v>
      </c>
      <c r="F2871" s="13" t="s">
        <v>335</v>
      </c>
      <c r="G2871" s="45">
        <v>144.81</v>
      </c>
      <c r="H2871" s="29"/>
      <c r="I2871" s="29"/>
      <c r="J2871" s="29"/>
      <c r="K2871" s="29"/>
      <c r="L2871" s="45">
        <v>0</v>
      </c>
      <c r="M2871" s="29"/>
      <c r="N2871" s="45">
        <v>144.52000000000001</v>
      </c>
      <c r="O2871" s="29"/>
      <c r="P2871" s="45">
        <v>0.28999999999999998</v>
      </c>
      <c r="Q2871" s="29"/>
      <c r="R2871" s="29"/>
      <c r="S2871" s="47" t="s">
        <v>6</v>
      </c>
      <c r="T2871" s="29"/>
      <c r="U2871" s="29"/>
      <c r="V2871" s="29"/>
    </row>
    <row r="2872" spans="2:22" ht="24" x14ac:dyDescent="0.25">
      <c r="B2872" s="28" t="s">
        <v>9</v>
      </c>
      <c r="C2872" s="29"/>
      <c r="D2872" s="13" t="s">
        <v>455</v>
      </c>
      <c r="E2872" s="17">
        <v>40802</v>
      </c>
      <c r="F2872" s="13" t="s">
        <v>335</v>
      </c>
      <c r="G2872" s="45">
        <v>144.81</v>
      </c>
      <c r="H2872" s="29"/>
      <c r="I2872" s="29"/>
      <c r="J2872" s="29"/>
      <c r="K2872" s="29"/>
      <c r="L2872" s="45">
        <v>0</v>
      </c>
      <c r="M2872" s="29"/>
      <c r="N2872" s="45">
        <v>144.52000000000001</v>
      </c>
      <c r="O2872" s="29"/>
      <c r="P2872" s="45">
        <v>0.28999999999999998</v>
      </c>
      <c r="Q2872" s="29"/>
      <c r="R2872" s="29"/>
      <c r="S2872" s="47" t="s">
        <v>6</v>
      </c>
      <c r="T2872" s="29"/>
      <c r="U2872" s="29"/>
      <c r="V2872" s="29"/>
    </row>
    <row r="2873" spans="2:22" ht="24" x14ac:dyDescent="0.25">
      <c r="B2873" s="28" t="s">
        <v>9</v>
      </c>
      <c r="C2873" s="29"/>
      <c r="D2873" s="13" t="s">
        <v>454</v>
      </c>
      <c r="E2873" s="17">
        <v>40802</v>
      </c>
      <c r="F2873" s="13" t="s">
        <v>335</v>
      </c>
      <c r="G2873" s="45">
        <v>144.81</v>
      </c>
      <c r="H2873" s="29"/>
      <c r="I2873" s="29"/>
      <c r="J2873" s="29"/>
      <c r="K2873" s="29"/>
      <c r="L2873" s="45">
        <v>0</v>
      </c>
      <c r="M2873" s="29"/>
      <c r="N2873" s="45">
        <v>144.52000000000001</v>
      </c>
      <c r="O2873" s="29"/>
      <c r="P2873" s="45">
        <v>0.28999999999999998</v>
      </c>
      <c r="Q2873" s="29"/>
      <c r="R2873" s="29"/>
      <c r="S2873" s="47" t="s">
        <v>6</v>
      </c>
      <c r="T2873" s="29"/>
      <c r="U2873" s="29"/>
      <c r="V2873" s="29"/>
    </row>
    <row r="2874" spans="2:22" ht="24" x14ac:dyDescent="0.25">
      <c r="B2874" s="28" t="s">
        <v>9</v>
      </c>
      <c r="C2874" s="29"/>
      <c r="D2874" s="13" t="s">
        <v>453</v>
      </c>
      <c r="E2874" s="17">
        <v>40802</v>
      </c>
      <c r="F2874" s="13" t="s">
        <v>335</v>
      </c>
      <c r="G2874" s="45">
        <v>144.81</v>
      </c>
      <c r="H2874" s="29"/>
      <c r="I2874" s="29"/>
      <c r="J2874" s="29"/>
      <c r="K2874" s="29"/>
      <c r="L2874" s="45">
        <v>0</v>
      </c>
      <c r="M2874" s="29"/>
      <c r="N2874" s="45">
        <v>144.52000000000001</v>
      </c>
      <c r="O2874" s="29"/>
      <c r="P2874" s="45">
        <v>0.28999999999999998</v>
      </c>
      <c r="Q2874" s="29"/>
      <c r="R2874" s="29"/>
      <c r="S2874" s="47" t="s">
        <v>6</v>
      </c>
      <c r="T2874" s="29"/>
      <c r="U2874" s="29"/>
      <c r="V2874" s="29"/>
    </row>
    <row r="2875" spans="2:22" ht="24" x14ac:dyDescent="0.25">
      <c r="B2875" s="28" t="s">
        <v>9</v>
      </c>
      <c r="C2875" s="29"/>
      <c r="D2875" s="13" t="s">
        <v>452</v>
      </c>
      <c r="E2875" s="17">
        <v>40802</v>
      </c>
      <c r="F2875" s="13" t="s">
        <v>335</v>
      </c>
      <c r="G2875" s="45">
        <v>144.81</v>
      </c>
      <c r="H2875" s="29"/>
      <c r="I2875" s="29"/>
      <c r="J2875" s="29"/>
      <c r="K2875" s="29"/>
      <c r="L2875" s="45">
        <v>0</v>
      </c>
      <c r="M2875" s="29"/>
      <c r="N2875" s="45">
        <v>144.52000000000001</v>
      </c>
      <c r="O2875" s="29"/>
      <c r="P2875" s="45">
        <v>0.28999999999999998</v>
      </c>
      <c r="Q2875" s="29"/>
      <c r="R2875" s="29"/>
      <c r="S2875" s="47" t="s">
        <v>6</v>
      </c>
      <c r="T2875" s="29"/>
      <c r="U2875" s="29"/>
      <c r="V2875" s="29"/>
    </row>
    <row r="2876" spans="2:22" ht="24" x14ac:dyDescent="0.25">
      <c r="B2876" s="28" t="s">
        <v>9</v>
      </c>
      <c r="C2876" s="29"/>
      <c r="D2876" s="13" t="s">
        <v>451</v>
      </c>
      <c r="E2876" s="17">
        <v>40802</v>
      </c>
      <c r="F2876" s="13" t="s">
        <v>335</v>
      </c>
      <c r="G2876" s="45">
        <v>144.81</v>
      </c>
      <c r="H2876" s="29"/>
      <c r="I2876" s="29"/>
      <c r="J2876" s="29"/>
      <c r="K2876" s="29"/>
      <c r="L2876" s="45">
        <v>0</v>
      </c>
      <c r="M2876" s="29"/>
      <c r="N2876" s="45">
        <v>144.52000000000001</v>
      </c>
      <c r="O2876" s="29"/>
      <c r="P2876" s="45">
        <v>0.28999999999999998</v>
      </c>
      <c r="Q2876" s="29"/>
      <c r="R2876" s="29"/>
      <c r="S2876" s="47" t="s">
        <v>6</v>
      </c>
      <c r="T2876" s="29"/>
      <c r="U2876" s="29"/>
      <c r="V2876" s="29"/>
    </row>
    <row r="2877" spans="2:22" ht="24" x14ac:dyDescent="0.25">
      <c r="B2877" s="28" t="s">
        <v>9</v>
      </c>
      <c r="C2877" s="29"/>
      <c r="D2877" s="13" t="s">
        <v>450</v>
      </c>
      <c r="E2877" s="17">
        <v>40802</v>
      </c>
      <c r="F2877" s="13" t="s">
        <v>335</v>
      </c>
      <c r="G2877" s="45">
        <v>144.81</v>
      </c>
      <c r="H2877" s="29"/>
      <c r="I2877" s="29"/>
      <c r="J2877" s="29"/>
      <c r="K2877" s="29"/>
      <c r="L2877" s="45">
        <v>0</v>
      </c>
      <c r="M2877" s="29"/>
      <c r="N2877" s="45">
        <v>144.52000000000001</v>
      </c>
      <c r="O2877" s="29"/>
      <c r="P2877" s="45">
        <v>0.28999999999999998</v>
      </c>
      <c r="Q2877" s="29"/>
      <c r="R2877" s="29"/>
      <c r="S2877" s="47" t="s">
        <v>6</v>
      </c>
      <c r="T2877" s="29"/>
      <c r="U2877" s="29"/>
      <c r="V2877" s="29"/>
    </row>
    <row r="2878" spans="2:22" ht="24" x14ac:dyDescent="0.25">
      <c r="B2878" s="28" t="s">
        <v>9</v>
      </c>
      <c r="C2878" s="29"/>
      <c r="D2878" s="13" t="s">
        <v>449</v>
      </c>
      <c r="E2878" s="17">
        <v>40802</v>
      </c>
      <c r="F2878" s="13" t="s">
        <v>335</v>
      </c>
      <c r="G2878" s="45">
        <v>144.81</v>
      </c>
      <c r="H2878" s="29"/>
      <c r="I2878" s="29"/>
      <c r="J2878" s="29"/>
      <c r="K2878" s="29"/>
      <c r="L2878" s="45">
        <v>0</v>
      </c>
      <c r="M2878" s="29"/>
      <c r="N2878" s="45">
        <v>144.52000000000001</v>
      </c>
      <c r="O2878" s="29"/>
      <c r="P2878" s="45">
        <v>0.28999999999999998</v>
      </c>
      <c r="Q2878" s="29"/>
      <c r="R2878" s="29"/>
      <c r="S2878" s="47" t="s">
        <v>6</v>
      </c>
      <c r="T2878" s="29"/>
      <c r="U2878" s="29"/>
      <c r="V2878" s="29"/>
    </row>
    <row r="2879" spans="2:22" ht="24" x14ac:dyDescent="0.25">
      <c r="B2879" s="28" t="s">
        <v>9</v>
      </c>
      <c r="C2879" s="29"/>
      <c r="D2879" s="13" t="s">
        <v>448</v>
      </c>
      <c r="E2879" s="17">
        <v>40802</v>
      </c>
      <c r="F2879" s="13" t="s">
        <v>335</v>
      </c>
      <c r="G2879" s="45">
        <v>144.81</v>
      </c>
      <c r="H2879" s="29"/>
      <c r="I2879" s="29"/>
      <c r="J2879" s="29"/>
      <c r="K2879" s="29"/>
      <c r="L2879" s="45">
        <v>0</v>
      </c>
      <c r="M2879" s="29"/>
      <c r="N2879" s="45">
        <v>144.52000000000001</v>
      </c>
      <c r="O2879" s="29"/>
      <c r="P2879" s="45">
        <v>0.28999999999999998</v>
      </c>
      <c r="Q2879" s="29"/>
      <c r="R2879" s="29"/>
      <c r="S2879" s="47" t="s">
        <v>6</v>
      </c>
      <c r="T2879" s="29"/>
      <c r="U2879" s="29"/>
      <c r="V2879" s="29"/>
    </row>
    <row r="2880" spans="2:22" ht="24" x14ac:dyDescent="0.25">
      <c r="B2880" s="28" t="s">
        <v>9</v>
      </c>
      <c r="C2880" s="29"/>
      <c r="D2880" s="13" t="s">
        <v>447</v>
      </c>
      <c r="E2880" s="17">
        <v>40802</v>
      </c>
      <c r="F2880" s="13" t="s">
        <v>335</v>
      </c>
      <c r="G2880" s="45">
        <v>144.81</v>
      </c>
      <c r="H2880" s="29"/>
      <c r="I2880" s="29"/>
      <c r="J2880" s="29"/>
      <c r="K2880" s="29"/>
      <c r="L2880" s="45">
        <v>0</v>
      </c>
      <c r="M2880" s="29"/>
      <c r="N2880" s="45">
        <v>144.52000000000001</v>
      </c>
      <c r="O2880" s="29"/>
      <c r="P2880" s="45">
        <v>0.28999999999999998</v>
      </c>
      <c r="Q2880" s="29"/>
      <c r="R2880" s="29"/>
      <c r="S2880" s="47" t="s">
        <v>6</v>
      </c>
      <c r="T2880" s="29"/>
      <c r="U2880" s="29"/>
      <c r="V2880" s="29"/>
    </row>
    <row r="2881" spans="2:22" ht="24" x14ac:dyDescent="0.25">
      <c r="B2881" s="28" t="s">
        <v>9</v>
      </c>
      <c r="C2881" s="29"/>
      <c r="D2881" s="13" t="s">
        <v>446</v>
      </c>
      <c r="E2881" s="17">
        <v>40802</v>
      </c>
      <c r="F2881" s="13" t="s">
        <v>335</v>
      </c>
      <c r="G2881" s="45">
        <v>144.81</v>
      </c>
      <c r="H2881" s="29"/>
      <c r="I2881" s="29"/>
      <c r="J2881" s="29"/>
      <c r="K2881" s="29"/>
      <c r="L2881" s="45">
        <v>0</v>
      </c>
      <c r="M2881" s="29"/>
      <c r="N2881" s="45">
        <v>144.52000000000001</v>
      </c>
      <c r="O2881" s="29"/>
      <c r="P2881" s="45">
        <v>0.28999999999999998</v>
      </c>
      <c r="Q2881" s="29"/>
      <c r="R2881" s="29"/>
      <c r="S2881" s="47" t="s">
        <v>6</v>
      </c>
      <c r="T2881" s="29"/>
      <c r="U2881" s="29"/>
      <c r="V2881" s="29"/>
    </row>
    <row r="2882" spans="2:22" ht="24" x14ac:dyDescent="0.25">
      <c r="B2882" s="28" t="s">
        <v>9</v>
      </c>
      <c r="C2882" s="29"/>
      <c r="D2882" s="13" t="s">
        <v>445</v>
      </c>
      <c r="E2882" s="17">
        <v>40802</v>
      </c>
      <c r="F2882" s="13" t="s">
        <v>335</v>
      </c>
      <c r="G2882" s="45">
        <v>144.81</v>
      </c>
      <c r="H2882" s="29"/>
      <c r="I2882" s="29"/>
      <c r="J2882" s="29"/>
      <c r="K2882" s="29"/>
      <c r="L2882" s="45">
        <v>0</v>
      </c>
      <c r="M2882" s="29"/>
      <c r="N2882" s="45">
        <v>144.52000000000001</v>
      </c>
      <c r="O2882" s="29"/>
      <c r="P2882" s="45">
        <v>0.28999999999999998</v>
      </c>
      <c r="Q2882" s="29"/>
      <c r="R2882" s="29"/>
      <c r="S2882" s="47" t="s">
        <v>6</v>
      </c>
      <c r="T2882" s="29"/>
      <c r="U2882" s="29"/>
      <c r="V2882" s="29"/>
    </row>
    <row r="2883" spans="2:22" ht="24" x14ac:dyDescent="0.25">
      <c r="B2883" s="28" t="s">
        <v>9</v>
      </c>
      <c r="C2883" s="29"/>
      <c r="D2883" s="13" t="s">
        <v>444</v>
      </c>
      <c r="E2883" s="17">
        <v>40802</v>
      </c>
      <c r="F2883" s="13" t="s">
        <v>335</v>
      </c>
      <c r="G2883" s="45">
        <v>144.81</v>
      </c>
      <c r="H2883" s="29"/>
      <c r="I2883" s="29"/>
      <c r="J2883" s="29"/>
      <c r="K2883" s="29"/>
      <c r="L2883" s="45">
        <v>0</v>
      </c>
      <c r="M2883" s="29"/>
      <c r="N2883" s="45">
        <v>144.52000000000001</v>
      </c>
      <c r="O2883" s="29"/>
      <c r="P2883" s="45">
        <v>0.28999999999999998</v>
      </c>
      <c r="Q2883" s="29"/>
      <c r="R2883" s="29"/>
      <c r="S2883" s="47" t="s">
        <v>6</v>
      </c>
      <c r="T2883" s="29"/>
      <c r="U2883" s="29"/>
      <c r="V2883" s="29"/>
    </row>
    <row r="2884" spans="2:22" ht="24" x14ac:dyDescent="0.25">
      <c r="B2884" s="28" t="s">
        <v>9</v>
      </c>
      <c r="C2884" s="29"/>
      <c r="D2884" s="13" t="s">
        <v>443</v>
      </c>
      <c r="E2884" s="17">
        <v>40802</v>
      </c>
      <c r="F2884" s="13" t="s">
        <v>335</v>
      </c>
      <c r="G2884" s="45">
        <v>144.81</v>
      </c>
      <c r="H2884" s="29"/>
      <c r="I2884" s="29"/>
      <c r="J2884" s="29"/>
      <c r="K2884" s="29"/>
      <c r="L2884" s="45">
        <v>0</v>
      </c>
      <c r="M2884" s="29"/>
      <c r="N2884" s="45">
        <v>144.52000000000001</v>
      </c>
      <c r="O2884" s="29"/>
      <c r="P2884" s="45">
        <v>0.28999999999999998</v>
      </c>
      <c r="Q2884" s="29"/>
      <c r="R2884" s="29"/>
      <c r="S2884" s="47" t="s">
        <v>6</v>
      </c>
      <c r="T2884" s="29"/>
      <c r="U2884" s="29"/>
      <c r="V2884" s="29"/>
    </row>
    <row r="2885" spans="2:22" ht="24" x14ac:dyDescent="0.25">
      <c r="B2885" s="28" t="s">
        <v>9</v>
      </c>
      <c r="C2885" s="29"/>
      <c r="D2885" s="13" t="s">
        <v>442</v>
      </c>
      <c r="E2885" s="17">
        <v>40802</v>
      </c>
      <c r="F2885" s="13" t="s">
        <v>335</v>
      </c>
      <c r="G2885" s="45">
        <v>144.81</v>
      </c>
      <c r="H2885" s="29"/>
      <c r="I2885" s="29"/>
      <c r="J2885" s="29"/>
      <c r="K2885" s="29"/>
      <c r="L2885" s="45">
        <v>0</v>
      </c>
      <c r="M2885" s="29"/>
      <c r="N2885" s="45">
        <v>144.52000000000001</v>
      </c>
      <c r="O2885" s="29"/>
      <c r="P2885" s="45">
        <v>0.28999999999999998</v>
      </c>
      <c r="Q2885" s="29"/>
      <c r="R2885" s="29"/>
      <c r="S2885" s="47" t="s">
        <v>6</v>
      </c>
      <c r="T2885" s="29"/>
      <c r="U2885" s="29"/>
      <c r="V2885" s="29"/>
    </row>
    <row r="2886" spans="2:22" ht="24" x14ac:dyDescent="0.25">
      <c r="B2886" s="28" t="s">
        <v>9</v>
      </c>
      <c r="C2886" s="29"/>
      <c r="D2886" s="13" t="s">
        <v>441</v>
      </c>
      <c r="E2886" s="17">
        <v>40802</v>
      </c>
      <c r="F2886" s="13" t="s">
        <v>335</v>
      </c>
      <c r="G2886" s="45">
        <v>144.81</v>
      </c>
      <c r="H2886" s="29"/>
      <c r="I2886" s="29"/>
      <c r="J2886" s="29"/>
      <c r="K2886" s="29"/>
      <c r="L2886" s="45">
        <v>0</v>
      </c>
      <c r="M2886" s="29"/>
      <c r="N2886" s="45">
        <v>144.52000000000001</v>
      </c>
      <c r="O2886" s="29"/>
      <c r="P2886" s="45">
        <v>0.28999999999999998</v>
      </c>
      <c r="Q2886" s="29"/>
      <c r="R2886" s="29"/>
      <c r="S2886" s="47" t="s">
        <v>6</v>
      </c>
      <c r="T2886" s="29"/>
      <c r="U2886" s="29"/>
      <c r="V2886" s="29"/>
    </row>
    <row r="2887" spans="2:22" ht="24" x14ac:dyDescent="0.25">
      <c r="B2887" s="28" t="s">
        <v>9</v>
      </c>
      <c r="C2887" s="29"/>
      <c r="D2887" s="13" t="s">
        <v>440</v>
      </c>
      <c r="E2887" s="17">
        <v>40802</v>
      </c>
      <c r="F2887" s="13" t="s">
        <v>335</v>
      </c>
      <c r="G2887" s="45">
        <v>144.81</v>
      </c>
      <c r="H2887" s="29"/>
      <c r="I2887" s="29"/>
      <c r="J2887" s="29"/>
      <c r="K2887" s="29"/>
      <c r="L2887" s="45">
        <v>0</v>
      </c>
      <c r="M2887" s="29"/>
      <c r="N2887" s="45">
        <v>144.52000000000001</v>
      </c>
      <c r="O2887" s="29"/>
      <c r="P2887" s="45">
        <v>0.28999999999999998</v>
      </c>
      <c r="Q2887" s="29"/>
      <c r="R2887" s="29"/>
      <c r="S2887" s="47" t="s">
        <v>6</v>
      </c>
      <c r="T2887" s="29"/>
      <c r="U2887" s="29"/>
      <c r="V2887" s="29"/>
    </row>
    <row r="2888" spans="2:22" ht="24" x14ac:dyDescent="0.25">
      <c r="B2888" s="28" t="s">
        <v>9</v>
      </c>
      <c r="C2888" s="29"/>
      <c r="D2888" s="13" t="s">
        <v>439</v>
      </c>
      <c r="E2888" s="17">
        <v>40802</v>
      </c>
      <c r="F2888" s="13" t="s">
        <v>335</v>
      </c>
      <c r="G2888" s="45">
        <v>144.81</v>
      </c>
      <c r="H2888" s="29"/>
      <c r="I2888" s="29"/>
      <c r="J2888" s="29"/>
      <c r="K2888" s="29"/>
      <c r="L2888" s="45">
        <v>0</v>
      </c>
      <c r="M2888" s="29"/>
      <c r="N2888" s="45">
        <v>144.52000000000001</v>
      </c>
      <c r="O2888" s="29"/>
      <c r="P2888" s="45">
        <v>0.28999999999999998</v>
      </c>
      <c r="Q2888" s="29"/>
      <c r="R2888" s="29"/>
      <c r="S2888" s="47" t="s">
        <v>6</v>
      </c>
      <c r="T2888" s="29"/>
      <c r="U2888" s="29"/>
      <c r="V2888" s="29"/>
    </row>
    <row r="2889" spans="2:22" ht="24" x14ac:dyDescent="0.25">
      <c r="B2889" s="28" t="s">
        <v>9</v>
      </c>
      <c r="C2889" s="29"/>
      <c r="D2889" s="13" t="s">
        <v>438</v>
      </c>
      <c r="E2889" s="17">
        <v>40802</v>
      </c>
      <c r="F2889" s="13" t="s">
        <v>335</v>
      </c>
      <c r="G2889" s="45">
        <v>144.81</v>
      </c>
      <c r="H2889" s="29"/>
      <c r="I2889" s="29"/>
      <c r="J2889" s="29"/>
      <c r="K2889" s="29"/>
      <c r="L2889" s="45">
        <v>0</v>
      </c>
      <c r="M2889" s="29"/>
      <c r="N2889" s="45">
        <v>144.52000000000001</v>
      </c>
      <c r="O2889" s="29"/>
      <c r="P2889" s="45">
        <v>0.28999999999999998</v>
      </c>
      <c r="Q2889" s="29"/>
      <c r="R2889" s="29"/>
      <c r="S2889" s="47" t="s">
        <v>6</v>
      </c>
      <c r="T2889" s="29"/>
      <c r="U2889" s="29"/>
      <c r="V2889" s="29"/>
    </row>
    <row r="2890" spans="2:22" ht="24" x14ac:dyDescent="0.25">
      <c r="B2890" s="28" t="s">
        <v>9</v>
      </c>
      <c r="C2890" s="29"/>
      <c r="D2890" s="13" t="s">
        <v>437</v>
      </c>
      <c r="E2890" s="17">
        <v>40802</v>
      </c>
      <c r="F2890" s="13" t="s">
        <v>335</v>
      </c>
      <c r="G2890" s="45">
        <v>144.81</v>
      </c>
      <c r="H2890" s="29"/>
      <c r="I2890" s="29"/>
      <c r="J2890" s="29"/>
      <c r="K2890" s="29"/>
      <c r="L2890" s="45">
        <v>0</v>
      </c>
      <c r="M2890" s="29"/>
      <c r="N2890" s="45">
        <v>144.52000000000001</v>
      </c>
      <c r="O2890" s="29"/>
      <c r="P2890" s="45">
        <v>0.28999999999999998</v>
      </c>
      <c r="Q2890" s="29"/>
      <c r="R2890" s="29"/>
      <c r="S2890" s="47" t="s">
        <v>6</v>
      </c>
      <c r="T2890" s="29"/>
      <c r="U2890" s="29"/>
      <c r="V2890" s="29"/>
    </row>
    <row r="2891" spans="2:22" ht="24" x14ac:dyDescent="0.25">
      <c r="B2891" s="28" t="s">
        <v>9</v>
      </c>
      <c r="C2891" s="29"/>
      <c r="D2891" s="13" t="s">
        <v>436</v>
      </c>
      <c r="E2891" s="17">
        <v>40802</v>
      </c>
      <c r="F2891" s="13" t="s">
        <v>335</v>
      </c>
      <c r="G2891" s="45">
        <v>144.81</v>
      </c>
      <c r="H2891" s="29"/>
      <c r="I2891" s="29"/>
      <c r="J2891" s="29"/>
      <c r="K2891" s="29"/>
      <c r="L2891" s="45">
        <v>0</v>
      </c>
      <c r="M2891" s="29"/>
      <c r="N2891" s="45">
        <v>144.52000000000001</v>
      </c>
      <c r="O2891" s="29"/>
      <c r="P2891" s="45">
        <v>0.28999999999999998</v>
      </c>
      <c r="Q2891" s="29"/>
      <c r="R2891" s="29"/>
      <c r="S2891" s="47" t="s">
        <v>6</v>
      </c>
      <c r="T2891" s="29"/>
      <c r="U2891" s="29"/>
      <c r="V2891" s="29"/>
    </row>
    <row r="2892" spans="2:22" ht="24" x14ac:dyDescent="0.25">
      <c r="B2892" s="28" t="s">
        <v>9</v>
      </c>
      <c r="C2892" s="29"/>
      <c r="D2892" s="13" t="s">
        <v>435</v>
      </c>
      <c r="E2892" s="17">
        <v>40802</v>
      </c>
      <c r="F2892" s="13" t="s">
        <v>335</v>
      </c>
      <c r="G2892" s="45">
        <v>144.81</v>
      </c>
      <c r="H2892" s="29"/>
      <c r="I2892" s="29"/>
      <c r="J2892" s="29"/>
      <c r="K2892" s="29"/>
      <c r="L2892" s="45">
        <v>0</v>
      </c>
      <c r="M2892" s="29"/>
      <c r="N2892" s="45">
        <v>144.52000000000001</v>
      </c>
      <c r="O2892" s="29"/>
      <c r="P2892" s="45">
        <v>0.28999999999999998</v>
      </c>
      <c r="Q2892" s="29"/>
      <c r="R2892" s="29"/>
      <c r="S2892" s="47" t="s">
        <v>6</v>
      </c>
      <c r="T2892" s="29"/>
      <c r="U2892" s="29"/>
      <c r="V2892" s="29"/>
    </row>
    <row r="2893" spans="2:22" ht="24" x14ac:dyDescent="0.25">
      <c r="B2893" s="28" t="s">
        <v>9</v>
      </c>
      <c r="C2893" s="29"/>
      <c r="D2893" s="13" t="s">
        <v>434</v>
      </c>
      <c r="E2893" s="17">
        <v>40802</v>
      </c>
      <c r="F2893" s="13" t="s">
        <v>335</v>
      </c>
      <c r="G2893" s="45">
        <v>144.81</v>
      </c>
      <c r="H2893" s="29"/>
      <c r="I2893" s="29"/>
      <c r="J2893" s="29"/>
      <c r="K2893" s="29"/>
      <c r="L2893" s="45">
        <v>0</v>
      </c>
      <c r="M2893" s="29"/>
      <c r="N2893" s="45">
        <v>144.52000000000001</v>
      </c>
      <c r="O2893" s="29"/>
      <c r="P2893" s="45">
        <v>0.28999999999999998</v>
      </c>
      <c r="Q2893" s="29"/>
      <c r="R2893" s="29"/>
      <c r="S2893" s="47" t="s">
        <v>6</v>
      </c>
      <c r="T2893" s="29"/>
      <c r="U2893" s="29"/>
      <c r="V2893" s="29"/>
    </row>
    <row r="2894" spans="2:22" ht="24" x14ac:dyDescent="0.25">
      <c r="B2894" s="28" t="s">
        <v>9</v>
      </c>
      <c r="C2894" s="29"/>
      <c r="D2894" s="13" t="s">
        <v>433</v>
      </c>
      <c r="E2894" s="17">
        <v>40802</v>
      </c>
      <c r="F2894" s="13" t="s">
        <v>335</v>
      </c>
      <c r="G2894" s="45">
        <v>144.81</v>
      </c>
      <c r="H2894" s="29"/>
      <c r="I2894" s="29"/>
      <c r="J2894" s="29"/>
      <c r="K2894" s="29"/>
      <c r="L2894" s="45">
        <v>0</v>
      </c>
      <c r="M2894" s="29"/>
      <c r="N2894" s="45">
        <v>144.52000000000001</v>
      </c>
      <c r="O2894" s="29"/>
      <c r="P2894" s="45">
        <v>0.28999999999999998</v>
      </c>
      <c r="Q2894" s="29"/>
      <c r="R2894" s="29"/>
      <c r="S2894" s="47" t="s">
        <v>6</v>
      </c>
      <c r="T2894" s="29"/>
      <c r="U2894" s="29"/>
      <c r="V2894" s="29"/>
    </row>
    <row r="2895" spans="2:22" ht="24" x14ac:dyDescent="0.25">
      <c r="B2895" s="28" t="s">
        <v>9</v>
      </c>
      <c r="C2895" s="29"/>
      <c r="D2895" s="13" t="s">
        <v>432</v>
      </c>
      <c r="E2895" s="17">
        <v>40802</v>
      </c>
      <c r="F2895" s="13" t="s">
        <v>335</v>
      </c>
      <c r="G2895" s="45">
        <v>144.81</v>
      </c>
      <c r="H2895" s="29"/>
      <c r="I2895" s="29"/>
      <c r="J2895" s="29"/>
      <c r="K2895" s="29"/>
      <c r="L2895" s="45">
        <v>0</v>
      </c>
      <c r="M2895" s="29"/>
      <c r="N2895" s="45">
        <v>144.52000000000001</v>
      </c>
      <c r="O2895" s="29"/>
      <c r="P2895" s="45">
        <v>0.28999999999999998</v>
      </c>
      <c r="Q2895" s="29"/>
      <c r="R2895" s="29"/>
      <c r="S2895" s="47" t="s">
        <v>6</v>
      </c>
      <c r="T2895" s="29"/>
      <c r="U2895" s="29"/>
      <c r="V2895" s="29"/>
    </row>
    <row r="2896" spans="2:22" ht="24" x14ac:dyDescent="0.25">
      <c r="B2896" s="28" t="s">
        <v>9</v>
      </c>
      <c r="C2896" s="29"/>
      <c r="D2896" s="13" t="s">
        <v>431</v>
      </c>
      <c r="E2896" s="17">
        <v>40802</v>
      </c>
      <c r="F2896" s="13" t="s">
        <v>335</v>
      </c>
      <c r="G2896" s="45">
        <v>144.81</v>
      </c>
      <c r="H2896" s="29"/>
      <c r="I2896" s="29"/>
      <c r="J2896" s="29"/>
      <c r="K2896" s="29"/>
      <c r="L2896" s="45">
        <v>0</v>
      </c>
      <c r="M2896" s="29"/>
      <c r="N2896" s="45">
        <v>144.52000000000001</v>
      </c>
      <c r="O2896" s="29"/>
      <c r="P2896" s="45">
        <v>0.28999999999999998</v>
      </c>
      <c r="Q2896" s="29"/>
      <c r="R2896" s="29"/>
      <c r="S2896" s="47" t="s">
        <v>6</v>
      </c>
      <c r="T2896" s="29"/>
      <c r="U2896" s="29"/>
      <c r="V2896" s="29"/>
    </row>
    <row r="2897" spans="2:22" ht="24" x14ac:dyDescent="0.25">
      <c r="B2897" s="28" t="s">
        <v>9</v>
      </c>
      <c r="C2897" s="29"/>
      <c r="D2897" s="13" t="s">
        <v>430</v>
      </c>
      <c r="E2897" s="17">
        <v>40802</v>
      </c>
      <c r="F2897" s="13" t="s">
        <v>335</v>
      </c>
      <c r="G2897" s="45">
        <v>144.81</v>
      </c>
      <c r="H2897" s="29"/>
      <c r="I2897" s="29"/>
      <c r="J2897" s="29"/>
      <c r="K2897" s="29"/>
      <c r="L2897" s="45">
        <v>0</v>
      </c>
      <c r="M2897" s="29"/>
      <c r="N2897" s="45">
        <v>144.52000000000001</v>
      </c>
      <c r="O2897" s="29"/>
      <c r="P2897" s="45">
        <v>0.28999999999999998</v>
      </c>
      <c r="Q2897" s="29"/>
      <c r="R2897" s="29"/>
      <c r="S2897" s="47" t="s">
        <v>6</v>
      </c>
      <c r="T2897" s="29"/>
      <c r="U2897" s="29"/>
      <c r="V2897" s="29"/>
    </row>
    <row r="2898" spans="2:22" ht="24" x14ac:dyDescent="0.25">
      <c r="B2898" s="28" t="s">
        <v>9</v>
      </c>
      <c r="C2898" s="29"/>
      <c r="D2898" s="13" t="s">
        <v>429</v>
      </c>
      <c r="E2898" s="17">
        <v>40802</v>
      </c>
      <c r="F2898" s="13" t="s">
        <v>335</v>
      </c>
      <c r="G2898" s="45">
        <v>144.81</v>
      </c>
      <c r="H2898" s="29"/>
      <c r="I2898" s="29"/>
      <c r="J2898" s="29"/>
      <c r="K2898" s="29"/>
      <c r="L2898" s="45">
        <v>0</v>
      </c>
      <c r="M2898" s="29"/>
      <c r="N2898" s="45">
        <v>144.52000000000001</v>
      </c>
      <c r="O2898" s="29"/>
      <c r="P2898" s="45">
        <v>0.28999999999999998</v>
      </c>
      <c r="Q2898" s="29"/>
      <c r="R2898" s="29"/>
      <c r="S2898" s="47" t="s">
        <v>6</v>
      </c>
      <c r="T2898" s="29"/>
      <c r="U2898" s="29"/>
      <c r="V2898" s="29"/>
    </row>
    <row r="2899" spans="2:22" ht="24" x14ac:dyDescent="0.25">
      <c r="B2899" s="28" t="s">
        <v>9</v>
      </c>
      <c r="C2899" s="29"/>
      <c r="D2899" s="13" t="s">
        <v>428</v>
      </c>
      <c r="E2899" s="17">
        <v>40802</v>
      </c>
      <c r="F2899" s="13" t="s">
        <v>335</v>
      </c>
      <c r="G2899" s="45">
        <v>144.81</v>
      </c>
      <c r="H2899" s="29"/>
      <c r="I2899" s="29"/>
      <c r="J2899" s="29"/>
      <c r="K2899" s="29"/>
      <c r="L2899" s="45">
        <v>0</v>
      </c>
      <c r="M2899" s="29"/>
      <c r="N2899" s="45">
        <v>144.52000000000001</v>
      </c>
      <c r="O2899" s="29"/>
      <c r="P2899" s="45">
        <v>0.28999999999999998</v>
      </c>
      <c r="Q2899" s="29"/>
      <c r="R2899" s="29"/>
      <c r="S2899" s="47" t="s">
        <v>6</v>
      </c>
      <c r="T2899" s="29"/>
      <c r="U2899" s="29"/>
      <c r="V2899" s="29"/>
    </row>
    <row r="2900" spans="2:22" ht="24" x14ac:dyDescent="0.25">
      <c r="B2900" s="28" t="s">
        <v>9</v>
      </c>
      <c r="C2900" s="29"/>
      <c r="D2900" s="13" t="s">
        <v>427</v>
      </c>
      <c r="E2900" s="17">
        <v>40802</v>
      </c>
      <c r="F2900" s="13" t="s">
        <v>335</v>
      </c>
      <c r="G2900" s="45">
        <v>144.81</v>
      </c>
      <c r="H2900" s="29"/>
      <c r="I2900" s="29"/>
      <c r="J2900" s="29"/>
      <c r="K2900" s="29"/>
      <c r="L2900" s="45">
        <v>0</v>
      </c>
      <c r="M2900" s="29"/>
      <c r="N2900" s="45">
        <v>144.52000000000001</v>
      </c>
      <c r="O2900" s="29"/>
      <c r="P2900" s="45">
        <v>0.28999999999999998</v>
      </c>
      <c r="Q2900" s="29"/>
      <c r="R2900" s="29"/>
      <c r="S2900" s="47" t="s">
        <v>6</v>
      </c>
      <c r="T2900" s="29"/>
      <c r="U2900" s="29"/>
      <c r="V2900" s="29"/>
    </row>
    <row r="2901" spans="2:22" ht="24" x14ac:dyDescent="0.25">
      <c r="B2901" s="28" t="s">
        <v>9</v>
      </c>
      <c r="C2901" s="29"/>
      <c r="D2901" s="13" t="s">
        <v>426</v>
      </c>
      <c r="E2901" s="17">
        <v>40802</v>
      </c>
      <c r="F2901" s="13" t="s">
        <v>335</v>
      </c>
      <c r="G2901" s="45">
        <v>144.81</v>
      </c>
      <c r="H2901" s="29"/>
      <c r="I2901" s="29"/>
      <c r="J2901" s="29"/>
      <c r="K2901" s="29"/>
      <c r="L2901" s="45">
        <v>0</v>
      </c>
      <c r="M2901" s="29"/>
      <c r="N2901" s="45">
        <v>144.52000000000001</v>
      </c>
      <c r="O2901" s="29"/>
      <c r="P2901" s="45">
        <v>0.28999999999999998</v>
      </c>
      <c r="Q2901" s="29"/>
      <c r="R2901" s="29"/>
      <c r="S2901" s="47" t="s">
        <v>6</v>
      </c>
      <c r="T2901" s="29"/>
      <c r="U2901" s="29"/>
      <c r="V2901" s="29"/>
    </row>
    <row r="2902" spans="2:22" ht="24" x14ac:dyDescent="0.25">
      <c r="B2902" s="28" t="s">
        <v>9</v>
      </c>
      <c r="C2902" s="29"/>
      <c r="D2902" s="13" t="s">
        <v>425</v>
      </c>
      <c r="E2902" s="17">
        <v>40802</v>
      </c>
      <c r="F2902" s="13" t="s">
        <v>335</v>
      </c>
      <c r="G2902" s="45">
        <v>144.81</v>
      </c>
      <c r="H2902" s="29"/>
      <c r="I2902" s="29"/>
      <c r="J2902" s="29"/>
      <c r="K2902" s="29"/>
      <c r="L2902" s="45">
        <v>0</v>
      </c>
      <c r="M2902" s="29"/>
      <c r="N2902" s="45">
        <v>144.52000000000001</v>
      </c>
      <c r="O2902" s="29"/>
      <c r="P2902" s="45">
        <v>0.28999999999999998</v>
      </c>
      <c r="Q2902" s="29"/>
      <c r="R2902" s="29"/>
      <c r="S2902" s="47" t="s">
        <v>6</v>
      </c>
      <c r="T2902" s="29"/>
      <c r="U2902" s="29"/>
      <c r="V2902" s="29"/>
    </row>
    <row r="2903" spans="2:22" ht="24" x14ac:dyDescent="0.25">
      <c r="B2903" s="28" t="s">
        <v>9</v>
      </c>
      <c r="C2903" s="29"/>
      <c r="D2903" s="13" t="s">
        <v>424</v>
      </c>
      <c r="E2903" s="17">
        <v>40802</v>
      </c>
      <c r="F2903" s="13" t="s">
        <v>335</v>
      </c>
      <c r="G2903" s="45">
        <v>144.81</v>
      </c>
      <c r="H2903" s="29"/>
      <c r="I2903" s="29"/>
      <c r="J2903" s="29"/>
      <c r="K2903" s="29"/>
      <c r="L2903" s="45">
        <v>0</v>
      </c>
      <c r="M2903" s="29"/>
      <c r="N2903" s="45">
        <v>144.52000000000001</v>
      </c>
      <c r="O2903" s="29"/>
      <c r="P2903" s="45">
        <v>0.28999999999999998</v>
      </c>
      <c r="Q2903" s="29"/>
      <c r="R2903" s="29"/>
      <c r="S2903" s="47" t="s">
        <v>6</v>
      </c>
      <c r="T2903" s="29"/>
      <c r="U2903" s="29"/>
      <c r="V2903" s="29"/>
    </row>
    <row r="2904" spans="2:22" ht="24" x14ac:dyDescent="0.25">
      <c r="B2904" s="28" t="s">
        <v>9</v>
      </c>
      <c r="C2904" s="29"/>
      <c r="D2904" s="13" t="s">
        <v>423</v>
      </c>
      <c r="E2904" s="17">
        <v>40802</v>
      </c>
      <c r="F2904" s="13" t="s">
        <v>335</v>
      </c>
      <c r="G2904" s="45">
        <v>144.81</v>
      </c>
      <c r="H2904" s="29"/>
      <c r="I2904" s="29"/>
      <c r="J2904" s="29"/>
      <c r="K2904" s="29"/>
      <c r="L2904" s="45">
        <v>0</v>
      </c>
      <c r="M2904" s="29"/>
      <c r="N2904" s="45">
        <v>144.52000000000001</v>
      </c>
      <c r="O2904" s="29"/>
      <c r="P2904" s="45">
        <v>0.28999999999999998</v>
      </c>
      <c r="Q2904" s="29"/>
      <c r="R2904" s="29"/>
      <c r="S2904" s="47" t="s">
        <v>6</v>
      </c>
      <c r="T2904" s="29"/>
      <c r="U2904" s="29"/>
      <c r="V2904" s="29"/>
    </row>
    <row r="2905" spans="2:22" ht="24" x14ac:dyDescent="0.25">
      <c r="B2905" s="28" t="s">
        <v>9</v>
      </c>
      <c r="C2905" s="29"/>
      <c r="D2905" s="13" t="s">
        <v>422</v>
      </c>
      <c r="E2905" s="17">
        <v>40802</v>
      </c>
      <c r="F2905" s="13" t="s">
        <v>335</v>
      </c>
      <c r="G2905" s="45">
        <v>144.81</v>
      </c>
      <c r="H2905" s="29"/>
      <c r="I2905" s="29"/>
      <c r="J2905" s="29"/>
      <c r="K2905" s="29"/>
      <c r="L2905" s="45">
        <v>0</v>
      </c>
      <c r="M2905" s="29"/>
      <c r="N2905" s="45">
        <v>144.52000000000001</v>
      </c>
      <c r="O2905" s="29"/>
      <c r="P2905" s="45">
        <v>0.28999999999999998</v>
      </c>
      <c r="Q2905" s="29"/>
      <c r="R2905" s="29"/>
      <c r="S2905" s="47" t="s">
        <v>6</v>
      </c>
      <c r="T2905" s="29"/>
      <c r="U2905" s="29"/>
      <c r="V2905" s="29"/>
    </row>
    <row r="2906" spans="2:22" ht="24" x14ac:dyDescent="0.25">
      <c r="B2906" s="28" t="s">
        <v>9</v>
      </c>
      <c r="C2906" s="29"/>
      <c r="D2906" s="13" t="s">
        <v>421</v>
      </c>
      <c r="E2906" s="17">
        <v>40802</v>
      </c>
      <c r="F2906" s="13" t="s">
        <v>335</v>
      </c>
      <c r="G2906" s="45">
        <v>144.81</v>
      </c>
      <c r="H2906" s="29"/>
      <c r="I2906" s="29"/>
      <c r="J2906" s="29"/>
      <c r="K2906" s="29"/>
      <c r="L2906" s="45">
        <v>0</v>
      </c>
      <c r="M2906" s="29"/>
      <c r="N2906" s="45">
        <v>144.52000000000001</v>
      </c>
      <c r="O2906" s="29"/>
      <c r="P2906" s="45">
        <v>0.28999999999999998</v>
      </c>
      <c r="Q2906" s="29"/>
      <c r="R2906" s="29"/>
      <c r="S2906" s="47" t="s">
        <v>6</v>
      </c>
      <c r="T2906" s="29"/>
      <c r="U2906" s="29"/>
      <c r="V2906" s="29"/>
    </row>
    <row r="2907" spans="2:22" ht="24" x14ac:dyDescent="0.25">
      <c r="B2907" s="28" t="s">
        <v>9</v>
      </c>
      <c r="C2907" s="29"/>
      <c r="D2907" s="13" t="s">
        <v>420</v>
      </c>
      <c r="E2907" s="17">
        <v>40802</v>
      </c>
      <c r="F2907" s="13" t="s">
        <v>335</v>
      </c>
      <c r="G2907" s="45">
        <v>144.81</v>
      </c>
      <c r="H2907" s="29"/>
      <c r="I2907" s="29"/>
      <c r="J2907" s="29"/>
      <c r="K2907" s="29"/>
      <c r="L2907" s="45">
        <v>0</v>
      </c>
      <c r="M2907" s="29"/>
      <c r="N2907" s="45">
        <v>144.52000000000001</v>
      </c>
      <c r="O2907" s="29"/>
      <c r="P2907" s="45">
        <v>0.28999999999999998</v>
      </c>
      <c r="Q2907" s="29"/>
      <c r="R2907" s="29"/>
      <c r="S2907" s="47" t="s">
        <v>6</v>
      </c>
      <c r="T2907" s="29"/>
      <c r="U2907" s="29"/>
      <c r="V2907" s="29"/>
    </row>
    <row r="2908" spans="2:22" ht="24" x14ac:dyDescent="0.25">
      <c r="B2908" s="28" t="s">
        <v>9</v>
      </c>
      <c r="C2908" s="29"/>
      <c r="D2908" s="13" t="s">
        <v>419</v>
      </c>
      <c r="E2908" s="17">
        <v>40802</v>
      </c>
      <c r="F2908" s="13" t="s">
        <v>335</v>
      </c>
      <c r="G2908" s="45">
        <v>144.81</v>
      </c>
      <c r="H2908" s="29"/>
      <c r="I2908" s="29"/>
      <c r="J2908" s="29"/>
      <c r="K2908" s="29"/>
      <c r="L2908" s="45">
        <v>0</v>
      </c>
      <c r="M2908" s="29"/>
      <c r="N2908" s="45">
        <v>144.52000000000001</v>
      </c>
      <c r="O2908" s="29"/>
      <c r="P2908" s="45">
        <v>0.28999999999999998</v>
      </c>
      <c r="Q2908" s="29"/>
      <c r="R2908" s="29"/>
      <c r="S2908" s="47" t="s">
        <v>6</v>
      </c>
      <c r="T2908" s="29"/>
      <c r="U2908" s="29"/>
      <c r="V2908" s="29"/>
    </row>
    <row r="2909" spans="2:22" ht="24" x14ac:dyDescent="0.25">
      <c r="B2909" s="28" t="s">
        <v>9</v>
      </c>
      <c r="C2909" s="29"/>
      <c r="D2909" s="13" t="s">
        <v>418</v>
      </c>
      <c r="E2909" s="17">
        <v>40802</v>
      </c>
      <c r="F2909" s="13" t="s">
        <v>335</v>
      </c>
      <c r="G2909" s="45">
        <v>144.81</v>
      </c>
      <c r="H2909" s="29"/>
      <c r="I2909" s="29"/>
      <c r="J2909" s="29"/>
      <c r="K2909" s="29"/>
      <c r="L2909" s="45">
        <v>0</v>
      </c>
      <c r="M2909" s="29"/>
      <c r="N2909" s="45">
        <v>144.52000000000001</v>
      </c>
      <c r="O2909" s="29"/>
      <c r="P2909" s="45">
        <v>0.28999999999999998</v>
      </c>
      <c r="Q2909" s="29"/>
      <c r="R2909" s="29"/>
      <c r="S2909" s="47" t="s">
        <v>6</v>
      </c>
      <c r="T2909" s="29"/>
      <c r="U2909" s="29"/>
      <c r="V2909" s="29"/>
    </row>
    <row r="2910" spans="2:22" ht="24" x14ac:dyDescent="0.25">
      <c r="B2910" s="28" t="s">
        <v>9</v>
      </c>
      <c r="C2910" s="29"/>
      <c r="D2910" s="13" t="s">
        <v>417</v>
      </c>
      <c r="E2910" s="17">
        <v>40802</v>
      </c>
      <c r="F2910" s="13" t="s">
        <v>335</v>
      </c>
      <c r="G2910" s="45">
        <v>144.81</v>
      </c>
      <c r="H2910" s="29"/>
      <c r="I2910" s="29"/>
      <c r="J2910" s="29"/>
      <c r="K2910" s="29"/>
      <c r="L2910" s="45">
        <v>0</v>
      </c>
      <c r="M2910" s="29"/>
      <c r="N2910" s="45">
        <v>144.52000000000001</v>
      </c>
      <c r="O2910" s="29"/>
      <c r="P2910" s="45">
        <v>0.28999999999999998</v>
      </c>
      <c r="Q2910" s="29"/>
      <c r="R2910" s="29"/>
      <c r="S2910" s="47" t="s">
        <v>6</v>
      </c>
      <c r="T2910" s="29"/>
      <c r="U2910" s="29"/>
      <c r="V2910" s="29"/>
    </row>
    <row r="2911" spans="2:22" ht="24" x14ac:dyDescent="0.25">
      <c r="B2911" s="28" t="s">
        <v>9</v>
      </c>
      <c r="C2911" s="29"/>
      <c r="D2911" s="13" t="s">
        <v>416</v>
      </c>
      <c r="E2911" s="17">
        <v>40802</v>
      </c>
      <c r="F2911" s="13" t="s">
        <v>335</v>
      </c>
      <c r="G2911" s="45">
        <v>144.81</v>
      </c>
      <c r="H2911" s="29"/>
      <c r="I2911" s="29"/>
      <c r="J2911" s="29"/>
      <c r="K2911" s="29"/>
      <c r="L2911" s="45">
        <v>0</v>
      </c>
      <c r="M2911" s="29"/>
      <c r="N2911" s="45">
        <v>144.52000000000001</v>
      </c>
      <c r="O2911" s="29"/>
      <c r="P2911" s="45">
        <v>0.28999999999999998</v>
      </c>
      <c r="Q2911" s="29"/>
      <c r="R2911" s="29"/>
      <c r="S2911" s="47" t="s">
        <v>6</v>
      </c>
      <c r="T2911" s="29"/>
      <c r="U2911" s="29"/>
      <c r="V2911" s="29"/>
    </row>
    <row r="2912" spans="2:22" ht="24" x14ac:dyDescent="0.25">
      <c r="B2912" s="28" t="s">
        <v>9</v>
      </c>
      <c r="C2912" s="29"/>
      <c r="D2912" s="13" t="s">
        <v>415</v>
      </c>
      <c r="E2912" s="17">
        <v>40802</v>
      </c>
      <c r="F2912" s="13" t="s">
        <v>335</v>
      </c>
      <c r="G2912" s="45">
        <v>144.81</v>
      </c>
      <c r="H2912" s="29"/>
      <c r="I2912" s="29"/>
      <c r="J2912" s="29"/>
      <c r="K2912" s="29"/>
      <c r="L2912" s="45">
        <v>0</v>
      </c>
      <c r="M2912" s="29"/>
      <c r="N2912" s="45">
        <v>144.52000000000001</v>
      </c>
      <c r="O2912" s="29"/>
      <c r="P2912" s="45">
        <v>0.28999999999999998</v>
      </c>
      <c r="Q2912" s="29"/>
      <c r="R2912" s="29"/>
      <c r="S2912" s="47" t="s">
        <v>6</v>
      </c>
      <c r="T2912" s="29"/>
      <c r="U2912" s="29"/>
      <c r="V2912" s="29"/>
    </row>
    <row r="2913" spans="2:22" ht="24" x14ac:dyDescent="0.25">
      <c r="B2913" s="28" t="s">
        <v>9</v>
      </c>
      <c r="C2913" s="29"/>
      <c r="D2913" s="13" t="s">
        <v>414</v>
      </c>
      <c r="E2913" s="17">
        <v>40802</v>
      </c>
      <c r="F2913" s="13" t="s">
        <v>335</v>
      </c>
      <c r="G2913" s="45">
        <v>144.81</v>
      </c>
      <c r="H2913" s="29"/>
      <c r="I2913" s="29"/>
      <c r="J2913" s="29"/>
      <c r="K2913" s="29"/>
      <c r="L2913" s="45">
        <v>0</v>
      </c>
      <c r="M2913" s="29"/>
      <c r="N2913" s="45">
        <v>144.52000000000001</v>
      </c>
      <c r="O2913" s="29"/>
      <c r="P2913" s="45">
        <v>0.28999999999999998</v>
      </c>
      <c r="Q2913" s="29"/>
      <c r="R2913" s="29"/>
      <c r="S2913" s="47" t="s">
        <v>6</v>
      </c>
      <c r="T2913" s="29"/>
      <c r="U2913" s="29"/>
      <c r="V2913" s="29"/>
    </row>
    <row r="2914" spans="2:22" ht="24" x14ac:dyDescent="0.25">
      <c r="B2914" s="28" t="s">
        <v>9</v>
      </c>
      <c r="C2914" s="29"/>
      <c r="D2914" s="13" t="s">
        <v>413</v>
      </c>
      <c r="E2914" s="17">
        <v>40802</v>
      </c>
      <c r="F2914" s="13" t="s">
        <v>335</v>
      </c>
      <c r="G2914" s="45">
        <v>144.81</v>
      </c>
      <c r="H2914" s="29"/>
      <c r="I2914" s="29"/>
      <c r="J2914" s="29"/>
      <c r="K2914" s="29"/>
      <c r="L2914" s="45">
        <v>0</v>
      </c>
      <c r="M2914" s="29"/>
      <c r="N2914" s="45">
        <v>144.52000000000001</v>
      </c>
      <c r="O2914" s="29"/>
      <c r="P2914" s="45">
        <v>0.28999999999999998</v>
      </c>
      <c r="Q2914" s="29"/>
      <c r="R2914" s="29"/>
      <c r="S2914" s="47" t="s">
        <v>6</v>
      </c>
      <c r="T2914" s="29"/>
      <c r="U2914" s="29"/>
      <c r="V2914" s="29"/>
    </row>
    <row r="2915" spans="2:22" ht="24" x14ac:dyDescent="0.25">
      <c r="B2915" s="28" t="s">
        <v>9</v>
      </c>
      <c r="C2915" s="29"/>
      <c r="D2915" s="13" t="s">
        <v>412</v>
      </c>
      <c r="E2915" s="17">
        <v>40802</v>
      </c>
      <c r="F2915" s="13" t="s">
        <v>335</v>
      </c>
      <c r="G2915" s="45">
        <v>144.81</v>
      </c>
      <c r="H2915" s="29"/>
      <c r="I2915" s="29"/>
      <c r="J2915" s="29"/>
      <c r="K2915" s="29"/>
      <c r="L2915" s="45">
        <v>0</v>
      </c>
      <c r="M2915" s="29"/>
      <c r="N2915" s="45">
        <v>144.52000000000001</v>
      </c>
      <c r="O2915" s="29"/>
      <c r="P2915" s="45">
        <v>0.28999999999999998</v>
      </c>
      <c r="Q2915" s="29"/>
      <c r="R2915" s="29"/>
      <c r="S2915" s="47" t="s">
        <v>6</v>
      </c>
      <c r="T2915" s="29"/>
      <c r="U2915" s="29"/>
      <c r="V2915" s="29"/>
    </row>
    <row r="2916" spans="2:22" ht="24" x14ac:dyDescent="0.25">
      <c r="B2916" s="28" t="s">
        <v>9</v>
      </c>
      <c r="C2916" s="29"/>
      <c r="D2916" s="13" t="s">
        <v>411</v>
      </c>
      <c r="E2916" s="17">
        <v>40802</v>
      </c>
      <c r="F2916" s="13" t="s">
        <v>335</v>
      </c>
      <c r="G2916" s="45">
        <v>144.81</v>
      </c>
      <c r="H2916" s="29"/>
      <c r="I2916" s="29"/>
      <c r="J2916" s="29"/>
      <c r="K2916" s="29"/>
      <c r="L2916" s="45">
        <v>0</v>
      </c>
      <c r="M2916" s="29"/>
      <c r="N2916" s="45">
        <v>144.52000000000001</v>
      </c>
      <c r="O2916" s="29"/>
      <c r="P2916" s="45">
        <v>0.28999999999999998</v>
      </c>
      <c r="Q2916" s="29"/>
      <c r="R2916" s="29"/>
      <c r="S2916" s="47" t="s">
        <v>6</v>
      </c>
      <c r="T2916" s="29"/>
      <c r="U2916" s="29"/>
      <c r="V2916" s="29"/>
    </row>
    <row r="2917" spans="2:22" ht="24" x14ac:dyDescent="0.25">
      <c r="B2917" s="28" t="s">
        <v>9</v>
      </c>
      <c r="C2917" s="29"/>
      <c r="D2917" s="13" t="s">
        <v>410</v>
      </c>
      <c r="E2917" s="17">
        <v>40802</v>
      </c>
      <c r="F2917" s="13" t="s">
        <v>335</v>
      </c>
      <c r="G2917" s="45">
        <v>144.81</v>
      </c>
      <c r="H2917" s="29"/>
      <c r="I2917" s="29"/>
      <c r="J2917" s="29"/>
      <c r="K2917" s="29"/>
      <c r="L2917" s="45">
        <v>0</v>
      </c>
      <c r="M2917" s="29"/>
      <c r="N2917" s="45">
        <v>144.52000000000001</v>
      </c>
      <c r="O2917" s="29"/>
      <c r="P2917" s="45">
        <v>0.28999999999999998</v>
      </c>
      <c r="Q2917" s="29"/>
      <c r="R2917" s="29"/>
      <c r="S2917" s="47" t="s">
        <v>6</v>
      </c>
      <c r="T2917" s="29"/>
      <c r="U2917" s="29"/>
      <c r="V2917" s="29"/>
    </row>
    <row r="2918" spans="2:22" ht="24" x14ac:dyDescent="0.25">
      <c r="B2918" s="28" t="s">
        <v>9</v>
      </c>
      <c r="C2918" s="29"/>
      <c r="D2918" s="13" t="s">
        <v>409</v>
      </c>
      <c r="E2918" s="17">
        <v>40802</v>
      </c>
      <c r="F2918" s="13" t="s">
        <v>335</v>
      </c>
      <c r="G2918" s="45">
        <v>144.81</v>
      </c>
      <c r="H2918" s="29"/>
      <c r="I2918" s="29"/>
      <c r="J2918" s="29"/>
      <c r="K2918" s="29"/>
      <c r="L2918" s="45">
        <v>0</v>
      </c>
      <c r="M2918" s="29"/>
      <c r="N2918" s="45">
        <v>144.52000000000001</v>
      </c>
      <c r="O2918" s="29"/>
      <c r="P2918" s="45">
        <v>0.28999999999999998</v>
      </c>
      <c r="Q2918" s="29"/>
      <c r="R2918" s="29"/>
      <c r="S2918" s="47" t="s">
        <v>6</v>
      </c>
      <c r="T2918" s="29"/>
      <c r="U2918" s="29"/>
      <c r="V2918" s="29"/>
    </row>
    <row r="2919" spans="2:22" ht="24" x14ac:dyDescent="0.25">
      <c r="B2919" s="28" t="s">
        <v>9</v>
      </c>
      <c r="C2919" s="29"/>
      <c r="D2919" s="13" t="s">
        <v>408</v>
      </c>
      <c r="E2919" s="17">
        <v>40802</v>
      </c>
      <c r="F2919" s="13" t="s">
        <v>335</v>
      </c>
      <c r="G2919" s="45">
        <v>144.81</v>
      </c>
      <c r="H2919" s="29"/>
      <c r="I2919" s="29"/>
      <c r="J2919" s="29"/>
      <c r="K2919" s="29"/>
      <c r="L2919" s="45">
        <v>0</v>
      </c>
      <c r="M2919" s="29"/>
      <c r="N2919" s="45">
        <v>144.52000000000001</v>
      </c>
      <c r="O2919" s="29"/>
      <c r="P2919" s="45">
        <v>0.28999999999999998</v>
      </c>
      <c r="Q2919" s="29"/>
      <c r="R2919" s="29"/>
      <c r="S2919" s="47" t="s">
        <v>6</v>
      </c>
      <c r="T2919" s="29"/>
      <c r="U2919" s="29"/>
      <c r="V2919" s="29"/>
    </row>
    <row r="2920" spans="2:22" ht="24" x14ac:dyDescent="0.25">
      <c r="B2920" s="28" t="s">
        <v>9</v>
      </c>
      <c r="C2920" s="29"/>
      <c r="D2920" s="13" t="s">
        <v>407</v>
      </c>
      <c r="E2920" s="17">
        <v>40802</v>
      </c>
      <c r="F2920" s="13" t="s">
        <v>335</v>
      </c>
      <c r="G2920" s="45">
        <v>144.81</v>
      </c>
      <c r="H2920" s="29"/>
      <c r="I2920" s="29"/>
      <c r="J2920" s="29"/>
      <c r="K2920" s="29"/>
      <c r="L2920" s="45">
        <v>0</v>
      </c>
      <c r="M2920" s="29"/>
      <c r="N2920" s="45">
        <v>144.52000000000001</v>
      </c>
      <c r="O2920" s="29"/>
      <c r="P2920" s="45">
        <v>0.28999999999999998</v>
      </c>
      <c r="Q2920" s="29"/>
      <c r="R2920" s="29"/>
      <c r="S2920" s="47" t="s">
        <v>6</v>
      </c>
      <c r="T2920" s="29"/>
      <c r="U2920" s="29"/>
      <c r="V2920" s="29"/>
    </row>
    <row r="2921" spans="2:22" ht="24" x14ac:dyDescent="0.25">
      <c r="B2921" s="28" t="s">
        <v>9</v>
      </c>
      <c r="C2921" s="29"/>
      <c r="D2921" s="13" t="s">
        <v>406</v>
      </c>
      <c r="E2921" s="17">
        <v>40802</v>
      </c>
      <c r="F2921" s="13" t="s">
        <v>335</v>
      </c>
      <c r="G2921" s="45">
        <v>144.81</v>
      </c>
      <c r="H2921" s="29"/>
      <c r="I2921" s="29"/>
      <c r="J2921" s="29"/>
      <c r="K2921" s="29"/>
      <c r="L2921" s="45">
        <v>0</v>
      </c>
      <c r="M2921" s="29"/>
      <c r="N2921" s="45">
        <v>144.52000000000001</v>
      </c>
      <c r="O2921" s="29"/>
      <c r="P2921" s="45">
        <v>0.28999999999999998</v>
      </c>
      <c r="Q2921" s="29"/>
      <c r="R2921" s="29"/>
      <c r="S2921" s="47" t="s">
        <v>6</v>
      </c>
      <c r="T2921" s="29"/>
      <c r="U2921" s="29"/>
      <c r="V2921" s="29"/>
    </row>
    <row r="2922" spans="2:22" ht="24" x14ac:dyDescent="0.25">
      <c r="B2922" s="28" t="s">
        <v>9</v>
      </c>
      <c r="C2922" s="29"/>
      <c r="D2922" s="13" t="s">
        <v>405</v>
      </c>
      <c r="E2922" s="17">
        <v>40802</v>
      </c>
      <c r="F2922" s="13" t="s">
        <v>335</v>
      </c>
      <c r="G2922" s="45">
        <v>144.81</v>
      </c>
      <c r="H2922" s="29"/>
      <c r="I2922" s="29"/>
      <c r="J2922" s="29"/>
      <c r="K2922" s="29"/>
      <c r="L2922" s="45">
        <v>0</v>
      </c>
      <c r="M2922" s="29"/>
      <c r="N2922" s="45">
        <v>144.52000000000001</v>
      </c>
      <c r="O2922" s="29"/>
      <c r="P2922" s="45">
        <v>0.28999999999999998</v>
      </c>
      <c r="Q2922" s="29"/>
      <c r="R2922" s="29"/>
      <c r="S2922" s="47" t="s">
        <v>6</v>
      </c>
      <c r="T2922" s="29"/>
      <c r="U2922" s="29"/>
      <c r="V2922" s="29"/>
    </row>
    <row r="2923" spans="2:22" ht="24" x14ac:dyDescent="0.25">
      <c r="B2923" s="28" t="s">
        <v>9</v>
      </c>
      <c r="C2923" s="29"/>
      <c r="D2923" s="13" t="s">
        <v>404</v>
      </c>
      <c r="E2923" s="17">
        <v>40802</v>
      </c>
      <c r="F2923" s="13" t="s">
        <v>335</v>
      </c>
      <c r="G2923" s="45">
        <v>144.81</v>
      </c>
      <c r="H2923" s="29"/>
      <c r="I2923" s="29"/>
      <c r="J2923" s="29"/>
      <c r="K2923" s="29"/>
      <c r="L2923" s="45">
        <v>0</v>
      </c>
      <c r="M2923" s="29"/>
      <c r="N2923" s="45">
        <v>144.52000000000001</v>
      </c>
      <c r="O2923" s="29"/>
      <c r="P2923" s="45">
        <v>0.28999999999999998</v>
      </c>
      <c r="Q2923" s="29"/>
      <c r="R2923" s="29"/>
      <c r="S2923" s="47" t="s">
        <v>6</v>
      </c>
      <c r="T2923" s="29"/>
      <c r="U2923" s="29"/>
      <c r="V2923" s="29"/>
    </row>
    <row r="2924" spans="2:22" ht="24" x14ac:dyDescent="0.25">
      <c r="B2924" s="28" t="s">
        <v>9</v>
      </c>
      <c r="C2924" s="29"/>
      <c r="D2924" s="13" t="s">
        <v>403</v>
      </c>
      <c r="E2924" s="17">
        <v>40802</v>
      </c>
      <c r="F2924" s="13" t="s">
        <v>335</v>
      </c>
      <c r="G2924" s="45">
        <v>144.81</v>
      </c>
      <c r="H2924" s="29"/>
      <c r="I2924" s="29"/>
      <c r="J2924" s="29"/>
      <c r="K2924" s="29"/>
      <c r="L2924" s="45">
        <v>0</v>
      </c>
      <c r="M2924" s="29"/>
      <c r="N2924" s="45">
        <v>144.52000000000001</v>
      </c>
      <c r="O2924" s="29"/>
      <c r="P2924" s="45">
        <v>0.28999999999999998</v>
      </c>
      <c r="Q2924" s="29"/>
      <c r="R2924" s="29"/>
      <c r="S2924" s="47" t="s">
        <v>6</v>
      </c>
      <c r="T2924" s="29"/>
      <c r="U2924" s="29"/>
      <c r="V2924" s="29"/>
    </row>
    <row r="2925" spans="2:22" ht="24" x14ac:dyDescent="0.25">
      <c r="B2925" s="28" t="s">
        <v>9</v>
      </c>
      <c r="C2925" s="29"/>
      <c r="D2925" s="13" t="s">
        <v>402</v>
      </c>
      <c r="E2925" s="17">
        <v>40802</v>
      </c>
      <c r="F2925" s="13" t="s">
        <v>335</v>
      </c>
      <c r="G2925" s="45">
        <v>144.81</v>
      </c>
      <c r="H2925" s="29"/>
      <c r="I2925" s="29"/>
      <c r="J2925" s="29"/>
      <c r="K2925" s="29"/>
      <c r="L2925" s="45">
        <v>0</v>
      </c>
      <c r="M2925" s="29"/>
      <c r="N2925" s="45">
        <v>144.52000000000001</v>
      </c>
      <c r="O2925" s="29"/>
      <c r="P2925" s="45">
        <v>0.28999999999999998</v>
      </c>
      <c r="Q2925" s="29"/>
      <c r="R2925" s="29"/>
      <c r="S2925" s="47" t="s">
        <v>6</v>
      </c>
      <c r="T2925" s="29"/>
      <c r="U2925" s="29"/>
      <c r="V2925" s="29"/>
    </row>
    <row r="2926" spans="2:22" ht="24" x14ac:dyDescent="0.25">
      <c r="B2926" s="28" t="s">
        <v>9</v>
      </c>
      <c r="C2926" s="29"/>
      <c r="D2926" s="13" t="s">
        <v>401</v>
      </c>
      <c r="E2926" s="17">
        <v>40802</v>
      </c>
      <c r="F2926" s="13" t="s">
        <v>335</v>
      </c>
      <c r="G2926" s="45">
        <v>144.81</v>
      </c>
      <c r="H2926" s="29"/>
      <c r="I2926" s="29"/>
      <c r="J2926" s="29"/>
      <c r="K2926" s="29"/>
      <c r="L2926" s="45">
        <v>0</v>
      </c>
      <c r="M2926" s="29"/>
      <c r="N2926" s="45">
        <v>144.52000000000001</v>
      </c>
      <c r="O2926" s="29"/>
      <c r="P2926" s="45">
        <v>0.28999999999999998</v>
      </c>
      <c r="Q2926" s="29"/>
      <c r="R2926" s="29"/>
      <c r="S2926" s="47" t="s">
        <v>6</v>
      </c>
      <c r="T2926" s="29"/>
      <c r="U2926" s="29"/>
      <c r="V2926" s="29"/>
    </row>
    <row r="2927" spans="2:22" ht="24" x14ac:dyDescent="0.25">
      <c r="B2927" s="28" t="s">
        <v>9</v>
      </c>
      <c r="C2927" s="29"/>
      <c r="D2927" s="13" t="s">
        <v>400</v>
      </c>
      <c r="E2927" s="17">
        <v>40802</v>
      </c>
      <c r="F2927" s="13" t="s">
        <v>335</v>
      </c>
      <c r="G2927" s="45">
        <v>144.81</v>
      </c>
      <c r="H2927" s="29"/>
      <c r="I2927" s="29"/>
      <c r="J2927" s="29"/>
      <c r="K2927" s="29"/>
      <c r="L2927" s="45">
        <v>0</v>
      </c>
      <c r="M2927" s="29"/>
      <c r="N2927" s="45">
        <v>144.52000000000001</v>
      </c>
      <c r="O2927" s="29"/>
      <c r="P2927" s="45">
        <v>0.28999999999999998</v>
      </c>
      <c r="Q2927" s="29"/>
      <c r="R2927" s="29"/>
      <c r="S2927" s="47" t="s">
        <v>6</v>
      </c>
      <c r="T2927" s="29"/>
      <c r="U2927" s="29"/>
      <c r="V2927" s="29"/>
    </row>
    <row r="2928" spans="2:22" ht="24" x14ac:dyDescent="0.25">
      <c r="B2928" s="28" t="s">
        <v>9</v>
      </c>
      <c r="C2928" s="29"/>
      <c r="D2928" s="13" t="s">
        <v>399</v>
      </c>
      <c r="E2928" s="17">
        <v>40802</v>
      </c>
      <c r="F2928" s="13" t="s">
        <v>335</v>
      </c>
      <c r="G2928" s="45">
        <v>144.81</v>
      </c>
      <c r="H2928" s="29"/>
      <c r="I2928" s="29"/>
      <c r="J2928" s="29"/>
      <c r="K2928" s="29"/>
      <c r="L2928" s="45">
        <v>0</v>
      </c>
      <c r="M2928" s="29"/>
      <c r="N2928" s="45">
        <v>144.52000000000001</v>
      </c>
      <c r="O2928" s="29"/>
      <c r="P2928" s="45">
        <v>0.28999999999999998</v>
      </c>
      <c r="Q2928" s="29"/>
      <c r="R2928" s="29"/>
      <c r="S2928" s="47" t="s">
        <v>6</v>
      </c>
      <c r="T2928" s="29"/>
      <c r="U2928" s="29"/>
      <c r="V2928" s="29"/>
    </row>
    <row r="2929" spans="2:22" ht="24" x14ac:dyDescent="0.25">
      <c r="B2929" s="28" t="s">
        <v>9</v>
      </c>
      <c r="C2929" s="29"/>
      <c r="D2929" s="13" t="s">
        <v>398</v>
      </c>
      <c r="E2929" s="17">
        <v>40802</v>
      </c>
      <c r="F2929" s="13" t="s">
        <v>335</v>
      </c>
      <c r="G2929" s="45">
        <v>144.81</v>
      </c>
      <c r="H2929" s="29"/>
      <c r="I2929" s="29"/>
      <c r="J2929" s="29"/>
      <c r="K2929" s="29"/>
      <c r="L2929" s="45">
        <v>0</v>
      </c>
      <c r="M2929" s="29"/>
      <c r="N2929" s="45">
        <v>144.52000000000001</v>
      </c>
      <c r="O2929" s="29"/>
      <c r="P2929" s="45">
        <v>0.28999999999999998</v>
      </c>
      <c r="Q2929" s="29"/>
      <c r="R2929" s="29"/>
      <c r="S2929" s="47" t="s">
        <v>6</v>
      </c>
      <c r="T2929" s="29"/>
      <c r="U2929" s="29"/>
      <c r="V2929" s="29"/>
    </row>
    <row r="2930" spans="2:22" ht="24" x14ac:dyDescent="0.25">
      <c r="B2930" s="28" t="s">
        <v>9</v>
      </c>
      <c r="C2930" s="29"/>
      <c r="D2930" s="13" t="s">
        <v>397</v>
      </c>
      <c r="E2930" s="17">
        <v>40802</v>
      </c>
      <c r="F2930" s="13" t="s">
        <v>335</v>
      </c>
      <c r="G2930" s="45">
        <v>144.81</v>
      </c>
      <c r="H2930" s="29"/>
      <c r="I2930" s="29"/>
      <c r="J2930" s="29"/>
      <c r="K2930" s="29"/>
      <c r="L2930" s="45">
        <v>0</v>
      </c>
      <c r="M2930" s="29"/>
      <c r="N2930" s="45">
        <v>144.52000000000001</v>
      </c>
      <c r="O2930" s="29"/>
      <c r="P2930" s="45">
        <v>0.28999999999999998</v>
      </c>
      <c r="Q2930" s="29"/>
      <c r="R2930" s="29"/>
      <c r="S2930" s="47" t="s">
        <v>6</v>
      </c>
      <c r="T2930" s="29"/>
      <c r="U2930" s="29"/>
      <c r="V2930" s="29"/>
    </row>
    <row r="2931" spans="2:22" ht="24" x14ac:dyDescent="0.25">
      <c r="B2931" s="28" t="s">
        <v>9</v>
      </c>
      <c r="C2931" s="29"/>
      <c r="D2931" s="13" t="s">
        <v>396</v>
      </c>
      <c r="E2931" s="17">
        <v>40802</v>
      </c>
      <c r="F2931" s="13" t="s">
        <v>335</v>
      </c>
      <c r="G2931" s="45">
        <v>144.81</v>
      </c>
      <c r="H2931" s="29"/>
      <c r="I2931" s="29"/>
      <c r="J2931" s="29"/>
      <c r="K2931" s="29"/>
      <c r="L2931" s="45">
        <v>0</v>
      </c>
      <c r="M2931" s="29"/>
      <c r="N2931" s="45">
        <v>144.52000000000001</v>
      </c>
      <c r="O2931" s="29"/>
      <c r="P2931" s="45">
        <v>0.28999999999999998</v>
      </c>
      <c r="Q2931" s="29"/>
      <c r="R2931" s="29"/>
      <c r="S2931" s="47" t="s">
        <v>6</v>
      </c>
      <c r="T2931" s="29"/>
      <c r="U2931" s="29"/>
      <c r="V2931" s="29"/>
    </row>
    <row r="2932" spans="2:22" ht="24" x14ac:dyDescent="0.25">
      <c r="B2932" s="28" t="s">
        <v>9</v>
      </c>
      <c r="C2932" s="29"/>
      <c r="D2932" s="13" t="s">
        <v>395</v>
      </c>
      <c r="E2932" s="17">
        <v>40802</v>
      </c>
      <c r="F2932" s="13" t="s">
        <v>335</v>
      </c>
      <c r="G2932" s="45">
        <v>144.81</v>
      </c>
      <c r="H2932" s="29"/>
      <c r="I2932" s="29"/>
      <c r="J2932" s="29"/>
      <c r="K2932" s="29"/>
      <c r="L2932" s="45">
        <v>0</v>
      </c>
      <c r="M2932" s="29"/>
      <c r="N2932" s="45">
        <v>144.52000000000001</v>
      </c>
      <c r="O2932" s="29"/>
      <c r="P2932" s="45">
        <v>0.28999999999999998</v>
      </c>
      <c r="Q2932" s="29"/>
      <c r="R2932" s="29"/>
      <c r="S2932" s="47" t="s">
        <v>6</v>
      </c>
      <c r="T2932" s="29"/>
      <c r="U2932" s="29"/>
      <c r="V2932" s="29"/>
    </row>
    <row r="2933" spans="2:22" ht="24" x14ac:dyDescent="0.25">
      <c r="B2933" s="28" t="s">
        <v>9</v>
      </c>
      <c r="C2933" s="29"/>
      <c r="D2933" s="13" t="s">
        <v>394</v>
      </c>
      <c r="E2933" s="17">
        <v>40802</v>
      </c>
      <c r="F2933" s="13" t="s">
        <v>335</v>
      </c>
      <c r="G2933" s="45">
        <v>144.81</v>
      </c>
      <c r="H2933" s="29"/>
      <c r="I2933" s="29"/>
      <c r="J2933" s="29"/>
      <c r="K2933" s="29"/>
      <c r="L2933" s="45">
        <v>0</v>
      </c>
      <c r="M2933" s="29"/>
      <c r="N2933" s="45">
        <v>144.52000000000001</v>
      </c>
      <c r="O2933" s="29"/>
      <c r="P2933" s="45">
        <v>0.28999999999999998</v>
      </c>
      <c r="Q2933" s="29"/>
      <c r="R2933" s="29"/>
      <c r="S2933" s="47" t="s">
        <v>6</v>
      </c>
      <c r="T2933" s="29"/>
      <c r="U2933" s="29"/>
      <c r="V2933" s="29"/>
    </row>
    <row r="2934" spans="2:22" ht="24" x14ac:dyDescent="0.25">
      <c r="B2934" s="28" t="s">
        <v>9</v>
      </c>
      <c r="C2934" s="29"/>
      <c r="D2934" s="13" t="s">
        <v>393</v>
      </c>
      <c r="E2934" s="17">
        <v>40802</v>
      </c>
      <c r="F2934" s="13" t="s">
        <v>335</v>
      </c>
      <c r="G2934" s="45">
        <v>144.81</v>
      </c>
      <c r="H2934" s="29"/>
      <c r="I2934" s="29"/>
      <c r="J2934" s="29"/>
      <c r="K2934" s="29"/>
      <c r="L2934" s="45">
        <v>0</v>
      </c>
      <c r="M2934" s="29"/>
      <c r="N2934" s="45">
        <v>144.52000000000001</v>
      </c>
      <c r="O2934" s="29"/>
      <c r="P2934" s="45">
        <v>0.28999999999999998</v>
      </c>
      <c r="Q2934" s="29"/>
      <c r="R2934" s="29"/>
      <c r="S2934" s="47" t="s">
        <v>6</v>
      </c>
      <c r="T2934" s="29"/>
      <c r="U2934" s="29"/>
      <c r="V2934" s="29"/>
    </row>
    <row r="2935" spans="2:22" ht="24" x14ac:dyDescent="0.25">
      <c r="B2935" s="28" t="s">
        <v>9</v>
      </c>
      <c r="C2935" s="29"/>
      <c r="D2935" s="13" t="s">
        <v>392</v>
      </c>
      <c r="E2935" s="17">
        <v>40802</v>
      </c>
      <c r="F2935" s="13" t="s">
        <v>335</v>
      </c>
      <c r="G2935" s="45">
        <v>144.81</v>
      </c>
      <c r="H2935" s="29"/>
      <c r="I2935" s="29"/>
      <c r="J2935" s="29"/>
      <c r="K2935" s="29"/>
      <c r="L2935" s="45">
        <v>0</v>
      </c>
      <c r="M2935" s="29"/>
      <c r="N2935" s="45">
        <v>144.52000000000001</v>
      </c>
      <c r="O2935" s="29"/>
      <c r="P2935" s="45">
        <v>0.28999999999999998</v>
      </c>
      <c r="Q2935" s="29"/>
      <c r="R2935" s="29"/>
      <c r="S2935" s="47" t="s">
        <v>6</v>
      </c>
      <c r="T2935" s="29"/>
      <c r="U2935" s="29"/>
      <c r="V2935" s="29"/>
    </row>
    <row r="2936" spans="2:22" ht="24" x14ac:dyDescent="0.25">
      <c r="B2936" s="28" t="s">
        <v>9</v>
      </c>
      <c r="C2936" s="29"/>
      <c r="D2936" s="13" t="s">
        <v>391</v>
      </c>
      <c r="E2936" s="17">
        <v>40802</v>
      </c>
      <c r="F2936" s="13" t="s">
        <v>335</v>
      </c>
      <c r="G2936" s="45">
        <v>144.81</v>
      </c>
      <c r="H2936" s="29"/>
      <c r="I2936" s="29"/>
      <c r="J2936" s="29"/>
      <c r="K2936" s="29"/>
      <c r="L2936" s="45">
        <v>0</v>
      </c>
      <c r="M2936" s="29"/>
      <c r="N2936" s="45">
        <v>144.52000000000001</v>
      </c>
      <c r="O2936" s="29"/>
      <c r="P2936" s="45">
        <v>0.28999999999999998</v>
      </c>
      <c r="Q2936" s="29"/>
      <c r="R2936" s="29"/>
      <c r="S2936" s="47" t="s">
        <v>6</v>
      </c>
      <c r="T2936" s="29"/>
      <c r="U2936" s="29"/>
      <c r="V2936" s="29"/>
    </row>
    <row r="2937" spans="2:22" ht="24" x14ac:dyDescent="0.25">
      <c r="B2937" s="28" t="s">
        <v>9</v>
      </c>
      <c r="C2937" s="29"/>
      <c r="D2937" s="13" t="s">
        <v>390</v>
      </c>
      <c r="E2937" s="17">
        <v>40802</v>
      </c>
      <c r="F2937" s="13" t="s">
        <v>335</v>
      </c>
      <c r="G2937" s="45">
        <v>144.81</v>
      </c>
      <c r="H2937" s="29"/>
      <c r="I2937" s="29"/>
      <c r="J2937" s="29"/>
      <c r="K2937" s="29"/>
      <c r="L2937" s="45">
        <v>0</v>
      </c>
      <c r="M2937" s="29"/>
      <c r="N2937" s="45">
        <v>144.52000000000001</v>
      </c>
      <c r="O2937" s="29"/>
      <c r="P2937" s="45">
        <v>0.28999999999999998</v>
      </c>
      <c r="Q2937" s="29"/>
      <c r="R2937" s="29"/>
      <c r="S2937" s="47" t="s">
        <v>6</v>
      </c>
      <c r="T2937" s="29"/>
      <c r="U2937" s="29"/>
      <c r="V2937" s="29"/>
    </row>
    <row r="2938" spans="2:22" ht="24" x14ac:dyDescent="0.25">
      <c r="B2938" s="28" t="s">
        <v>9</v>
      </c>
      <c r="C2938" s="29"/>
      <c r="D2938" s="13" t="s">
        <v>389</v>
      </c>
      <c r="E2938" s="17">
        <v>40802</v>
      </c>
      <c r="F2938" s="13" t="s">
        <v>335</v>
      </c>
      <c r="G2938" s="45">
        <v>144.81</v>
      </c>
      <c r="H2938" s="29"/>
      <c r="I2938" s="29"/>
      <c r="J2938" s="29"/>
      <c r="K2938" s="29"/>
      <c r="L2938" s="45">
        <v>0</v>
      </c>
      <c r="M2938" s="29"/>
      <c r="N2938" s="45">
        <v>144.52000000000001</v>
      </c>
      <c r="O2938" s="29"/>
      <c r="P2938" s="45">
        <v>0.28999999999999998</v>
      </c>
      <c r="Q2938" s="29"/>
      <c r="R2938" s="29"/>
      <c r="S2938" s="47" t="s">
        <v>6</v>
      </c>
      <c r="T2938" s="29"/>
      <c r="U2938" s="29"/>
      <c r="V2938" s="29"/>
    </row>
    <row r="2939" spans="2:22" ht="24" x14ac:dyDescent="0.25">
      <c r="B2939" s="28" t="s">
        <v>9</v>
      </c>
      <c r="C2939" s="29"/>
      <c r="D2939" s="13" t="s">
        <v>388</v>
      </c>
      <c r="E2939" s="17">
        <v>40802</v>
      </c>
      <c r="F2939" s="13" t="s">
        <v>335</v>
      </c>
      <c r="G2939" s="45">
        <v>144.81</v>
      </c>
      <c r="H2939" s="29"/>
      <c r="I2939" s="29"/>
      <c r="J2939" s="29"/>
      <c r="K2939" s="29"/>
      <c r="L2939" s="45">
        <v>0</v>
      </c>
      <c r="M2939" s="29"/>
      <c r="N2939" s="45">
        <v>144.52000000000001</v>
      </c>
      <c r="O2939" s="29"/>
      <c r="P2939" s="45">
        <v>0.28999999999999998</v>
      </c>
      <c r="Q2939" s="29"/>
      <c r="R2939" s="29"/>
      <c r="S2939" s="47" t="s">
        <v>6</v>
      </c>
      <c r="T2939" s="29"/>
      <c r="U2939" s="29"/>
      <c r="V2939" s="29"/>
    </row>
    <row r="2940" spans="2:22" ht="24" x14ac:dyDescent="0.25">
      <c r="B2940" s="28" t="s">
        <v>9</v>
      </c>
      <c r="C2940" s="29"/>
      <c r="D2940" s="13" t="s">
        <v>387</v>
      </c>
      <c r="E2940" s="17">
        <v>40802</v>
      </c>
      <c r="F2940" s="13" t="s">
        <v>335</v>
      </c>
      <c r="G2940" s="45">
        <v>144.81</v>
      </c>
      <c r="H2940" s="29"/>
      <c r="I2940" s="29"/>
      <c r="J2940" s="29"/>
      <c r="K2940" s="29"/>
      <c r="L2940" s="45">
        <v>0</v>
      </c>
      <c r="M2940" s="29"/>
      <c r="N2940" s="45">
        <v>144.52000000000001</v>
      </c>
      <c r="O2940" s="29"/>
      <c r="P2940" s="45">
        <v>0.28999999999999998</v>
      </c>
      <c r="Q2940" s="29"/>
      <c r="R2940" s="29"/>
      <c r="S2940" s="47" t="s">
        <v>6</v>
      </c>
      <c r="T2940" s="29"/>
      <c r="U2940" s="29"/>
      <c r="V2940" s="29"/>
    </row>
    <row r="2941" spans="2:22" ht="24" x14ac:dyDescent="0.25">
      <c r="B2941" s="28" t="s">
        <v>9</v>
      </c>
      <c r="C2941" s="29"/>
      <c r="D2941" s="13" t="s">
        <v>386</v>
      </c>
      <c r="E2941" s="17">
        <v>40802</v>
      </c>
      <c r="F2941" s="13" t="s">
        <v>335</v>
      </c>
      <c r="G2941" s="45">
        <v>144.81</v>
      </c>
      <c r="H2941" s="29"/>
      <c r="I2941" s="29"/>
      <c r="J2941" s="29"/>
      <c r="K2941" s="29"/>
      <c r="L2941" s="45">
        <v>0</v>
      </c>
      <c r="M2941" s="29"/>
      <c r="N2941" s="45">
        <v>144.52000000000001</v>
      </c>
      <c r="O2941" s="29"/>
      <c r="P2941" s="45">
        <v>0.28999999999999998</v>
      </c>
      <c r="Q2941" s="29"/>
      <c r="R2941" s="29"/>
      <c r="S2941" s="47" t="s">
        <v>6</v>
      </c>
      <c r="T2941" s="29"/>
      <c r="U2941" s="29"/>
      <c r="V2941" s="29"/>
    </row>
    <row r="2942" spans="2:22" ht="24" x14ac:dyDescent="0.25">
      <c r="B2942" s="28" t="s">
        <v>9</v>
      </c>
      <c r="C2942" s="29"/>
      <c r="D2942" s="13" t="s">
        <v>385</v>
      </c>
      <c r="E2942" s="17">
        <v>40802</v>
      </c>
      <c r="F2942" s="13" t="s">
        <v>335</v>
      </c>
      <c r="G2942" s="45">
        <v>144.81</v>
      </c>
      <c r="H2942" s="29"/>
      <c r="I2942" s="29"/>
      <c r="J2942" s="29"/>
      <c r="K2942" s="29"/>
      <c r="L2942" s="45">
        <v>0</v>
      </c>
      <c r="M2942" s="29"/>
      <c r="N2942" s="45">
        <v>144.52000000000001</v>
      </c>
      <c r="O2942" s="29"/>
      <c r="P2942" s="45">
        <v>0.28999999999999998</v>
      </c>
      <c r="Q2942" s="29"/>
      <c r="R2942" s="29"/>
      <c r="S2942" s="47" t="s">
        <v>6</v>
      </c>
      <c r="T2942" s="29"/>
      <c r="U2942" s="29"/>
      <c r="V2942" s="29"/>
    </row>
    <row r="2943" spans="2:22" ht="24" x14ac:dyDescent="0.25">
      <c r="B2943" s="28" t="s">
        <v>9</v>
      </c>
      <c r="C2943" s="29"/>
      <c r="D2943" s="13" t="s">
        <v>384</v>
      </c>
      <c r="E2943" s="17">
        <v>40802</v>
      </c>
      <c r="F2943" s="13" t="s">
        <v>335</v>
      </c>
      <c r="G2943" s="45">
        <v>144.81</v>
      </c>
      <c r="H2943" s="29"/>
      <c r="I2943" s="29"/>
      <c r="J2943" s="29"/>
      <c r="K2943" s="29"/>
      <c r="L2943" s="45">
        <v>0</v>
      </c>
      <c r="M2943" s="29"/>
      <c r="N2943" s="45">
        <v>144.52000000000001</v>
      </c>
      <c r="O2943" s="29"/>
      <c r="P2943" s="45">
        <v>0.28999999999999998</v>
      </c>
      <c r="Q2943" s="29"/>
      <c r="R2943" s="29"/>
      <c r="S2943" s="47" t="s">
        <v>6</v>
      </c>
      <c r="T2943" s="29"/>
      <c r="U2943" s="29"/>
      <c r="V2943" s="29"/>
    </row>
    <row r="2944" spans="2:22" ht="24" x14ac:dyDescent="0.25">
      <c r="B2944" s="28" t="s">
        <v>9</v>
      </c>
      <c r="C2944" s="29"/>
      <c r="D2944" s="13" t="s">
        <v>383</v>
      </c>
      <c r="E2944" s="17">
        <v>40802</v>
      </c>
      <c r="F2944" s="13" t="s">
        <v>335</v>
      </c>
      <c r="G2944" s="45">
        <v>144.81</v>
      </c>
      <c r="H2944" s="29"/>
      <c r="I2944" s="29"/>
      <c r="J2944" s="29"/>
      <c r="K2944" s="29"/>
      <c r="L2944" s="45">
        <v>0</v>
      </c>
      <c r="M2944" s="29"/>
      <c r="N2944" s="45">
        <v>144.52000000000001</v>
      </c>
      <c r="O2944" s="29"/>
      <c r="P2944" s="45">
        <v>0.28999999999999998</v>
      </c>
      <c r="Q2944" s="29"/>
      <c r="R2944" s="29"/>
      <c r="S2944" s="47" t="s">
        <v>6</v>
      </c>
      <c r="T2944" s="29"/>
      <c r="U2944" s="29"/>
      <c r="V2944" s="29"/>
    </row>
    <row r="2945" spans="2:22" ht="24" x14ac:dyDescent="0.25">
      <c r="B2945" s="28" t="s">
        <v>9</v>
      </c>
      <c r="C2945" s="29"/>
      <c r="D2945" s="13" t="s">
        <v>382</v>
      </c>
      <c r="E2945" s="17">
        <v>40802</v>
      </c>
      <c r="F2945" s="13" t="s">
        <v>335</v>
      </c>
      <c r="G2945" s="45">
        <v>144.81</v>
      </c>
      <c r="H2945" s="29"/>
      <c r="I2945" s="29"/>
      <c r="J2945" s="29"/>
      <c r="K2945" s="29"/>
      <c r="L2945" s="45">
        <v>0</v>
      </c>
      <c r="M2945" s="29"/>
      <c r="N2945" s="45">
        <v>144.52000000000001</v>
      </c>
      <c r="O2945" s="29"/>
      <c r="P2945" s="45">
        <v>0.28999999999999998</v>
      </c>
      <c r="Q2945" s="29"/>
      <c r="R2945" s="29"/>
      <c r="S2945" s="47" t="s">
        <v>6</v>
      </c>
      <c r="T2945" s="29"/>
      <c r="U2945" s="29"/>
      <c r="V2945" s="29"/>
    </row>
    <row r="2946" spans="2:22" ht="24" x14ac:dyDescent="0.25">
      <c r="B2946" s="28" t="s">
        <v>9</v>
      </c>
      <c r="C2946" s="29"/>
      <c r="D2946" s="13" t="s">
        <v>381</v>
      </c>
      <c r="E2946" s="17">
        <v>40802</v>
      </c>
      <c r="F2946" s="13" t="s">
        <v>335</v>
      </c>
      <c r="G2946" s="45">
        <v>144.81</v>
      </c>
      <c r="H2946" s="29"/>
      <c r="I2946" s="29"/>
      <c r="J2946" s="29"/>
      <c r="K2946" s="29"/>
      <c r="L2946" s="45">
        <v>0</v>
      </c>
      <c r="M2946" s="29"/>
      <c r="N2946" s="45">
        <v>144.52000000000001</v>
      </c>
      <c r="O2946" s="29"/>
      <c r="P2946" s="45">
        <v>0.28999999999999998</v>
      </c>
      <c r="Q2946" s="29"/>
      <c r="R2946" s="29"/>
      <c r="S2946" s="47" t="s">
        <v>6</v>
      </c>
      <c r="T2946" s="29"/>
      <c r="U2946" s="29"/>
      <c r="V2946" s="29"/>
    </row>
    <row r="2947" spans="2:22" ht="24" x14ac:dyDescent="0.25">
      <c r="B2947" s="28" t="s">
        <v>9</v>
      </c>
      <c r="C2947" s="29"/>
      <c r="D2947" s="13" t="s">
        <v>380</v>
      </c>
      <c r="E2947" s="17">
        <v>40802</v>
      </c>
      <c r="F2947" s="13" t="s">
        <v>335</v>
      </c>
      <c r="G2947" s="45">
        <v>144.81</v>
      </c>
      <c r="H2947" s="29"/>
      <c r="I2947" s="29"/>
      <c r="J2947" s="29"/>
      <c r="K2947" s="29"/>
      <c r="L2947" s="45">
        <v>0</v>
      </c>
      <c r="M2947" s="29"/>
      <c r="N2947" s="45">
        <v>144.52000000000001</v>
      </c>
      <c r="O2947" s="29"/>
      <c r="P2947" s="45">
        <v>0.28999999999999998</v>
      </c>
      <c r="Q2947" s="29"/>
      <c r="R2947" s="29"/>
      <c r="S2947" s="47" t="s">
        <v>6</v>
      </c>
      <c r="T2947" s="29"/>
      <c r="U2947" s="29"/>
      <c r="V2947" s="29"/>
    </row>
    <row r="2948" spans="2:22" ht="24" x14ac:dyDescent="0.25">
      <c r="B2948" s="28" t="s">
        <v>9</v>
      </c>
      <c r="C2948" s="29"/>
      <c r="D2948" s="13" t="s">
        <v>379</v>
      </c>
      <c r="E2948" s="17">
        <v>40802</v>
      </c>
      <c r="F2948" s="13" t="s">
        <v>335</v>
      </c>
      <c r="G2948" s="45">
        <v>144.81</v>
      </c>
      <c r="H2948" s="29"/>
      <c r="I2948" s="29"/>
      <c r="J2948" s="29"/>
      <c r="K2948" s="29"/>
      <c r="L2948" s="45">
        <v>0</v>
      </c>
      <c r="M2948" s="29"/>
      <c r="N2948" s="45">
        <v>144.52000000000001</v>
      </c>
      <c r="O2948" s="29"/>
      <c r="P2948" s="45">
        <v>0.28999999999999998</v>
      </c>
      <c r="Q2948" s="29"/>
      <c r="R2948" s="29"/>
      <c r="S2948" s="47" t="s">
        <v>6</v>
      </c>
      <c r="T2948" s="29"/>
      <c r="U2948" s="29"/>
      <c r="V2948" s="29"/>
    </row>
    <row r="2949" spans="2:22" ht="24" x14ac:dyDescent="0.25">
      <c r="B2949" s="28" t="s">
        <v>9</v>
      </c>
      <c r="C2949" s="29"/>
      <c r="D2949" s="13" t="s">
        <v>378</v>
      </c>
      <c r="E2949" s="17">
        <v>40802</v>
      </c>
      <c r="F2949" s="13" t="s">
        <v>335</v>
      </c>
      <c r="G2949" s="45">
        <v>144.81</v>
      </c>
      <c r="H2949" s="29"/>
      <c r="I2949" s="29"/>
      <c r="J2949" s="29"/>
      <c r="K2949" s="29"/>
      <c r="L2949" s="45">
        <v>0</v>
      </c>
      <c r="M2949" s="29"/>
      <c r="N2949" s="45">
        <v>144.52000000000001</v>
      </c>
      <c r="O2949" s="29"/>
      <c r="P2949" s="45">
        <v>0.28999999999999998</v>
      </c>
      <c r="Q2949" s="29"/>
      <c r="R2949" s="29"/>
      <c r="S2949" s="47" t="s">
        <v>6</v>
      </c>
      <c r="T2949" s="29"/>
      <c r="U2949" s="29"/>
      <c r="V2949" s="29"/>
    </row>
    <row r="2950" spans="2:22" ht="24" x14ac:dyDescent="0.25">
      <c r="B2950" s="28" t="s">
        <v>9</v>
      </c>
      <c r="C2950" s="29"/>
      <c r="D2950" s="13" t="s">
        <v>377</v>
      </c>
      <c r="E2950" s="17">
        <v>40802</v>
      </c>
      <c r="F2950" s="13" t="s">
        <v>335</v>
      </c>
      <c r="G2950" s="45">
        <v>144.81</v>
      </c>
      <c r="H2950" s="29"/>
      <c r="I2950" s="29"/>
      <c r="J2950" s="29"/>
      <c r="K2950" s="29"/>
      <c r="L2950" s="45">
        <v>0</v>
      </c>
      <c r="M2950" s="29"/>
      <c r="N2950" s="45">
        <v>144.52000000000001</v>
      </c>
      <c r="O2950" s="29"/>
      <c r="P2950" s="45">
        <v>0.28999999999999998</v>
      </c>
      <c r="Q2950" s="29"/>
      <c r="R2950" s="29"/>
      <c r="S2950" s="47" t="s">
        <v>6</v>
      </c>
      <c r="T2950" s="29"/>
      <c r="U2950" s="29"/>
      <c r="V2950" s="29"/>
    </row>
    <row r="2951" spans="2:22" ht="24" x14ac:dyDescent="0.25">
      <c r="B2951" s="28" t="s">
        <v>9</v>
      </c>
      <c r="C2951" s="29"/>
      <c r="D2951" s="13" t="s">
        <v>376</v>
      </c>
      <c r="E2951" s="17">
        <v>40802</v>
      </c>
      <c r="F2951" s="13" t="s">
        <v>335</v>
      </c>
      <c r="G2951" s="45">
        <v>144.81</v>
      </c>
      <c r="H2951" s="29"/>
      <c r="I2951" s="29"/>
      <c r="J2951" s="29"/>
      <c r="K2951" s="29"/>
      <c r="L2951" s="45">
        <v>0</v>
      </c>
      <c r="M2951" s="29"/>
      <c r="N2951" s="45">
        <v>144.52000000000001</v>
      </c>
      <c r="O2951" s="29"/>
      <c r="P2951" s="45">
        <v>0.28999999999999998</v>
      </c>
      <c r="Q2951" s="29"/>
      <c r="R2951" s="29"/>
      <c r="S2951" s="47" t="s">
        <v>6</v>
      </c>
      <c r="T2951" s="29"/>
      <c r="U2951" s="29"/>
      <c r="V2951" s="29"/>
    </row>
    <row r="2952" spans="2:22" ht="24" x14ac:dyDescent="0.25">
      <c r="B2952" s="28" t="s">
        <v>9</v>
      </c>
      <c r="C2952" s="29"/>
      <c r="D2952" s="13" t="s">
        <v>375</v>
      </c>
      <c r="E2952" s="17">
        <v>40802</v>
      </c>
      <c r="F2952" s="13" t="s">
        <v>335</v>
      </c>
      <c r="G2952" s="45">
        <v>144.81</v>
      </c>
      <c r="H2952" s="29"/>
      <c r="I2952" s="29"/>
      <c r="J2952" s="29"/>
      <c r="K2952" s="29"/>
      <c r="L2952" s="45">
        <v>0</v>
      </c>
      <c r="M2952" s="29"/>
      <c r="N2952" s="45">
        <v>144.52000000000001</v>
      </c>
      <c r="O2952" s="29"/>
      <c r="P2952" s="45">
        <v>0.28999999999999998</v>
      </c>
      <c r="Q2952" s="29"/>
      <c r="R2952" s="29"/>
      <c r="S2952" s="47" t="s">
        <v>6</v>
      </c>
      <c r="T2952" s="29"/>
      <c r="U2952" s="29"/>
      <c r="V2952" s="29"/>
    </row>
    <row r="2953" spans="2:22" ht="24" x14ac:dyDescent="0.25">
      <c r="B2953" s="28" t="s">
        <v>9</v>
      </c>
      <c r="C2953" s="29"/>
      <c r="D2953" s="13" t="s">
        <v>374</v>
      </c>
      <c r="E2953" s="17">
        <v>40802</v>
      </c>
      <c r="F2953" s="13" t="s">
        <v>335</v>
      </c>
      <c r="G2953" s="45">
        <v>144.81</v>
      </c>
      <c r="H2953" s="29"/>
      <c r="I2953" s="29"/>
      <c r="J2953" s="29"/>
      <c r="K2953" s="29"/>
      <c r="L2953" s="45">
        <v>0</v>
      </c>
      <c r="M2953" s="29"/>
      <c r="N2953" s="45">
        <v>144.52000000000001</v>
      </c>
      <c r="O2953" s="29"/>
      <c r="P2953" s="45">
        <v>0.28999999999999998</v>
      </c>
      <c r="Q2953" s="29"/>
      <c r="R2953" s="29"/>
      <c r="S2953" s="47" t="s">
        <v>6</v>
      </c>
      <c r="T2953" s="29"/>
      <c r="U2953" s="29"/>
      <c r="V2953" s="29"/>
    </row>
    <row r="2954" spans="2:22" ht="24" x14ac:dyDescent="0.25">
      <c r="B2954" s="28" t="s">
        <v>9</v>
      </c>
      <c r="C2954" s="29"/>
      <c r="D2954" s="13" t="s">
        <v>373</v>
      </c>
      <c r="E2954" s="17">
        <v>40802</v>
      </c>
      <c r="F2954" s="13" t="s">
        <v>335</v>
      </c>
      <c r="G2954" s="45">
        <v>144.81</v>
      </c>
      <c r="H2954" s="29"/>
      <c r="I2954" s="29"/>
      <c r="J2954" s="29"/>
      <c r="K2954" s="29"/>
      <c r="L2954" s="45">
        <v>0</v>
      </c>
      <c r="M2954" s="29"/>
      <c r="N2954" s="45">
        <v>144.52000000000001</v>
      </c>
      <c r="O2954" s="29"/>
      <c r="P2954" s="45">
        <v>0.28999999999999998</v>
      </c>
      <c r="Q2954" s="29"/>
      <c r="R2954" s="29"/>
      <c r="S2954" s="47" t="s">
        <v>6</v>
      </c>
      <c r="T2954" s="29"/>
      <c r="U2954" s="29"/>
      <c r="V2954" s="29"/>
    </row>
    <row r="2955" spans="2:22" ht="24" x14ac:dyDescent="0.25">
      <c r="B2955" s="28" t="s">
        <v>9</v>
      </c>
      <c r="C2955" s="29"/>
      <c r="D2955" s="13" t="s">
        <v>372</v>
      </c>
      <c r="E2955" s="17">
        <v>40802</v>
      </c>
      <c r="F2955" s="13" t="s">
        <v>335</v>
      </c>
      <c r="G2955" s="45">
        <v>144.81</v>
      </c>
      <c r="H2955" s="29"/>
      <c r="I2955" s="29"/>
      <c r="J2955" s="29"/>
      <c r="K2955" s="29"/>
      <c r="L2955" s="45">
        <v>0</v>
      </c>
      <c r="M2955" s="29"/>
      <c r="N2955" s="45">
        <v>144.52000000000001</v>
      </c>
      <c r="O2955" s="29"/>
      <c r="P2955" s="45">
        <v>0.28999999999999998</v>
      </c>
      <c r="Q2955" s="29"/>
      <c r="R2955" s="29"/>
      <c r="S2955" s="47" t="s">
        <v>6</v>
      </c>
      <c r="T2955" s="29"/>
      <c r="U2955" s="29"/>
      <c r="V2955" s="29"/>
    </row>
    <row r="2956" spans="2:22" ht="24" x14ac:dyDescent="0.25">
      <c r="B2956" s="28" t="s">
        <v>9</v>
      </c>
      <c r="C2956" s="29"/>
      <c r="D2956" s="13" t="s">
        <v>371</v>
      </c>
      <c r="E2956" s="17">
        <v>40802</v>
      </c>
      <c r="F2956" s="13" t="s">
        <v>335</v>
      </c>
      <c r="G2956" s="45">
        <v>144.81</v>
      </c>
      <c r="H2956" s="29"/>
      <c r="I2956" s="29"/>
      <c r="J2956" s="29"/>
      <c r="K2956" s="29"/>
      <c r="L2956" s="45">
        <v>0</v>
      </c>
      <c r="M2956" s="29"/>
      <c r="N2956" s="45">
        <v>144.52000000000001</v>
      </c>
      <c r="O2956" s="29"/>
      <c r="P2956" s="45">
        <v>0.28999999999999998</v>
      </c>
      <c r="Q2956" s="29"/>
      <c r="R2956" s="29"/>
      <c r="S2956" s="47" t="s">
        <v>6</v>
      </c>
      <c r="T2956" s="29"/>
      <c r="U2956" s="29"/>
      <c r="V2956" s="29"/>
    </row>
    <row r="2957" spans="2:22" ht="24" x14ac:dyDescent="0.25">
      <c r="B2957" s="28" t="s">
        <v>9</v>
      </c>
      <c r="C2957" s="29"/>
      <c r="D2957" s="13" t="s">
        <v>370</v>
      </c>
      <c r="E2957" s="17">
        <v>40802</v>
      </c>
      <c r="F2957" s="13" t="s">
        <v>335</v>
      </c>
      <c r="G2957" s="45">
        <v>144.81</v>
      </c>
      <c r="H2957" s="29"/>
      <c r="I2957" s="29"/>
      <c r="J2957" s="29"/>
      <c r="K2957" s="29"/>
      <c r="L2957" s="45">
        <v>0</v>
      </c>
      <c r="M2957" s="29"/>
      <c r="N2957" s="45">
        <v>144.52000000000001</v>
      </c>
      <c r="O2957" s="29"/>
      <c r="P2957" s="45">
        <v>0.28999999999999998</v>
      </c>
      <c r="Q2957" s="29"/>
      <c r="R2957" s="29"/>
      <c r="S2957" s="47" t="s">
        <v>6</v>
      </c>
      <c r="T2957" s="29"/>
      <c r="U2957" s="29"/>
      <c r="V2957" s="29"/>
    </row>
    <row r="2958" spans="2:22" ht="24" x14ac:dyDescent="0.25">
      <c r="B2958" s="28" t="s">
        <v>9</v>
      </c>
      <c r="C2958" s="29"/>
      <c r="D2958" s="13" t="s">
        <v>369</v>
      </c>
      <c r="E2958" s="17">
        <v>40802</v>
      </c>
      <c r="F2958" s="13" t="s">
        <v>335</v>
      </c>
      <c r="G2958" s="45">
        <v>144.81</v>
      </c>
      <c r="H2958" s="29"/>
      <c r="I2958" s="29"/>
      <c r="J2958" s="29"/>
      <c r="K2958" s="29"/>
      <c r="L2958" s="45">
        <v>0</v>
      </c>
      <c r="M2958" s="29"/>
      <c r="N2958" s="45">
        <v>144.52000000000001</v>
      </c>
      <c r="O2958" s="29"/>
      <c r="P2958" s="45">
        <v>0.28999999999999998</v>
      </c>
      <c r="Q2958" s="29"/>
      <c r="R2958" s="29"/>
      <c r="S2958" s="47" t="s">
        <v>6</v>
      </c>
      <c r="T2958" s="29"/>
      <c r="U2958" s="29"/>
      <c r="V2958" s="29"/>
    </row>
    <row r="2959" spans="2:22" ht="24" x14ac:dyDescent="0.25">
      <c r="B2959" s="28" t="s">
        <v>9</v>
      </c>
      <c r="C2959" s="29"/>
      <c r="D2959" s="13" t="s">
        <v>368</v>
      </c>
      <c r="E2959" s="17">
        <v>40802</v>
      </c>
      <c r="F2959" s="13" t="s">
        <v>335</v>
      </c>
      <c r="G2959" s="45">
        <v>144.81</v>
      </c>
      <c r="H2959" s="29"/>
      <c r="I2959" s="29"/>
      <c r="J2959" s="29"/>
      <c r="K2959" s="29"/>
      <c r="L2959" s="45">
        <v>0</v>
      </c>
      <c r="M2959" s="29"/>
      <c r="N2959" s="45">
        <v>144.52000000000001</v>
      </c>
      <c r="O2959" s="29"/>
      <c r="P2959" s="45">
        <v>0.28999999999999998</v>
      </c>
      <c r="Q2959" s="29"/>
      <c r="R2959" s="29"/>
      <c r="S2959" s="47" t="s">
        <v>6</v>
      </c>
      <c r="T2959" s="29"/>
      <c r="U2959" s="29"/>
      <c r="V2959" s="29"/>
    </row>
    <row r="2960" spans="2:22" ht="24" x14ac:dyDescent="0.25">
      <c r="B2960" s="28" t="s">
        <v>9</v>
      </c>
      <c r="C2960" s="29"/>
      <c r="D2960" s="13" t="s">
        <v>367</v>
      </c>
      <c r="E2960" s="17">
        <v>40802</v>
      </c>
      <c r="F2960" s="13" t="s">
        <v>335</v>
      </c>
      <c r="G2960" s="45">
        <v>144.81</v>
      </c>
      <c r="H2960" s="29"/>
      <c r="I2960" s="29"/>
      <c r="J2960" s="29"/>
      <c r="K2960" s="29"/>
      <c r="L2960" s="45">
        <v>0</v>
      </c>
      <c r="M2960" s="29"/>
      <c r="N2960" s="45">
        <v>144.52000000000001</v>
      </c>
      <c r="O2960" s="29"/>
      <c r="P2960" s="45">
        <v>0.28999999999999998</v>
      </c>
      <c r="Q2960" s="29"/>
      <c r="R2960" s="29"/>
      <c r="S2960" s="47" t="s">
        <v>6</v>
      </c>
      <c r="T2960" s="29"/>
      <c r="U2960" s="29"/>
      <c r="V2960" s="29"/>
    </row>
    <row r="2961" spans="2:22" ht="24" x14ac:dyDescent="0.25">
      <c r="B2961" s="28" t="s">
        <v>9</v>
      </c>
      <c r="C2961" s="29"/>
      <c r="D2961" s="13" t="s">
        <v>366</v>
      </c>
      <c r="E2961" s="17">
        <v>40802</v>
      </c>
      <c r="F2961" s="13" t="s">
        <v>335</v>
      </c>
      <c r="G2961" s="45">
        <v>144.81</v>
      </c>
      <c r="H2961" s="29"/>
      <c r="I2961" s="29"/>
      <c r="J2961" s="29"/>
      <c r="K2961" s="29"/>
      <c r="L2961" s="45">
        <v>0</v>
      </c>
      <c r="M2961" s="29"/>
      <c r="N2961" s="45">
        <v>144.52000000000001</v>
      </c>
      <c r="O2961" s="29"/>
      <c r="P2961" s="45">
        <v>0.28999999999999998</v>
      </c>
      <c r="Q2961" s="29"/>
      <c r="R2961" s="29"/>
      <c r="S2961" s="47" t="s">
        <v>6</v>
      </c>
      <c r="T2961" s="29"/>
      <c r="U2961" s="29"/>
      <c r="V2961" s="29"/>
    </row>
    <row r="2962" spans="2:22" ht="24" x14ac:dyDescent="0.25">
      <c r="B2962" s="28" t="s">
        <v>9</v>
      </c>
      <c r="C2962" s="29"/>
      <c r="D2962" s="13" t="s">
        <v>365</v>
      </c>
      <c r="E2962" s="17">
        <v>40802</v>
      </c>
      <c r="F2962" s="13" t="s">
        <v>335</v>
      </c>
      <c r="G2962" s="45">
        <v>144.81</v>
      </c>
      <c r="H2962" s="29"/>
      <c r="I2962" s="29"/>
      <c r="J2962" s="29"/>
      <c r="K2962" s="29"/>
      <c r="L2962" s="45">
        <v>0</v>
      </c>
      <c r="M2962" s="29"/>
      <c r="N2962" s="45">
        <v>144.52000000000001</v>
      </c>
      <c r="O2962" s="29"/>
      <c r="P2962" s="45">
        <v>0.28999999999999998</v>
      </c>
      <c r="Q2962" s="29"/>
      <c r="R2962" s="29"/>
      <c r="S2962" s="47" t="s">
        <v>6</v>
      </c>
      <c r="T2962" s="29"/>
      <c r="U2962" s="29"/>
      <c r="V2962" s="29"/>
    </row>
    <row r="2963" spans="2:22" ht="24" x14ac:dyDescent="0.25">
      <c r="B2963" s="28" t="s">
        <v>9</v>
      </c>
      <c r="C2963" s="29"/>
      <c r="D2963" s="13" t="s">
        <v>364</v>
      </c>
      <c r="E2963" s="17">
        <v>40802</v>
      </c>
      <c r="F2963" s="13" t="s">
        <v>335</v>
      </c>
      <c r="G2963" s="45">
        <v>144.81</v>
      </c>
      <c r="H2963" s="29"/>
      <c r="I2963" s="29"/>
      <c r="J2963" s="29"/>
      <c r="K2963" s="29"/>
      <c r="L2963" s="45">
        <v>0</v>
      </c>
      <c r="M2963" s="29"/>
      <c r="N2963" s="45">
        <v>144.52000000000001</v>
      </c>
      <c r="O2963" s="29"/>
      <c r="P2963" s="45">
        <v>0.28999999999999998</v>
      </c>
      <c r="Q2963" s="29"/>
      <c r="R2963" s="29"/>
      <c r="S2963" s="47" t="s">
        <v>6</v>
      </c>
      <c r="T2963" s="29"/>
      <c r="U2963" s="29"/>
      <c r="V2963" s="29"/>
    </row>
    <row r="2964" spans="2:22" ht="24" x14ac:dyDescent="0.25">
      <c r="B2964" s="28" t="s">
        <v>9</v>
      </c>
      <c r="C2964" s="29"/>
      <c r="D2964" s="13" t="s">
        <v>363</v>
      </c>
      <c r="E2964" s="17">
        <v>40802</v>
      </c>
      <c r="F2964" s="13" t="s">
        <v>335</v>
      </c>
      <c r="G2964" s="45">
        <v>144.81</v>
      </c>
      <c r="H2964" s="29"/>
      <c r="I2964" s="29"/>
      <c r="J2964" s="29"/>
      <c r="K2964" s="29"/>
      <c r="L2964" s="45">
        <v>0</v>
      </c>
      <c r="M2964" s="29"/>
      <c r="N2964" s="45">
        <v>144.52000000000001</v>
      </c>
      <c r="O2964" s="29"/>
      <c r="P2964" s="45">
        <v>0.28999999999999998</v>
      </c>
      <c r="Q2964" s="29"/>
      <c r="R2964" s="29"/>
      <c r="S2964" s="47" t="s">
        <v>6</v>
      </c>
      <c r="T2964" s="29"/>
      <c r="U2964" s="29"/>
      <c r="V2964" s="29"/>
    </row>
    <row r="2965" spans="2:22" ht="24" x14ac:dyDescent="0.25">
      <c r="B2965" s="28" t="s">
        <v>9</v>
      </c>
      <c r="C2965" s="29"/>
      <c r="D2965" s="13" t="s">
        <v>362</v>
      </c>
      <c r="E2965" s="17">
        <v>40802</v>
      </c>
      <c r="F2965" s="13" t="s">
        <v>335</v>
      </c>
      <c r="G2965" s="45">
        <v>144.81</v>
      </c>
      <c r="H2965" s="29"/>
      <c r="I2965" s="29"/>
      <c r="J2965" s="29"/>
      <c r="K2965" s="29"/>
      <c r="L2965" s="45">
        <v>0</v>
      </c>
      <c r="M2965" s="29"/>
      <c r="N2965" s="45">
        <v>144.52000000000001</v>
      </c>
      <c r="O2965" s="29"/>
      <c r="P2965" s="45">
        <v>0.28999999999999998</v>
      </c>
      <c r="Q2965" s="29"/>
      <c r="R2965" s="29"/>
      <c r="S2965" s="47" t="s">
        <v>6</v>
      </c>
      <c r="T2965" s="29"/>
      <c r="U2965" s="29"/>
      <c r="V2965" s="29"/>
    </row>
    <row r="2966" spans="2:22" ht="24" x14ac:dyDescent="0.25">
      <c r="B2966" s="28" t="s">
        <v>9</v>
      </c>
      <c r="C2966" s="29"/>
      <c r="D2966" s="13" t="s">
        <v>361</v>
      </c>
      <c r="E2966" s="17">
        <v>40802</v>
      </c>
      <c r="F2966" s="13" t="s">
        <v>335</v>
      </c>
      <c r="G2966" s="45">
        <v>144.81</v>
      </c>
      <c r="H2966" s="29"/>
      <c r="I2966" s="29"/>
      <c r="J2966" s="29"/>
      <c r="K2966" s="29"/>
      <c r="L2966" s="45">
        <v>0</v>
      </c>
      <c r="M2966" s="29"/>
      <c r="N2966" s="45">
        <v>144.52000000000001</v>
      </c>
      <c r="O2966" s="29"/>
      <c r="P2966" s="45">
        <v>0.28999999999999998</v>
      </c>
      <c r="Q2966" s="29"/>
      <c r="R2966" s="29"/>
      <c r="S2966" s="47" t="s">
        <v>6</v>
      </c>
      <c r="T2966" s="29"/>
      <c r="U2966" s="29"/>
      <c r="V2966" s="29"/>
    </row>
    <row r="2967" spans="2:22" ht="24" x14ac:dyDescent="0.25">
      <c r="B2967" s="28" t="s">
        <v>9</v>
      </c>
      <c r="C2967" s="29"/>
      <c r="D2967" s="13" t="s">
        <v>360</v>
      </c>
      <c r="E2967" s="17">
        <v>40802</v>
      </c>
      <c r="F2967" s="13" t="s">
        <v>335</v>
      </c>
      <c r="G2967" s="45">
        <v>144.81</v>
      </c>
      <c r="H2967" s="29"/>
      <c r="I2967" s="29"/>
      <c r="J2967" s="29"/>
      <c r="K2967" s="29"/>
      <c r="L2967" s="45">
        <v>0</v>
      </c>
      <c r="M2967" s="29"/>
      <c r="N2967" s="45">
        <v>144.52000000000001</v>
      </c>
      <c r="O2967" s="29"/>
      <c r="P2967" s="45">
        <v>0.28999999999999998</v>
      </c>
      <c r="Q2967" s="29"/>
      <c r="R2967" s="29"/>
      <c r="S2967" s="47" t="s">
        <v>6</v>
      </c>
      <c r="T2967" s="29"/>
      <c r="U2967" s="29"/>
      <c r="V2967" s="29"/>
    </row>
    <row r="2968" spans="2:22" ht="24" x14ac:dyDescent="0.25">
      <c r="B2968" s="28" t="s">
        <v>9</v>
      </c>
      <c r="C2968" s="29"/>
      <c r="D2968" s="13" t="s">
        <v>359</v>
      </c>
      <c r="E2968" s="17">
        <v>40841</v>
      </c>
      <c r="F2968" s="13" t="s">
        <v>335</v>
      </c>
      <c r="G2968" s="45">
        <v>144.81</v>
      </c>
      <c r="H2968" s="29"/>
      <c r="I2968" s="29"/>
      <c r="J2968" s="29"/>
      <c r="K2968" s="29"/>
      <c r="L2968" s="45">
        <v>0</v>
      </c>
      <c r="M2968" s="29"/>
      <c r="N2968" s="45">
        <v>144.52000000000001</v>
      </c>
      <c r="O2968" s="29"/>
      <c r="P2968" s="45">
        <v>0.28999999999999998</v>
      </c>
      <c r="Q2968" s="29"/>
      <c r="R2968" s="29"/>
      <c r="S2968" s="47" t="s">
        <v>6</v>
      </c>
      <c r="T2968" s="29"/>
      <c r="U2968" s="29"/>
      <c r="V2968" s="29"/>
    </row>
    <row r="2969" spans="2:22" ht="24" x14ac:dyDescent="0.25">
      <c r="B2969" s="28" t="s">
        <v>9</v>
      </c>
      <c r="C2969" s="29"/>
      <c r="D2969" s="13" t="s">
        <v>358</v>
      </c>
      <c r="E2969" s="17">
        <v>40917</v>
      </c>
      <c r="F2969" s="13" t="s">
        <v>335</v>
      </c>
      <c r="G2969" s="45">
        <v>144.81</v>
      </c>
      <c r="H2969" s="29"/>
      <c r="I2969" s="29"/>
      <c r="J2969" s="29"/>
      <c r="K2969" s="29"/>
      <c r="L2969" s="45">
        <v>0</v>
      </c>
      <c r="M2969" s="29"/>
      <c r="N2969" s="45">
        <v>144.52000000000001</v>
      </c>
      <c r="O2969" s="29"/>
      <c r="P2969" s="45">
        <v>0.28999999999999998</v>
      </c>
      <c r="Q2969" s="29"/>
      <c r="R2969" s="29"/>
      <c r="S2969" s="47" t="s">
        <v>6</v>
      </c>
      <c r="T2969" s="29"/>
      <c r="U2969" s="29"/>
      <c r="V2969" s="29"/>
    </row>
    <row r="2970" spans="2:22" ht="24" x14ac:dyDescent="0.25">
      <c r="B2970" s="28" t="s">
        <v>9</v>
      </c>
      <c r="C2970" s="29"/>
      <c r="D2970" s="13" t="s">
        <v>357</v>
      </c>
      <c r="E2970" s="17">
        <v>40983</v>
      </c>
      <c r="F2970" s="13" t="s">
        <v>335</v>
      </c>
      <c r="G2970" s="45">
        <v>144.81</v>
      </c>
      <c r="H2970" s="29"/>
      <c r="I2970" s="29"/>
      <c r="J2970" s="29"/>
      <c r="K2970" s="29"/>
      <c r="L2970" s="45">
        <v>0</v>
      </c>
      <c r="M2970" s="29"/>
      <c r="N2970" s="45">
        <v>144.52000000000001</v>
      </c>
      <c r="O2970" s="29"/>
      <c r="P2970" s="45">
        <v>0.28999999999999998</v>
      </c>
      <c r="Q2970" s="29"/>
      <c r="R2970" s="29"/>
      <c r="S2970" s="47" t="s">
        <v>6</v>
      </c>
      <c r="T2970" s="29"/>
      <c r="U2970" s="29"/>
      <c r="V2970" s="29"/>
    </row>
    <row r="2971" spans="2:22" ht="24" x14ac:dyDescent="0.25">
      <c r="B2971" s="28" t="s">
        <v>9</v>
      </c>
      <c r="C2971" s="29"/>
      <c r="D2971" s="13" t="s">
        <v>356</v>
      </c>
      <c r="E2971" s="17">
        <v>41037</v>
      </c>
      <c r="F2971" s="13" t="s">
        <v>335</v>
      </c>
      <c r="G2971" s="45">
        <v>144.81</v>
      </c>
      <c r="H2971" s="29"/>
      <c r="I2971" s="29"/>
      <c r="J2971" s="29"/>
      <c r="K2971" s="29"/>
      <c r="L2971" s="45">
        <v>0</v>
      </c>
      <c r="M2971" s="29"/>
      <c r="N2971" s="45">
        <v>144.52000000000001</v>
      </c>
      <c r="O2971" s="29"/>
      <c r="P2971" s="45">
        <v>0.28999999999999998</v>
      </c>
      <c r="Q2971" s="29"/>
      <c r="R2971" s="29"/>
      <c r="S2971" s="47" t="s">
        <v>6</v>
      </c>
      <c r="T2971" s="29"/>
      <c r="U2971" s="29"/>
      <c r="V2971" s="29"/>
    </row>
    <row r="2972" spans="2:22" ht="24" x14ac:dyDescent="0.25">
      <c r="B2972" s="28" t="s">
        <v>9</v>
      </c>
      <c r="C2972" s="29"/>
      <c r="D2972" s="13" t="s">
        <v>355</v>
      </c>
      <c r="E2972" s="17">
        <v>41271</v>
      </c>
      <c r="F2972" s="13" t="s">
        <v>335</v>
      </c>
      <c r="G2972" s="45">
        <v>144.81</v>
      </c>
      <c r="H2972" s="29"/>
      <c r="I2972" s="29"/>
      <c r="J2972" s="29"/>
      <c r="K2972" s="29"/>
      <c r="L2972" s="45">
        <v>0</v>
      </c>
      <c r="M2972" s="29"/>
      <c r="N2972" s="45">
        <v>144.52000000000001</v>
      </c>
      <c r="O2972" s="29"/>
      <c r="P2972" s="45">
        <v>0.28999999999999998</v>
      </c>
      <c r="Q2972" s="29"/>
      <c r="R2972" s="29"/>
      <c r="S2972" s="47" t="s">
        <v>6</v>
      </c>
      <c r="T2972" s="29"/>
      <c r="U2972" s="29"/>
      <c r="V2972" s="29"/>
    </row>
    <row r="2973" spans="2:22" ht="24" x14ac:dyDescent="0.25">
      <c r="B2973" s="28" t="s">
        <v>9</v>
      </c>
      <c r="C2973" s="29"/>
      <c r="D2973" s="13" t="s">
        <v>354</v>
      </c>
      <c r="E2973" s="17">
        <v>41296</v>
      </c>
      <c r="F2973" s="13" t="s">
        <v>335</v>
      </c>
      <c r="G2973" s="45">
        <v>144.81</v>
      </c>
      <c r="H2973" s="29"/>
      <c r="I2973" s="29"/>
      <c r="J2973" s="29"/>
      <c r="K2973" s="29"/>
      <c r="L2973" s="45">
        <v>0</v>
      </c>
      <c r="M2973" s="29"/>
      <c r="N2973" s="45">
        <v>144.52000000000001</v>
      </c>
      <c r="O2973" s="29"/>
      <c r="P2973" s="45">
        <v>0.28999999999999998</v>
      </c>
      <c r="Q2973" s="29"/>
      <c r="R2973" s="29"/>
      <c r="S2973" s="47" t="s">
        <v>6</v>
      </c>
      <c r="T2973" s="29"/>
      <c r="U2973" s="29"/>
      <c r="V2973" s="29"/>
    </row>
    <row r="2974" spans="2:22" ht="24" x14ac:dyDescent="0.25">
      <c r="B2974" s="28" t="s">
        <v>9</v>
      </c>
      <c r="C2974" s="29"/>
      <c r="D2974" s="13" t="s">
        <v>353</v>
      </c>
      <c r="E2974" s="17">
        <v>41298</v>
      </c>
      <c r="F2974" s="13" t="s">
        <v>335</v>
      </c>
      <c r="G2974" s="45">
        <v>144.81</v>
      </c>
      <c r="H2974" s="29"/>
      <c r="I2974" s="29"/>
      <c r="J2974" s="29"/>
      <c r="K2974" s="29"/>
      <c r="L2974" s="45">
        <v>0</v>
      </c>
      <c r="M2974" s="29"/>
      <c r="N2974" s="45">
        <v>144.52000000000001</v>
      </c>
      <c r="O2974" s="29"/>
      <c r="P2974" s="45">
        <v>0.28999999999999998</v>
      </c>
      <c r="Q2974" s="29"/>
      <c r="R2974" s="29"/>
      <c r="S2974" s="47" t="s">
        <v>6</v>
      </c>
      <c r="T2974" s="29"/>
      <c r="U2974" s="29"/>
      <c r="V2974" s="29"/>
    </row>
    <row r="2975" spans="2:22" ht="24" x14ac:dyDescent="0.25">
      <c r="B2975" s="28" t="s">
        <v>9</v>
      </c>
      <c r="C2975" s="29"/>
      <c r="D2975" s="13" t="s">
        <v>352</v>
      </c>
      <c r="E2975" s="17">
        <v>41317</v>
      </c>
      <c r="F2975" s="13" t="s">
        <v>335</v>
      </c>
      <c r="G2975" s="45">
        <v>144.81</v>
      </c>
      <c r="H2975" s="29"/>
      <c r="I2975" s="29"/>
      <c r="J2975" s="29"/>
      <c r="K2975" s="29"/>
      <c r="L2975" s="45">
        <v>0</v>
      </c>
      <c r="M2975" s="29"/>
      <c r="N2975" s="45">
        <v>144.52000000000001</v>
      </c>
      <c r="O2975" s="29"/>
      <c r="P2975" s="45">
        <v>0.28999999999999998</v>
      </c>
      <c r="Q2975" s="29"/>
      <c r="R2975" s="29"/>
      <c r="S2975" s="47" t="s">
        <v>6</v>
      </c>
      <c r="T2975" s="29"/>
      <c r="U2975" s="29"/>
      <c r="V2975" s="29"/>
    </row>
    <row r="2976" spans="2:22" ht="24" x14ac:dyDescent="0.25">
      <c r="B2976" s="28" t="s">
        <v>9</v>
      </c>
      <c r="C2976" s="29"/>
      <c r="D2976" s="13" t="s">
        <v>351</v>
      </c>
      <c r="E2976" s="17">
        <v>41389</v>
      </c>
      <c r="F2976" s="13" t="s">
        <v>335</v>
      </c>
      <c r="G2976" s="45">
        <v>144.81</v>
      </c>
      <c r="H2976" s="29"/>
      <c r="I2976" s="29"/>
      <c r="J2976" s="29"/>
      <c r="K2976" s="29"/>
      <c r="L2976" s="45">
        <v>0</v>
      </c>
      <c r="M2976" s="29"/>
      <c r="N2976" s="45">
        <v>144.52000000000001</v>
      </c>
      <c r="O2976" s="29"/>
      <c r="P2976" s="45">
        <v>0.28999999999999998</v>
      </c>
      <c r="Q2976" s="29"/>
      <c r="R2976" s="29"/>
      <c r="S2976" s="47" t="s">
        <v>6</v>
      </c>
      <c r="T2976" s="29"/>
      <c r="U2976" s="29"/>
      <c r="V2976" s="29"/>
    </row>
    <row r="2977" spans="2:22" ht="24" x14ac:dyDescent="0.25">
      <c r="B2977" s="28" t="s">
        <v>9</v>
      </c>
      <c r="C2977" s="29"/>
      <c r="D2977" s="13" t="s">
        <v>350</v>
      </c>
      <c r="E2977" s="17">
        <v>41403</v>
      </c>
      <c r="F2977" s="13" t="s">
        <v>335</v>
      </c>
      <c r="G2977" s="45">
        <v>144.81</v>
      </c>
      <c r="H2977" s="29"/>
      <c r="I2977" s="29"/>
      <c r="J2977" s="29"/>
      <c r="K2977" s="29"/>
      <c r="L2977" s="45">
        <v>0</v>
      </c>
      <c r="M2977" s="29"/>
      <c r="N2977" s="45">
        <v>144.52000000000001</v>
      </c>
      <c r="O2977" s="29"/>
      <c r="P2977" s="45">
        <v>0.28999999999999998</v>
      </c>
      <c r="Q2977" s="29"/>
      <c r="R2977" s="29"/>
      <c r="S2977" s="47" t="s">
        <v>6</v>
      </c>
      <c r="T2977" s="29"/>
      <c r="U2977" s="29"/>
      <c r="V2977" s="29"/>
    </row>
    <row r="2978" spans="2:22" ht="24" x14ac:dyDescent="0.25">
      <c r="B2978" s="28" t="s">
        <v>9</v>
      </c>
      <c r="C2978" s="29"/>
      <c r="D2978" s="13" t="s">
        <v>349</v>
      </c>
      <c r="E2978" s="17">
        <v>41429</v>
      </c>
      <c r="F2978" s="13" t="s">
        <v>335</v>
      </c>
      <c r="G2978" s="45">
        <v>144.81</v>
      </c>
      <c r="H2978" s="29"/>
      <c r="I2978" s="29"/>
      <c r="J2978" s="29"/>
      <c r="K2978" s="29"/>
      <c r="L2978" s="45">
        <v>0</v>
      </c>
      <c r="M2978" s="29"/>
      <c r="N2978" s="45">
        <v>144.52000000000001</v>
      </c>
      <c r="O2978" s="29"/>
      <c r="P2978" s="45">
        <v>0.28999999999999998</v>
      </c>
      <c r="Q2978" s="29"/>
      <c r="R2978" s="29"/>
      <c r="S2978" s="47" t="s">
        <v>6</v>
      </c>
      <c r="T2978" s="29"/>
      <c r="U2978" s="29"/>
      <c r="V2978" s="29"/>
    </row>
    <row r="2979" spans="2:22" ht="24" x14ac:dyDescent="0.25">
      <c r="B2979" s="28" t="s">
        <v>9</v>
      </c>
      <c r="C2979" s="29"/>
      <c r="D2979" s="13" t="s">
        <v>348</v>
      </c>
      <c r="E2979" s="17">
        <v>41423</v>
      </c>
      <c r="F2979" s="13" t="s">
        <v>335</v>
      </c>
      <c r="G2979" s="45">
        <v>144.81</v>
      </c>
      <c r="H2979" s="29"/>
      <c r="I2979" s="29"/>
      <c r="J2979" s="29"/>
      <c r="K2979" s="29"/>
      <c r="L2979" s="45">
        <v>0</v>
      </c>
      <c r="M2979" s="29"/>
      <c r="N2979" s="45">
        <v>144.52000000000001</v>
      </c>
      <c r="O2979" s="29"/>
      <c r="P2979" s="45">
        <v>0.28999999999999998</v>
      </c>
      <c r="Q2979" s="29"/>
      <c r="R2979" s="29"/>
      <c r="S2979" s="47" t="s">
        <v>6</v>
      </c>
      <c r="T2979" s="29"/>
      <c r="U2979" s="29"/>
      <c r="V2979" s="29"/>
    </row>
    <row r="2980" spans="2:22" ht="24" x14ac:dyDescent="0.25">
      <c r="B2980" s="28" t="s">
        <v>9</v>
      </c>
      <c r="C2980" s="29"/>
      <c r="D2980" s="13" t="s">
        <v>347</v>
      </c>
      <c r="E2980" s="17">
        <v>41452</v>
      </c>
      <c r="F2980" s="13" t="s">
        <v>335</v>
      </c>
      <c r="G2980" s="45">
        <v>144.81</v>
      </c>
      <c r="H2980" s="29"/>
      <c r="I2980" s="29"/>
      <c r="J2980" s="29"/>
      <c r="K2980" s="29"/>
      <c r="L2980" s="45">
        <v>0</v>
      </c>
      <c r="M2980" s="29"/>
      <c r="N2980" s="45">
        <v>144.52000000000001</v>
      </c>
      <c r="O2980" s="29"/>
      <c r="P2980" s="45">
        <v>0.28999999999999998</v>
      </c>
      <c r="Q2980" s="29"/>
      <c r="R2980" s="29"/>
      <c r="S2980" s="47" t="s">
        <v>6</v>
      </c>
      <c r="T2980" s="29"/>
      <c r="U2980" s="29"/>
      <c r="V2980" s="29"/>
    </row>
    <row r="2981" spans="2:22" ht="24" x14ac:dyDescent="0.25">
      <c r="B2981" s="28" t="s">
        <v>9</v>
      </c>
      <c r="C2981" s="29"/>
      <c r="D2981" s="13" t="s">
        <v>346</v>
      </c>
      <c r="E2981" s="17">
        <v>41505</v>
      </c>
      <c r="F2981" s="13" t="s">
        <v>335</v>
      </c>
      <c r="G2981" s="45">
        <v>144.81</v>
      </c>
      <c r="H2981" s="29"/>
      <c r="I2981" s="29"/>
      <c r="J2981" s="29"/>
      <c r="K2981" s="29"/>
      <c r="L2981" s="45">
        <v>0</v>
      </c>
      <c r="M2981" s="29"/>
      <c r="N2981" s="45">
        <v>144.52000000000001</v>
      </c>
      <c r="O2981" s="29"/>
      <c r="P2981" s="45">
        <v>0.28999999999999998</v>
      </c>
      <c r="Q2981" s="29"/>
      <c r="R2981" s="29"/>
      <c r="S2981" s="47" t="s">
        <v>6</v>
      </c>
      <c r="T2981" s="29"/>
      <c r="U2981" s="29"/>
      <c r="V2981" s="29"/>
    </row>
    <row r="2982" spans="2:22" ht="24" x14ac:dyDescent="0.25">
      <c r="B2982" s="28" t="s">
        <v>9</v>
      </c>
      <c r="C2982" s="29"/>
      <c r="D2982" s="13" t="s">
        <v>345</v>
      </c>
      <c r="E2982" s="17">
        <v>41505</v>
      </c>
      <c r="F2982" s="13" t="s">
        <v>335</v>
      </c>
      <c r="G2982" s="45">
        <v>144.81</v>
      </c>
      <c r="H2982" s="29"/>
      <c r="I2982" s="29"/>
      <c r="J2982" s="29"/>
      <c r="K2982" s="29"/>
      <c r="L2982" s="45">
        <v>0</v>
      </c>
      <c r="M2982" s="29"/>
      <c r="N2982" s="45">
        <v>144.52000000000001</v>
      </c>
      <c r="O2982" s="29"/>
      <c r="P2982" s="45">
        <v>0.28999999999999998</v>
      </c>
      <c r="Q2982" s="29"/>
      <c r="R2982" s="29"/>
      <c r="S2982" s="47" t="s">
        <v>6</v>
      </c>
      <c r="T2982" s="29"/>
      <c r="U2982" s="29"/>
      <c r="V2982" s="29"/>
    </row>
    <row r="2983" spans="2:22" ht="24" x14ac:dyDescent="0.25">
      <c r="B2983" s="28" t="s">
        <v>9</v>
      </c>
      <c r="C2983" s="29"/>
      <c r="D2983" s="13" t="s">
        <v>344</v>
      </c>
      <c r="E2983" s="17">
        <v>41505</v>
      </c>
      <c r="F2983" s="13" t="s">
        <v>335</v>
      </c>
      <c r="G2983" s="45">
        <v>144.81</v>
      </c>
      <c r="H2983" s="29"/>
      <c r="I2983" s="29"/>
      <c r="J2983" s="29"/>
      <c r="K2983" s="29"/>
      <c r="L2983" s="45">
        <v>0</v>
      </c>
      <c r="M2983" s="29"/>
      <c r="N2983" s="45">
        <v>144.52000000000001</v>
      </c>
      <c r="O2983" s="29"/>
      <c r="P2983" s="45">
        <v>0.28999999999999998</v>
      </c>
      <c r="Q2983" s="29"/>
      <c r="R2983" s="29"/>
      <c r="S2983" s="47" t="s">
        <v>6</v>
      </c>
      <c r="T2983" s="29"/>
      <c r="U2983" s="29"/>
      <c r="V2983" s="29"/>
    </row>
    <row r="2984" spans="2:22" ht="24" x14ac:dyDescent="0.25">
      <c r="B2984" s="28" t="s">
        <v>9</v>
      </c>
      <c r="C2984" s="29"/>
      <c r="D2984" s="13" t="s">
        <v>343</v>
      </c>
      <c r="E2984" s="17">
        <v>41505</v>
      </c>
      <c r="F2984" s="13" t="s">
        <v>335</v>
      </c>
      <c r="G2984" s="45">
        <v>144.81</v>
      </c>
      <c r="H2984" s="29"/>
      <c r="I2984" s="29"/>
      <c r="J2984" s="29"/>
      <c r="K2984" s="29"/>
      <c r="L2984" s="45">
        <v>0</v>
      </c>
      <c r="M2984" s="29"/>
      <c r="N2984" s="45">
        <v>144.52000000000001</v>
      </c>
      <c r="O2984" s="29"/>
      <c r="P2984" s="45">
        <v>0.28999999999999998</v>
      </c>
      <c r="Q2984" s="29"/>
      <c r="R2984" s="29"/>
      <c r="S2984" s="47" t="s">
        <v>6</v>
      </c>
      <c r="T2984" s="29"/>
      <c r="U2984" s="29"/>
      <c r="V2984" s="29"/>
    </row>
    <row r="2985" spans="2:22" ht="24" x14ac:dyDescent="0.25">
      <c r="B2985" s="28" t="s">
        <v>9</v>
      </c>
      <c r="C2985" s="29"/>
      <c r="D2985" s="13" t="s">
        <v>342</v>
      </c>
      <c r="E2985" s="17">
        <v>41505</v>
      </c>
      <c r="F2985" s="13" t="s">
        <v>335</v>
      </c>
      <c r="G2985" s="45">
        <v>144.81</v>
      </c>
      <c r="H2985" s="29"/>
      <c r="I2985" s="29"/>
      <c r="J2985" s="29"/>
      <c r="K2985" s="29"/>
      <c r="L2985" s="45">
        <v>0</v>
      </c>
      <c r="M2985" s="29"/>
      <c r="N2985" s="45">
        <v>144.52000000000001</v>
      </c>
      <c r="O2985" s="29"/>
      <c r="P2985" s="45">
        <v>0.28999999999999998</v>
      </c>
      <c r="Q2985" s="29"/>
      <c r="R2985" s="29"/>
      <c r="S2985" s="47" t="s">
        <v>6</v>
      </c>
      <c r="T2985" s="29"/>
      <c r="U2985" s="29"/>
      <c r="V2985" s="29"/>
    </row>
    <row r="2986" spans="2:22" ht="24" x14ac:dyDescent="0.25">
      <c r="B2986" s="28" t="s">
        <v>9</v>
      </c>
      <c r="C2986" s="29"/>
      <c r="D2986" s="13" t="s">
        <v>341</v>
      </c>
      <c r="E2986" s="17">
        <v>41505</v>
      </c>
      <c r="F2986" s="13" t="s">
        <v>335</v>
      </c>
      <c r="G2986" s="45">
        <v>144.81</v>
      </c>
      <c r="H2986" s="29"/>
      <c r="I2986" s="29"/>
      <c r="J2986" s="29"/>
      <c r="K2986" s="29"/>
      <c r="L2986" s="45">
        <v>0</v>
      </c>
      <c r="M2986" s="29"/>
      <c r="N2986" s="45">
        <v>144.52000000000001</v>
      </c>
      <c r="O2986" s="29"/>
      <c r="P2986" s="45">
        <v>0.28999999999999998</v>
      </c>
      <c r="Q2986" s="29"/>
      <c r="R2986" s="29"/>
      <c r="S2986" s="47" t="s">
        <v>6</v>
      </c>
      <c r="T2986" s="29"/>
      <c r="U2986" s="29"/>
      <c r="V2986" s="29"/>
    </row>
    <row r="2987" spans="2:22" ht="24" x14ac:dyDescent="0.25">
      <c r="B2987" s="28" t="s">
        <v>9</v>
      </c>
      <c r="C2987" s="29"/>
      <c r="D2987" s="13" t="s">
        <v>340</v>
      </c>
      <c r="E2987" s="17">
        <v>41505</v>
      </c>
      <c r="F2987" s="13" t="s">
        <v>335</v>
      </c>
      <c r="G2987" s="45">
        <v>144.81</v>
      </c>
      <c r="H2987" s="29"/>
      <c r="I2987" s="29"/>
      <c r="J2987" s="29"/>
      <c r="K2987" s="29"/>
      <c r="L2987" s="45">
        <v>0</v>
      </c>
      <c r="M2987" s="29"/>
      <c r="N2987" s="45">
        <v>144.52000000000001</v>
      </c>
      <c r="O2987" s="29"/>
      <c r="P2987" s="45">
        <v>0.28999999999999998</v>
      </c>
      <c r="Q2987" s="29"/>
      <c r="R2987" s="29"/>
      <c r="S2987" s="47" t="s">
        <v>6</v>
      </c>
      <c r="T2987" s="29"/>
      <c r="U2987" s="29"/>
      <c r="V2987" s="29"/>
    </row>
    <row r="2988" spans="2:22" ht="24" x14ac:dyDescent="0.25">
      <c r="B2988" s="28" t="s">
        <v>9</v>
      </c>
      <c r="C2988" s="29"/>
      <c r="D2988" s="13" t="s">
        <v>339</v>
      </c>
      <c r="E2988" s="17">
        <v>41505</v>
      </c>
      <c r="F2988" s="13" t="s">
        <v>335</v>
      </c>
      <c r="G2988" s="45">
        <v>144.81</v>
      </c>
      <c r="H2988" s="29"/>
      <c r="I2988" s="29"/>
      <c r="J2988" s="29"/>
      <c r="K2988" s="29"/>
      <c r="L2988" s="45">
        <v>0</v>
      </c>
      <c r="M2988" s="29"/>
      <c r="N2988" s="45">
        <v>144.52000000000001</v>
      </c>
      <c r="O2988" s="29"/>
      <c r="P2988" s="45">
        <v>0.28999999999999998</v>
      </c>
      <c r="Q2988" s="29"/>
      <c r="R2988" s="29"/>
      <c r="S2988" s="47" t="s">
        <v>6</v>
      </c>
      <c r="T2988" s="29"/>
      <c r="U2988" s="29"/>
      <c r="V2988" s="29"/>
    </row>
    <row r="2989" spans="2:22" ht="24" x14ac:dyDescent="0.25">
      <c r="B2989" s="28" t="s">
        <v>9</v>
      </c>
      <c r="C2989" s="29"/>
      <c r="D2989" s="13" t="s">
        <v>338</v>
      </c>
      <c r="E2989" s="17">
        <v>41505</v>
      </c>
      <c r="F2989" s="13" t="s">
        <v>335</v>
      </c>
      <c r="G2989" s="45">
        <v>144.81</v>
      </c>
      <c r="H2989" s="29"/>
      <c r="I2989" s="29"/>
      <c r="J2989" s="29"/>
      <c r="K2989" s="29"/>
      <c r="L2989" s="45">
        <v>0</v>
      </c>
      <c r="M2989" s="29"/>
      <c r="N2989" s="45">
        <v>144.52000000000001</v>
      </c>
      <c r="O2989" s="29"/>
      <c r="P2989" s="45">
        <v>0.28999999999999998</v>
      </c>
      <c r="Q2989" s="29"/>
      <c r="R2989" s="29"/>
      <c r="S2989" s="47" t="s">
        <v>6</v>
      </c>
      <c r="T2989" s="29"/>
      <c r="U2989" s="29"/>
      <c r="V2989" s="29"/>
    </row>
    <row r="2990" spans="2:22" ht="24" x14ac:dyDescent="0.25">
      <c r="B2990" s="28" t="s">
        <v>9</v>
      </c>
      <c r="C2990" s="29"/>
      <c r="D2990" s="13" t="s">
        <v>337</v>
      </c>
      <c r="E2990" s="17">
        <v>41505</v>
      </c>
      <c r="F2990" s="13" t="s">
        <v>335</v>
      </c>
      <c r="G2990" s="45">
        <v>144.81</v>
      </c>
      <c r="H2990" s="29"/>
      <c r="I2990" s="29"/>
      <c r="J2990" s="29"/>
      <c r="K2990" s="29"/>
      <c r="L2990" s="45">
        <v>0</v>
      </c>
      <c r="M2990" s="29"/>
      <c r="N2990" s="45">
        <v>144.52000000000001</v>
      </c>
      <c r="O2990" s="29"/>
      <c r="P2990" s="45">
        <v>0.28999999999999998</v>
      </c>
      <c r="Q2990" s="29"/>
      <c r="R2990" s="29"/>
      <c r="S2990" s="47" t="s">
        <v>6</v>
      </c>
      <c r="T2990" s="29"/>
      <c r="U2990" s="29"/>
      <c r="V2990" s="29"/>
    </row>
    <row r="2991" spans="2:22" ht="24" x14ac:dyDescent="0.25">
      <c r="B2991" s="28" t="s">
        <v>9</v>
      </c>
      <c r="C2991" s="29"/>
      <c r="D2991" s="13" t="s">
        <v>336</v>
      </c>
      <c r="E2991" s="17">
        <v>41505</v>
      </c>
      <c r="F2991" s="13" t="s">
        <v>335</v>
      </c>
      <c r="G2991" s="45">
        <v>144.81</v>
      </c>
      <c r="H2991" s="29"/>
      <c r="I2991" s="29"/>
      <c r="J2991" s="29"/>
      <c r="K2991" s="29"/>
      <c r="L2991" s="45">
        <v>0</v>
      </c>
      <c r="M2991" s="29"/>
      <c r="N2991" s="45">
        <v>144.52000000000001</v>
      </c>
      <c r="O2991" s="29"/>
      <c r="P2991" s="45">
        <v>0.28999999999999998</v>
      </c>
      <c r="Q2991" s="29"/>
      <c r="R2991" s="29"/>
      <c r="S2991" s="47" t="s">
        <v>6</v>
      </c>
      <c r="T2991" s="29"/>
      <c r="U2991" s="29"/>
      <c r="V2991" s="29"/>
    </row>
    <row r="2992" spans="2:22" x14ac:dyDescent="0.25">
      <c r="B2992" s="48" t="s">
        <v>0</v>
      </c>
      <c r="C2992" s="29"/>
      <c r="D2992" s="12" t="s">
        <v>0</v>
      </c>
      <c r="E2992" s="16" t="s">
        <v>0</v>
      </c>
      <c r="F2992" s="16" t="s">
        <v>0</v>
      </c>
      <c r="G2992" s="49" t="s">
        <v>0</v>
      </c>
      <c r="H2992" s="40"/>
      <c r="I2992" s="40"/>
      <c r="J2992" s="40"/>
      <c r="K2992" s="40"/>
      <c r="L2992" s="40"/>
      <c r="M2992" s="40"/>
      <c r="N2992" s="40"/>
      <c r="O2992" s="40"/>
      <c r="P2992" s="40"/>
      <c r="Q2992" s="40"/>
      <c r="R2992" s="40"/>
      <c r="S2992" s="40"/>
      <c r="T2992" s="40"/>
      <c r="U2992" s="40"/>
      <c r="V2992" s="40"/>
    </row>
    <row r="2993" spans="2:22" ht="14.1" customHeight="1" x14ac:dyDescent="0.25">
      <c r="B2993" s="50" t="s">
        <v>334</v>
      </c>
      <c r="C2993" s="29"/>
      <c r="D2993" s="29"/>
      <c r="E2993" s="29"/>
      <c r="F2993" s="29"/>
      <c r="G2993" s="45">
        <v>121383.49</v>
      </c>
      <c r="H2993" s="29"/>
      <c r="I2993" s="29"/>
      <c r="J2993" s="29"/>
      <c r="K2993" s="29"/>
      <c r="L2993" s="45">
        <v>0</v>
      </c>
      <c r="M2993" s="29"/>
      <c r="N2993" s="45">
        <v>121316.21</v>
      </c>
      <c r="O2993" s="29"/>
      <c r="P2993" s="45">
        <v>67.28</v>
      </c>
      <c r="Q2993" s="29"/>
      <c r="R2993" s="29"/>
      <c r="S2993" s="48" t="s">
        <v>0</v>
      </c>
      <c r="T2993" s="29"/>
      <c r="U2993" s="29"/>
      <c r="V2993" s="29"/>
    </row>
    <row r="2994" spans="2:22" x14ac:dyDescent="0.25">
      <c r="B2994" s="48" t="s">
        <v>0</v>
      </c>
      <c r="C2994" s="29"/>
      <c r="D2994" s="12" t="s">
        <v>0</v>
      </c>
      <c r="E2994" s="16" t="s">
        <v>0</v>
      </c>
      <c r="F2994" s="16" t="s">
        <v>0</v>
      </c>
      <c r="G2994" s="49" t="s">
        <v>0</v>
      </c>
      <c r="H2994" s="40"/>
      <c r="I2994" s="40"/>
      <c r="J2994" s="40"/>
      <c r="K2994" s="40"/>
      <c r="L2994" s="40"/>
      <c r="M2994" s="40"/>
      <c r="N2994" s="40"/>
      <c r="O2994" s="40"/>
      <c r="P2994" s="40"/>
      <c r="Q2994" s="40"/>
      <c r="R2994" s="40"/>
      <c r="S2994" s="40"/>
      <c r="T2994" s="40"/>
      <c r="U2994" s="40"/>
      <c r="V2994" s="40"/>
    </row>
    <row r="2995" spans="2:22" ht="14.25" customHeight="1" x14ac:dyDescent="0.25">
      <c r="B2995" s="50" t="s">
        <v>333</v>
      </c>
      <c r="C2995" s="29"/>
      <c r="D2995" s="29"/>
      <c r="E2995" s="29"/>
      <c r="F2995" s="29"/>
      <c r="G2995" s="45">
        <v>121383.49</v>
      </c>
      <c r="H2995" s="29"/>
      <c r="I2995" s="29"/>
      <c r="J2995" s="29"/>
      <c r="K2995" s="29"/>
      <c r="L2995" s="45">
        <v>0</v>
      </c>
      <c r="M2995" s="29"/>
      <c r="N2995" s="45">
        <v>121316.21</v>
      </c>
      <c r="O2995" s="29"/>
      <c r="P2995" s="45">
        <v>67.28</v>
      </c>
      <c r="Q2995" s="29"/>
      <c r="R2995" s="29"/>
      <c r="S2995" s="48" t="s">
        <v>0</v>
      </c>
      <c r="T2995" s="29"/>
      <c r="U2995" s="29"/>
      <c r="V2995" s="29"/>
    </row>
    <row r="2996" spans="2:22" ht="14.1" customHeight="1" x14ac:dyDescent="0.25">
      <c r="B2996" s="46" t="s">
        <v>332</v>
      </c>
      <c r="C2996" s="29"/>
      <c r="D2996" s="29"/>
      <c r="E2996" s="29"/>
      <c r="F2996" s="29"/>
      <c r="G2996" s="29"/>
      <c r="H2996" s="29"/>
      <c r="I2996" s="29"/>
      <c r="J2996" s="29"/>
      <c r="K2996" s="29"/>
      <c r="L2996" s="46" t="s">
        <v>310</v>
      </c>
      <c r="M2996" s="29"/>
      <c r="N2996" s="29"/>
      <c r="O2996" s="29"/>
      <c r="P2996" s="29"/>
      <c r="Q2996" s="29"/>
      <c r="R2996" s="29"/>
      <c r="S2996" s="29"/>
      <c r="T2996" s="29"/>
      <c r="U2996" s="29"/>
      <c r="V2996" s="29"/>
    </row>
    <row r="2997" spans="2:22" ht="24" x14ac:dyDescent="0.25">
      <c r="B2997" s="28" t="s">
        <v>143</v>
      </c>
      <c r="C2997" s="29"/>
      <c r="D2997" s="13" t="s">
        <v>3032</v>
      </c>
      <c r="E2997" s="17">
        <v>43710</v>
      </c>
      <c r="F2997" s="13" t="s">
        <v>681</v>
      </c>
      <c r="G2997" s="45">
        <v>1253.76</v>
      </c>
      <c r="H2997" s="29"/>
      <c r="I2997" s="29"/>
      <c r="J2997" s="29"/>
      <c r="K2997" s="29"/>
      <c r="L2997" s="45">
        <v>0</v>
      </c>
      <c r="M2997" s="29"/>
      <c r="N2997" s="45">
        <v>1253.47</v>
      </c>
      <c r="O2997" s="29"/>
      <c r="P2997" s="45">
        <v>0.28999999999999998</v>
      </c>
      <c r="Q2997" s="29"/>
      <c r="R2997" s="29"/>
      <c r="S2997" s="47" t="s">
        <v>140</v>
      </c>
      <c r="T2997" s="29"/>
      <c r="U2997" s="29"/>
      <c r="V2997" s="29"/>
    </row>
    <row r="2998" spans="2:22" ht="24" x14ac:dyDescent="0.25">
      <c r="B2998" s="28" t="s">
        <v>9</v>
      </c>
      <c r="C2998" s="29"/>
      <c r="D2998" s="13" t="s">
        <v>331</v>
      </c>
      <c r="E2998" s="17">
        <v>44026</v>
      </c>
      <c r="F2998" s="13" t="s">
        <v>198</v>
      </c>
      <c r="G2998" s="45">
        <v>366.84</v>
      </c>
      <c r="H2998" s="29"/>
      <c r="I2998" s="29"/>
      <c r="J2998" s="29"/>
      <c r="K2998" s="29"/>
      <c r="L2998" s="45">
        <v>0</v>
      </c>
      <c r="M2998" s="29"/>
      <c r="N2998" s="45">
        <v>366.55</v>
      </c>
      <c r="O2998" s="29"/>
      <c r="P2998" s="45">
        <v>0.28999999999999998</v>
      </c>
      <c r="Q2998" s="29"/>
      <c r="R2998" s="29"/>
      <c r="S2998" s="47" t="s">
        <v>6</v>
      </c>
      <c r="T2998" s="29"/>
      <c r="U2998" s="29"/>
      <c r="V2998" s="29"/>
    </row>
    <row r="2999" spans="2:22" ht="36" x14ac:dyDescent="0.25">
      <c r="B2999" s="28" t="s">
        <v>9</v>
      </c>
      <c r="C2999" s="29"/>
      <c r="D2999" s="13" t="s">
        <v>330</v>
      </c>
      <c r="E2999" s="17">
        <v>44245</v>
      </c>
      <c r="F2999" s="13" t="s">
        <v>10</v>
      </c>
      <c r="G2999" s="45">
        <v>1360</v>
      </c>
      <c r="H2999" s="29"/>
      <c r="I2999" s="29"/>
      <c r="J2999" s="29"/>
      <c r="K2999" s="29"/>
      <c r="L2999" s="45">
        <v>0</v>
      </c>
      <c r="M2999" s="29"/>
      <c r="N2999" s="45">
        <v>1359.71</v>
      </c>
      <c r="O2999" s="29"/>
      <c r="P2999" s="45">
        <v>0.28999999999999998</v>
      </c>
      <c r="Q2999" s="29"/>
      <c r="R2999" s="29"/>
      <c r="S2999" s="47" t="s">
        <v>6</v>
      </c>
      <c r="T2999" s="29"/>
      <c r="U2999" s="29"/>
      <c r="V2999" s="29"/>
    </row>
    <row r="3000" spans="2:22" ht="24" x14ac:dyDescent="0.25">
      <c r="B3000" s="28" t="s">
        <v>9</v>
      </c>
      <c r="C3000" s="29"/>
      <c r="D3000" s="13" t="s">
        <v>5208</v>
      </c>
      <c r="E3000" s="17">
        <v>45359</v>
      </c>
      <c r="F3000" s="13" t="s">
        <v>5171</v>
      </c>
      <c r="G3000" s="45">
        <v>929.34</v>
      </c>
      <c r="H3000" s="29"/>
      <c r="I3000" s="29"/>
      <c r="J3000" s="29"/>
      <c r="K3000" s="29"/>
      <c r="L3000" s="45">
        <v>0</v>
      </c>
      <c r="M3000" s="29"/>
      <c r="N3000" s="45">
        <v>567.78</v>
      </c>
      <c r="O3000" s="29"/>
      <c r="P3000" s="45">
        <v>361.56</v>
      </c>
      <c r="Q3000" s="29"/>
      <c r="R3000" s="29"/>
      <c r="S3000" s="47" t="s">
        <v>6</v>
      </c>
      <c r="T3000" s="29"/>
      <c r="U3000" s="29"/>
      <c r="V3000" s="29"/>
    </row>
    <row r="3001" spans="2:22" x14ac:dyDescent="0.25">
      <c r="B3001" s="48" t="s">
        <v>0</v>
      </c>
      <c r="C3001" s="29"/>
      <c r="D3001" s="12" t="s">
        <v>0</v>
      </c>
      <c r="E3001" s="16" t="s">
        <v>0</v>
      </c>
      <c r="F3001" s="16" t="s">
        <v>0</v>
      </c>
      <c r="G3001" s="49" t="s">
        <v>0</v>
      </c>
      <c r="H3001" s="40"/>
      <c r="I3001" s="40"/>
      <c r="J3001" s="40"/>
      <c r="K3001" s="40"/>
      <c r="L3001" s="40"/>
      <c r="M3001" s="40"/>
      <c r="N3001" s="40"/>
      <c r="O3001" s="40"/>
      <c r="P3001" s="40"/>
      <c r="Q3001" s="40"/>
      <c r="R3001" s="40"/>
      <c r="S3001" s="40"/>
      <c r="T3001" s="40"/>
      <c r="U3001" s="40"/>
      <c r="V3001" s="40"/>
    </row>
    <row r="3002" spans="2:22" ht="14.1" customHeight="1" x14ac:dyDescent="0.25">
      <c r="B3002" s="50" t="s">
        <v>305</v>
      </c>
      <c r="C3002" s="29"/>
      <c r="D3002" s="29"/>
      <c r="E3002" s="29"/>
      <c r="F3002" s="29"/>
      <c r="G3002" s="45">
        <v>3909.94</v>
      </c>
      <c r="H3002" s="29"/>
      <c r="I3002" s="29"/>
      <c r="J3002" s="29"/>
      <c r="K3002" s="29"/>
      <c r="L3002" s="45">
        <v>0</v>
      </c>
      <c r="M3002" s="29"/>
      <c r="N3002" s="45">
        <v>3547.51</v>
      </c>
      <c r="O3002" s="29"/>
      <c r="P3002" s="45">
        <v>362.43</v>
      </c>
      <c r="Q3002" s="29"/>
      <c r="R3002" s="29"/>
      <c r="S3002" s="48" t="s">
        <v>0</v>
      </c>
      <c r="T3002" s="29"/>
      <c r="U3002" s="29"/>
      <c r="V3002" s="29"/>
    </row>
    <row r="3003" spans="2:22" x14ac:dyDescent="0.25">
      <c r="B3003" s="48" t="s">
        <v>0</v>
      </c>
      <c r="C3003" s="29"/>
      <c r="D3003" s="12" t="s">
        <v>0</v>
      </c>
      <c r="E3003" s="16" t="s">
        <v>0</v>
      </c>
      <c r="F3003" s="16" t="s">
        <v>0</v>
      </c>
      <c r="G3003" s="49" t="s">
        <v>0</v>
      </c>
      <c r="H3003" s="40"/>
      <c r="I3003" s="40"/>
      <c r="J3003" s="40"/>
      <c r="K3003" s="40"/>
      <c r="L3003" s="40"/>
      <c r="M3003" s="40"/>
      <c r="N3003" s="40"/>
      <c r="O3003" s="40"/>
      <c r="P3003" s="40"/>
      <c r="Q3003" s="40"/>
      <c r="R3003" s="40"/>
      <c r="S3003" s="40"/>
      <c r="T3003" s="40"/>
      <c r="U3003" s="40"/>
      <c r="V3003" s="40"/>
    </row>
    <row r="3004" spans="2:22" ht="14.25" customHeight="1" x14ac:dyDescent="0.25">
      <c r="B3004" s="50" t="s">
        <v>329</v>
      </c>
      <c r="C3004" s="29"/>
      <c r="D3004" s="29"/>
      <c r="E3004" s="29"/>
      <c r="F3004" s="29"/>
      <c r="G3004" s="45">
        <v>3909.94</v>
      </c>
      <c r="H3004" s="29"/>
      <c r="I3004" s="29"/>
      <c r="J3004" s="29"/>
      <c r="K3004" s="29"/>
      <c r="L3004" s="45">
        <v>0</v>
      </c>
      <c r="M3004" s="29"/>
      <c r="N3004" s="45">
        <v>3547.51</v>
      </c>
      <c r="O3004" s="29"/>
      <c r="P3004" s="45">
        <v>362.43</v>
      </c>
      <c r="Q3004" s="29"/>
      <c r="R3004" s="29"/>
      <c r="S3004" s="48" t="s">
        <v>0</v>
      </c>
      <c r="T3004" s="29"/>
      <c r="U3004" s="29"/>
      <c r="V3004" s="29"/>
    </row>
    <row r="3005" spans="2:22" ht="14.1" customHeight="1" x14ac:dyDescent="0.25">
      <c r="B3005" s="46" t="s">
        <v>328</v>
      </c>
      <c r="C3005" s="29"/>
      <c r="D3005" s="29"/>
      <c r="E3005" s="29"/>
      <c r="F3005" s="29"/>
      <c r="G3005" s="29"/>
      <c r="H3005" s="29"/>
      <c r="I3005" s="29"/>
      <c r="J3005" s="29"/>
      <c r="K3005" s="29"/>
      <c r="L3005" s="46" t="s">
        <v>5207</v>
      </c>
      <c r="M3005" s="29"/>
      <c r="N3005" s="29"/>
      <c r="O3005" s="29"/>
      <c r="P3005" s="29"/>
      <c r="Q3005" s="29"/>
      <c r="R3005" s="29"/>
      <c r="S3005" s="29"/>
      <c r="T3005" s="29"/>
      <c r="U3005" s="29"/>
      <c r="V3005" s="29"/>
    </row>
    <row r="3006" spans="2:22" ht="24" x14ac:dyDescent="0.25">
      <c r="B3006" s="28" t="s">
        <v>9</v>
      </c>
      <c r="C3006" s="29"/>
      <c r="D3006" s="13" t="s">
        <v>326</v>
      </c>
      <c r="E3006" s="17">
        <v>44056</v>
      </c>
      <c r="F3006" s="13" t="s">
        <v>198</v>
      </c>
      <c r="G3006" s="45">
        <v>366.84</v>
      </c>
      <c r="H3006" s="29"/>
      <c r="I3006" s="29"/>
      <c r="J3006" s="29"/>
      <c r="K3006" s="29"/>
      <c r="L3006" s="45">
        <v>0</v>
      </c>
      <c r="M3006" s="29"/>
      <c r="N3006" s="45">
        <v>366.55</v>
      </c>
      <c r="O3006" s="29"/>
      <c r="P3006" s="45">
        <v>0.28999999999999998</v>
      </c>
      <c r="Q3006" s="29"/>
      <c r="R3006" s="29"/>
      <c r="S3006" s="47" t="s">
        <v>6</v>
      </c>
      <c r="T3006" s="29"/>
      <c r="U3006" s="29"/>
      <c r="V3006" s="29"/>
    </row>
    <row r="3007" spans="2:22" ht="36" x14ac:dyDescent="0.25">
      <c r="B3007" s="28" t="s">
        <v>9</v>
      </c>
      <c r="C3007" s="29"/>
      <c r="D3007" s="13" t="s">
        <v>325</v>
      </c>
      <c r="E3007" s="17">
        <v>44300</v>
      </c>
      <c r="F3007" s="13" t="s">
        <v>10</v>
      </c>
      <c r="G3007" s="45">
        <v>1360</v>
      </c>
      <c r="H3007" s="29"/>
      <c r="I3007" s="29"/>
      <c r="J3007" s="29"/>
      <c r="K3007" s="29"/>
      <c r="L3007" s="45">
        <v>0</v>
      </c>
      <c r="M3007" s="29"/>
      <c r="N3007" s="45">
        <v>1359.71</v>
      </c>
      <c r="O3007" s="29"/>
      <c r="P3007" s="45">
        <v>0.28999999999999998</v>
      </c>
      <c r="Q3007" s="29"/>
      <c r="R3007" s="29"/>
      <c r="S3007" s="47" t="s">
        <v>6</v>
      </c>
      <c r="T3007" s="29"/>
      <c r="U3007" s="29"/>
      <c r="V3007" s="29"/>
    </row>
    <row r="3008" spans="2:22" x14ac:dyDescent="0.25">
      <c r="B3008" s="48" t="s">
        <v>0</v>
      </c>
      <c r="C3008" s="29"/>
      <c r="D3008" s="12" t="s">
        <v>0</v>
      </c>
      <c r="E3008" s="16" t="s">
        <v>0</v>
      </c>
      <c r="F3008" s="16" t="s">
        <v>0</v>
      </c>
      <c r="G3008" s="49" t="s">
        <v>0</v>
      </c>
      <c r="H3008" s="40"/>
      <c r="I3008" s="40"/>
      <c r="J3008" s="40"/>
      <c r="K3008" s="40"/>
      <c r="L3008" s="40"/>
      <c r="M3008" s="40"/>
      <c r="N3008" s="40"/>
      <c r="O3008" s="40"/>
      <c r="P3008" s="40"/>
      <c r="Q3008" s="40"/>
      <c r="R3008" s="40"/>
      <c r="S3008" s="40"/>
      <c r="T3008" s="40"/>
      <c r="U3008" s="40"/>
      <c r="V3008" s="40"/>
    </row>
    <row r="3009" spans="2:22" ht="14.25" customHeight="1" x14ac:dyDescent="0.25">
      <c r="B3009" s="50" t="s">
        <v>5206</v>
      </c>
      <c r="C3009" s="29"/>
      <c r="D3009" s="29"/>
      <c r="E3009" s="29"/>
      <c r="F3009" s="29"/>
      <c r="G3009" s="45">
        <v>1726.84</v>
      </c>
      <c r="H3009" s="29"/>
      <c r="I3009" s="29"/>
      <c r="J3009" s="29"/>
      <c r="K3009" s="29"/>
      <c r="L3009" s="45">
        <v>0</v>
      </c>
      <c r="M3009" s="29"/>
      <c r="N3009" s="45">
        <v>1726.26</v>
      </c>
      <c r="O3009" s="29"/>
      <c r="P3009" s="45">
        <v>0.57999999999999996</v>
      </c>
      <c r="Q3009" s="29"/>
      <c r="R3009" s="29"/>
      <c r="S3009" s="48" t="s">
        <v>0</v>
      </c>
      <c r="T3009" s="29"/>
      <c r="U3009" s="29"/>
      <c r="V3009" s="29"/>
    </row>
    <row r="3010" spans="2:22" x14ac:dyDescent="0.25">
      <c r="B3010" s="48" t="s">
        <v>0</v>
      </c>
      <c r="C3010" s="29"/>
      <c r="D3010" s="12" t="s">
        <v>0</v>
      </c>
      <c r="E3010" s="16" t="s">
        <v>0</v>
      </c>
      <c r="F3010" s="16" t="s">
        <v>0</v>
      </c>
      <c r="G3010" s="49" t="s">
        <v>0</v>
      </c>
      <c r="H3010" s="40"/>
      <c r="I3010" s="40"/>
      <c r="J3010" s="40"/>
      <c r="K3010" s="40"/>
      <c r="L3010" s="40"/>
      <c r="M3010" s="40"/>
      <c r="N3010" s="40"/>
      <c r="O3010" s="40"/>
      <c r="P3010" s="40"/>
      <c r="Q3010" s="40"/>
      <c r="R3010" s="40"/>
      <c r="S3010" s="40"/>
      <c r="T3010" s="40"/>
      <c r="U3010" s="40"/>
      <c r="V3010" s="40"/>
    </row>
    <row r="3011" spans="2:22" ht="14.1" customHeight="1" x14ac:dyDescent="0.25">
      <c r="B3011" s="50" t="s">
        <v>323</v>
      </c>
      <c r="C3011" s="29"/>
      <c r="D3011" s="29"/>
      <c r="E3011" s="29"/>
      <c r="F3011" s="29"/>
      <c r="G3011" s="45">
        <v>1726.84</v>
      </c>
      <c r="H3011" s="29"/>
      <c r="I3011" s="29"/>
      <c r="J3011" s="29"/>
      <c r="K3011" s="29"/>
      <c r="L3011" s="45">
        <v>0</v>
      </c>
      <c r="M3011" s="29"/>
      <c r="N3011" s="45">
        <v>1726.26</v>
      </c>
      <c r="O3011" s="29"/>
      <c r="P3011" s="45">
        <v>0.57999999999999996</v>
      </c>
      <c r="Q3011" s="29"/>
      <c r="R3011" s="29"/>
      <c r="S3011" s="48" t="s">
        <v>0</v>
      </c>
      <c r="T3011" s="29"/>
      <c r="U3011" s="29"/>
      <c r="V3011" s="29"/>
    </row>
    <row r="3012" spans="2:22" ht="14.25" customHeight="1" x14ac:dyDescent="0.25">
      <c r="B3012" s="46" t="s">
        <v>311</v>
      </c>
      <c r="C3012" s="29"/>
      <c r="D3012" s="29"/>
      <c r="E3012" s="29"/>
      <c r="F3012" s="29"/>
      <c r="G3012" s="29"/>
      <c r="H3012" s="29"/>
      <c r="I3012" s="29"/>
      <c r="J3012" s="29"/>
      <c r="K3012" s="29"/>
      <c r="L3012" s="46" t="s">
        <v>3134</v>
      </c>
      <c r="M3012" s="29"/>
      <c r="N3012" s="29"/>
      <c r="O3012" s="29"/>
      <c r="P3012" s="29"/>
      <c r="Q3012" s="29"/>
      <c r="R3012" s="29"/>
      <c r="S3012" s="29"/>
      <c r="T3012" s="29"/>
      <c r="U3012" s="29"/>
      <c r="V3012" s="29"/>
    </row>
    <row r="3013" spans="2:22" x14ac:dyDescent="0.25">
      <c r="B3013" s="28" t="s">
        <v>143</v>
      </c>
      <c r="C3013" s="29"/>
      <c r="D3013" s="13" t="s">
        <v>321</v>
      </c>
      <c r="E3013" s="17">
        <v>39406</v>
      </c>
      <c r="F3013" s="13" t="s">
        <v>320</v>
      </c>
      <c r="G3013" s="45">
        <v>162.97</v>
      </c>
      <c r="H3013" s="29"/>
      <c r="I3013" s="29"/>
      <c r="J3013" s="29"/>
      <c r="K3013" s="29"/>
      <c r="L3013" s="45">
        <v>0</v>
      </c>
      <c r="M3013" s="29"/>
      <c r="N3013" s="45">
        <v>162.68</v>
      </c>
      <c r="O3013" s="29"/>
      <c r="P3013" s="45">
        <v>0.28999999999999998</v>
      </c>
      <c r="Q3013" s="29"/>
      <c r="R3013" s="29"/>
      <c r="S3013" s="47" t="s">
        <v>140</v>
      </c>
      <c r="T3013" s="29"/>
      <c r="U3013" s="29"/>
      <c r="V3013" s="29"/>
    </row>
    <row r="3014" spans="2:22" x14ac:dyDescent="0.25">
      <c r="B3014" s="28" t="s">
        <v>143</v>
      </c>
      <c r="C3014" s="29"/>
      <c r="D3014" s="13" t="s">
        <v>318</v>
      </c>
      <c r="E3014" s="17">
        <v>42534</v>
      </c>
      <c r="F3014" s="13" t="s">
        <v>317</v>
      </c>
      <c r="G3014" s="45">
        <v>960</v>
      </c>
      <c r="H3014" s="29"/>
      <c r="I3014" s="29"/>
      <c r="J3014" s="29"/>
      <c r="K3014" s="29"/>
      <c r="L3014" s="45">
        <v>0</v>
      </c>
      <c r="M3014" s="29"/>
      <c r="N3014" s="45">
        <v>959.71</v>
      </c>
      <c r="O3014" s="29"/>
      <c r="P3014" s="45">
        <v>0.28999999999999998</v>
      </c>
      <c r="Q3014" s="29"/>
      <c r="R3014" s="29"/>
      <c r="S3014" s="47" t="s">
        <v>140</v>
      </c>
      <c r="T3014" s="29"/>
      <c r="U3014" s="29"/>
      <c r="V3014" s="29"/>
    </row>
    <row r="3015" spans="2:22" ht="36" x14ac:dyDescent="0.25">
      <c r="B3015" s="28" t="s">
        <v>9</v>
      </c>
      <c r="C3015" s="29"/>
      <c r="D3015" s="13" t="s">
        <v>5205</v>
      </c>
      <c r="E3015" s="17">
        <v>45461</v>
      </c>
      <c r="F3015" s="13" t="s">
        <v>5204</v>
      </c>
      <c r="G3015" s="45">
        <v>1078.43</v>
      </c>
      <c r="H3015" s="29"/>
      <c r="I3015" s="29"/>
      <c r="J3015" s="29"/>
      <c r="K3015" s="29"/>
      <c r="L3015" s="45">
        <v>0</v>
      </c>
      <c r="M3015" s="29"/>
      <c r="N3015" s="45">
        <v>569.04999999999995</v>
      </c>
      <c r="O3015" s="29"/>
      <c r="P3015" s="45">
        <v>509.38</v>
      </c>
      <c r="Q3015" s="29"/>
      <c r="R3015" s="29"/>
      <c r="S3015" s="47" t="s">
        <v>6</v>
      </c>
      <c r="T3015" s="29"/>
      <c r="U3015" s="29"/>
      <c r="V3015" s="29"/>
    </row>
    <row r="3016" spans="2:22" x14ac:dyDescent="0.25">
      <c r="B3016" s="48" t="s">
        <v>0</v>
      </c>
      <c r="C3016" s="29"/>
      <c r="D3016" s="12" t="s">
        <v>0</v>
      </c>
      <c r="E3016" s="16" t="s">
        <v>0</v>
      </c>
      <c r="F3016" s="16" t="s">
        <v>0</v>
      </c>
      <c r="G3016" s="49" t="s">
        <v>0</v>
      </c>
      <c r="H3016" s="40"/>
      <c r="I3016" s="40"/>
      <c r="J3016" s="40"/>
      <c r="K3016" s="40"/>
      <c r="L3016" s="40"/>
      <c r="M3016" s="40"/>
      <c r="N3016" s="40"/>
      <c r="O3016" s="40"/>
      <c r="P3016" s="40"/>
      <c r="Q3016" s="40"/>
      <c r="R3016" s="40"/>
      <c r="S3016" s="40"/>
      <c r="T3016" s="40"/>
      <c r="U3016" s="40"/>
      <c r="V3016" s="40"/>
    </row>
    <row r="3017" spans="2:22" ht="14.25" customHeight="1" x14ac:dyDescent="0.25">
      <c r="B3017" s="50" t="s">
        <v>3132</v>
      </c>
      <c r="C3017" s="29"/>
      <c r="D3017" s="29"/>
      <c r="E3017" s="29"/>
      <c r="F3017" s="29"/>
      <c r="G3017" s="45">
        <v>2201.4</v>
      </c>
      <c r="H3017" s="29"/>
      <c r="I3017" s="29"/>
      <c r="J3017" s="29"/>
      <c r="K3017" s="29"/>
      <c r="L3017" s="45">
        <v>0</v>
      </c>
      <c r="M3017" s="29"/>
      <c r="N3017" s="45">
        <v>1691.44</v>
      </c>
      <c r="O3017" s="29"/>
      <c r="P3017" s="45">
        <v>509.96</v>
      </c>
      <c r="Q3017" s="29"/>
      <c r="R3017" s="29"/>
      <c r="S3017" s="48" t="s">
        <v>0</v>
      </c>
      <c r="T3017" s="29"/>
      <c r="U3017" s="29"/>
      <c r="V3017" s="29"/>
    </row>
    <row r="3018" spans="2:22" ht="14.1" customHeight="1" x14ac:dyDescent="0.25">
      <c r="B3018" s="46" t="s">
        <v>311</v>
      </c>
      <c r="C3018" s="29"/>
      <c r="D3018" s="29"/>
      <c r="E3018" s="29"/>
      <c r="F3018" s="29"/>
      <c r="G3018" s="29"/>
      <c r="H3018" s="29"/>
      <c r="I3018" s="29"/>
      <c r="J3018" s="29"/>
      <c r="K3018" s="29"/>
      <c r="L3018" s="46" t="s">
        <v>5203</v>
      </c>
      <c r="M3018" s="29"/>
      <c r="N3018" s="29"/>
      <c r="O3018" s="29"/>
      <c r="P3018" s="29"/>
      <c r="Q3018" s="29"/>
      <c r="R3018" s="29"/>
      <c r="S3018" s="29"/>
      <c r="T3018" s="29"/>
      <c r="U3018" s="29"/>
      <c r="V3018" s="29"/>
    </row>
    <row r="3019" spans="2:22" ht="24" x14ac:dyDescent="0.25">
      <c r="B3019" s="28" t="s">
        <v>9</v>
      </c>
      <c r="C3019" s="29"/>
      <c r="D3019" s="13" t="s">
        <v>5202</v>
      </c>
      <c r="E3019" s="17">
        <v>46051</v>
      </c>
      <c r="F3019" s="13" t="s">
        <v>5175</v>
      </c>
      <c r="G3019" s="45">
        <v>556</v>
      </c>
      <c r="H3019" s="29"/>
      <c r="I3019" s="29"/>
      <c r="J3019" s="29"/>
      <c r="K3019" s="29"/>
      <c r="L3019" s="45">
        <v>0</v>
      </c>
      <c r="M3019" s="29"/>
      <c r="N3019" s="45">
        <v>0</v>
      </c>
      <c r="O3019" s="29"/>
      <c r="P3019" s="45">
        <v>556</v>
      </c>
      <c r="Q3019" s="29"/>
      <c r="R3019" s="29"/>
      <c r="S3019" s="47" t="s">
        <v>6</v>
      </c>
      <c r="T3019" s="29"/>
      <c r="U3019" s="29"/>
      <c r="V3019" s="29"/>
    </row>
    <row r="3020" spans="2:22" x14ac:dyDescent="0.25">
      <c r="B3020" s="48" t="s">
        <v>0</v>
      </c>
      <c r="C3020" s="29"/>
      <c r="D3020" s="12" t="s">
        <v>0</v>
      </c>
      <c r="E3020" s="16" t="s">
        <v>0</v>
      </c>
      <c r="F3020" s="16" t="s">
        <v>0</v>
      </c>
      <c r="G3020" s="49" t="s">
        <v>0</v>
      </c>
      <c r="H3020" s="40"/>
      <c r="I3020" s="40"/>
      <c r="J3020" s="40"/>
      <c r="K3020" s="40"/>
      <c r="L3020" s="40"/>
      <c r="M3020" s="40"/>
      <c r="N3020" s="40"/>
      <c r="O3020" s="40"/>
      <c r="P3020" s="40"/>
      <c r="Q3020" s="40"/>
      <c r="R3020" s="40"/>
      <c r="S3020" s="40"/>
      <c r="T3020" s="40"/>
      <c r="U3020" s="40"/>
      <c r="V3020" s="40"/>
    </row>
    <row r="3021" spans="2:22" ht="14.25" customHeight="1" x14ac:dyDescent="0.25">
      <c r="B3021" s="50" t="s">
        <v>5201</v>
      </c>
      <c r="C3021" s="29"/>
      <c r="D3021" s="29"/>
      <c r="E3021" s="29"/>
      <c r="F3021" s="29"/>
      <c r="G3021" s="45">
        <v>556</v>
      </c>
      <c r="H3021" s="29"/>
      <c r="I3021" s="29"/>
      <c r="J3021" s="29"/>
      <c r="K3021" s="29"/>
      <c r="L3021" s="45">
        <v>0</v>
      </c>
      <c r="M3021" s="29"/>
      <c r="N3021" s="45">
        <v>0</v>
      </c>
      <c r="O3021" s="29"/>
      <c r="P3021" s="45">
        <v>556</v>
      </c>
      <c r="Q3021" s="29"/>
      <c r="R3021" s="29"/>
      <c r="S3021" s="48" t="s">
        <v>0</v>
      </c>
      <c r="T3021" s="29"/>
      <c r="U3021" s="29"/>
      <c r="V3021" s="29"/>
    </row>
    <row r="3022" spans="2:22" x14ac:dyDescent="0.25">
      <c r="B3022" s="48" t="s">
        <v>0</v>
      </c>
      <c r="C3022" s="29"/>
      <c r="D3022" s="12" t="s">
        <v>0</v>
      </c>
      <c r="E3022" s="16" t="s">
        <v>0</v>
      </c>
      <c r="F3022" s="16" t="s">
        <v>0</v>
      </c>
      <c r="G3022" s="49" t="s">
        <v>0</v>
      </c>
      <c r="H3022" s="40"/>
      <c r="I3022" s="40"/>
      <c r="J3022" s="40"/>
      <c r="K3022" s="40"/>
      <c r="L3022" s="40"/>
      <c r="M3022" s="40"/>
      <c r="N3022" s="40"/>
      <c r="O3022" s="40"/>
      <c r="P3022" s="40"/>
      <c r="Q3022" s="40"/>
      <c r="R3022" s="40"/>
      <c r="S3022" s="40"/>
      <c r="T3022" s="40"/>
      <c r="U3022" s="40"/>
      <c r="V3022" s="40"/>
    </row>
    <row r="3023" spans="2:22" ht="14.1" customHeight="1" x14ac:dyDescent="0.25">
      <c r="B3023" s="50" t="s">
        <v>304</v>
      </c>
      <c r="C3023" s="29"/>
      <c r="D3023" s="29"/>
      <c r="E3023" s="29"/>
      <c r="F3023" s="29"/>
      <c r="G3023" s="45">
        <v>2757.4</v>
      </c>
      <c r="H3023" s="29"/>
      <c r="I3023" s="29"/>
      <c r="J3023" s="29"/>
      <c r="K3023" s="29"/>
      <c r="L3023" s="45">
        <v>0</v>
      </c>
      <c r="M3023" s="29"/>
      <c r="N3023" s="45">
        <v>1691.44</v>
      </c>
      <c r="O3023" s="29"/>
      <c r="P3023" s="45">
        <v>1065.96</v>
      </c>
      <c r="Q3023" s="29"/>
      <c r="R3023" s="29"/>
      <c r="S3023" s="48" t="s">
        <v>0</v>
      </c>
      <c r="T3023" s="29"/>
      <c r="U3023" s="29"/>
      <c r="V3023" s="29"/>
    </row>
    <row r="3024" spans="2:22" ht="14.25" customHeight="1" x14ac:dyDescent="0.25">
      <c r="B3024" s="46" t="s">
        <v>303</v>
      </c>
      <c r="C3024" s="29"/>
      <c r="D3024" s="29"/>
      <c r="E3024" s="29"/>
      <c r="F3024" s="29"/>
      <c r="G3024" s="29"/>
      <c r="H3024" s="29"/>
      <c r="I3024" s="29"/>
      <c r="J3024" s="29"/>
      <c r="K3024" s="29"/>
      <c r="L3024" s="46" t="s">
        <v>289</v>
      </c>
      <c r="M3024" s="29"/>
      <c r="N3024" s="29"/>
      <c r="O3024" s="29"/>
      <c r="P3024" s="29"/>
      <c r="Q3024" s="29"/>
      <c r="R3024" s="29"/>
      <c r="S3024" s="29"/>
      <c r="T3024" s="29"/>
      <c r="U3024" s="29"/>
      <c r="V3024" s="29"/>
    </row>
    <row r="3025" spans="2:22" ht="24" x14ac:dyDescent="0.25">
      <c r="B3025" s="28" t="s">
        <v>9</v>
      </c>
      <c r="C3025" s="29"/>
      <c r="D3025" s="13" t="s">
        <v>287</v>
      </c>
      <c r="E3025" s="17">
        <v>45182</v>
      </c>
      <c r="F3025" s="13" t="s">
        <v>38</v>
      </c>
      <c r="G3025" s="45">
        <v>293.33999999999997</v>
      </c>
      <c r="H3025" s="29"/>
      <c r="I3025" s="29"/>
      <c r="J3025" s="29"/>
      <c r="K3025" s="29"/>
      <c r="L3025" s="45">
        <v>0</v>
      </c>
      <c r="M3025" s="29"/>
      <c r="N3025" s="45">
        <v>227.92</v>
      </c>
      <c r="O3025" s="29"/>
      <c r="P3025" s="45">
        <v>65.42</v>
      </c>
      <c r="Q3025" s="29"/>
      <c r="R3025" s="29"/>
      <c r="S3025" s="47" t="s">
        <v>6</v>
      </c>
      <c r="T3025" s="29"/>
      <c r="U3025" s="29"/>
      <c r="V3025" s="29"/>
    </row>
    <row r="3026" spans="2:22" x14ac:dyDescent="0.25">
      <c r="B3026" s="28" t="s">
        <v>9</v>
      </c>
      <c r="C3026" s="29"/>
      <c r="D3026" s="13" t="s">
        <v>5200</v>
      </c>
      <c r="E3026" s="17">
        <v>45699</v>
      </c>
      <c r="F3026" s="13" t="s">
        <v>5189</v>
      </c>
      <c r="G3026" s="45">
        <v>593.39</v>
      </c>
      <c r="H3026" s="29"/>
      <c r="I3026" s="29"/>
      <c r="J3026" s="29"/>
      <c r="K3026" s="29"/>
      <c r="L3026" s="45">
        <v>0</v>
      </c>
      <c r="M3026" s="29"/>
      <c r="N3026" s="45">
        <v>181.22</v>
      </c>
      <c r="O3026" s="29"/>
      <c r="P3026" s="45">
        <v>412.17</v>
      </c>
      <c r="Q3026" s="29"/>
      <c r="R3026" s="29"/>
      <c r="S3026" s="47" t="s">
        <v>6</v>
      </c>
      <c r="T3026" s="29"/>
      <c r="U3026" s="29"/>
      <c r="V3026" s="29"/>
    </row>
    <row r="3027" spans="2:22" x14ac:dyDescent="0.25">
      <c r="B3027" s="48" t="s">
        <v>0</v>
      </c>
      <c r="C3027" s="29"/>
      <c r="D3027" s="12" t="s">
        <v>0</v>
      </c>
      <c r="E3027" s="16" t="s">
        <v>0</v>
      </c>
      <c r="F3027" s="16" t="s">
        <v>0</v>
      </c>
      <c r="G3027" s="49" t="s">
        <v>0</v>
      </c>
      <c r="H3027" s="40"/>
      <c r="I3027" s="40"/>
      <c r="J3027" s="40"/>
      <c r="K3027" s="40"/>
      <c r="L3027" s="40"/>
      <c r="M3027" s="40"/>
      <c r="N3027" s="40"/>
      <c r="O3027" s="40"/>
      <c r="P3027" s="40"/>
      <c r="Q3027" s="40"/>
      <c r="R3027" s="40"/>
      <c r="S3027" s="40"/>
      <c r="T3027" s="40"/>
      <c r="U3027" s="40"/>
      <c r="V3027" s="40"/>
    </row>
    <row r="3028" spans="2:22" ht="14.1" customHeight="1" x14ac:dyDescent="0.25">
      <c r="B3028" s="50" t="s">
        <v>286</v>
      </c>
      <c r="C3028" s="29"/>
      <c r="D3028" s="29"/>
      <c r="E3028" s="29"/>
      <c r="F3028" s="29"/>
      <c r="G3028" s="45">
        <v>886.73</v>
      </c>
      <c r="H3028" s="29"/>
      <c r="I3028" s="29"/>
      <c r="J3028" s="29"/>
      <c r="K3028" s="29"/>
      <c r="L3028" s="45">
        <v>0</v>
      </c>
      <c r="M3028" s="29"/>
      <c r="N3028" s="45">
        <v>409.14</v>
      </c>
      <c r="O3028" s="29"/>
      <c r="P3028" s="45">
        <v>477.59</v>
      </c>
      <c r="Q3028" s="29"/>
      <c r="R3028" s="29"/>
      <c r="S3028" s="48" t="s">
        <v>0</v>
      </c>
      <c r="T3028" s="29"/>
      <c r="U3028" s="29"/>
      <c r="V3028" s="29"/>
    </row>
    <row r="3029" spans="2:22" x14ac:dyDescent="0.25">
      <c r="B3029" s="48" t="s">
        <v>0</v>
      </c>
      <c r="C3029" s="29"/>
      <c r="D3029" s="12" t="s">
        <v>0</v>
      </c>
      <c r="E3029" s="16" t="s">
        <v>0</v>
      </c>
      <c r="F3029" s="16" t="s">
        <v>0</v>
      </c>
      <c r="G3029" s="49" t="s">
        <v>0</v>
      </c>
      <c r="H3029" s="40"/>
      <c r="I3029" s="40"/>
      <c r="J3029" s="40"/>
      <c r="K3029" s="40"/>
      <c r="L3029" s="40"/>
      <c r="M3029" s="40"/>
      <c r="N3029" s="40"/>
      <c r="O3029" s="40"/>
      <c r="P3029" s="40"/>
      <c r="Q3029" s="40"/>
      <c r="R3029" s="40"/>
      <c r="S3029" s="40"/>
      <c r="T3029" s="40"/>
      <c r="U3029" s="40"/>
      <c r="V3029" s="40"/>
    </row>
    <row r="3030" spans="2:22" ht="14.25" customHeight="1" x14ac:dyDescent="0.25">
      <c r="B3030" s="50" t="s">
        <v>295</v>
      </c>
      <c r="C3030" s="29"/>
      <c r="D3030" s="29"/>
      <c r="E3030" s="29"/>
      <c r="F3030" s="29"/>
      <c r="G3030" s="45">
        <v>886.73</v>
      </c>
      <c r="H3030" s="29"/>
      <c r="I3030" s="29"/>
      <c r="J3030" s="29"/>
      <c r="K3030" s="29"/>
      <c r="L3030" s="45">
        <v>0</v>
      </c>
      <c r="M3030" s="29"/>
      <c r="N3030" s="45">
        <v>409.14</v>
      </c>
      <c r="O3030" s="29"/>
      <c r="P3030" s="45">
        <v>477.59</v>
      </c>
      <c r="Q3030" s="29"/>
      <c r="R3030" s="29"/>
      <c r="S3030" s="48" t="s">
        <v>0</v>
      </c>
      <c r="T3030" s="29"/>
      <c r="U3030" s="29"/>
      <c r="V3030" s="29"/>
    </row>
    <row r="3031" spans="2:22" ht="14.1" customHeight="1" x14ac:dyDescent="0.25">
      <c r="B3031" s="46" t="s">
        <v>285</v>
      </c>
      <c r="C3031" s="29"/>
      <c r="D3031" s="29"/>
      <c r="E3031" s="29"/>
      <c r="F3031" s="29"/>
      <c r="G3031" s="29"/>
      <c r="H3031" s="29"/>
      <c r="I3031" s="29"/>
      <c r="J3031" s="29"/>
      <c r="K3031" s="29"/>
      <c r="L3031" s="46" t="s">
        <v>294</v>
      </c>
      <c r="M3031" s="29"/>
      <c r="N3031" s="29"/>
      <c r="O3031" s="29"/>
      <c r="P3031" s="29"/>
      <c r="Q3031" s="29"/>
      <c r="R3031" s="29"/>
      <c r="S3031" s="29"/>
      <c r="T3031" s="29"/>
      <c r="U3031" s="29"/>
      <c r="V3031" s="29"/>
    </row>
    <row r="3032" spans="2:22" x14ac:dyDescent="0.25">
      <c r="B3032" s="28" t="s">
        <v>143</v>
      </c>
      <c r="C3032" s="29"/>
      <c r="D3032" s="13" t="s">
        <v>302</v>
      </c>
      <c r="E3032" s="17">
        <v>38595</v>
      </c>
      <c r="F3032" s="13" t="s">
        <v>301</v>
      </c>
      <c r="G3032" s="45">
        <v>417.25</v>
      </c>
      <c r="H3032" s="29"/>
      <c r="I3032" s="29"/>
      <c r="J3032" s="29"/>
      <c r="K3032" s="29"/>
      <c r="L3032" s="45">
        <v>0</v>
      </c>
      <c r="M3032" s="29"/>
      <c r="N3032" s="45">
        <v>416.96</v>
      </c>
      <c r="O3032" s="29"/>
      <c r="P3032" s="45">
        <v>0.28999999999999998</v>
      </c>
      <c r="Q3032" s="29"/>
      <c r="R3032" s="29"/>
      <c r="S3032" s="47" t="s">
        <v>140</v>
      </c>
      <c r="T3032" s="29"/>
      <c r="U3032" s="29"/>
      <c r="V3032" s="29"/>
    </row>
    <row r="3033" spans="2:22" ht="24" x14ac:dyDescent="0.25">
      <c r="B3033" s="28" t="s">
        <v>9</v>
      </c>
      <c r="C3033" s="29"/>
      <c r="D3033" s="13" t="s">
        <v>300</v>
      </c>
      <c r="E3033" s="17">
        <v>42412</v>
      </c>
      <c r="F3033" s="13" t="s">
        <v>299</v>
      </c>
      <c r="G3033" s="45">
        <v>511.9</v>
      </c>
      <c r="H3033" s="29"/>
      <c r="I3033" s="29"/>
      <c r="J3033" s="29"/>
      <c r="K3033" s="29"/>
      <c r="L3033" s="45">
        <v>0</v>
      </c>
      <c r="M3033" s="29"/>
      <c r="N3033" s="45">
        <v>511.61</v>
      </c>
      <c r="O3033" s="29"/>
      <c r="P3033" s="45">
        <v>0.28999999999999998</v>
      </c>
      <c r="Q3033" s="29"/>
      <c r="R3033" s="29"/>
      <c r="S3033" s="47" t="s">
        <v>6</v>
      </c>
      <c r="T3033" s="29"/>
      <c r="U3033" s="29"/>
      <c r="V3033" s="29"/>
    </row>
    <row r="3034" spans="2:22" x14ac:dyDescent="0.25">
      <c r="B3034" s="28" t="s">
        <v>143</v>
      </c>
      <c r="C3034" s="29"/>
      <c r="D3034" s="13" t="s">
        <v>298</v>
      </c>
      <c r="E3034" s="17">
        <v>42964</v>
      </c>
      <c r="F3034" s="13" t="s">
        <v>297</v>
      </c>
      <c r="G3034" s="45">
        <v>708.4</v>
      </c>
      <c r="H3034" s="29"/>
      <c r="I3034" s="29"/>
      <c r="J3034" s="29"/>
      <c r="K3034" s="29"/>
      <c r="L3034" s="45">
        <v>0</v>
      </c>
      <c r="M3034" s="29"/>
      <c r="N3034" s="45">
        <v>708.11</v>
      </c>
      <c r="O3034" s="29"/>
      <c r="P3034" s="45">
        <v>0.28999999999999998</v>
      </c>
      <c r="Q3034" s="29"/>
      <c r="R3034" s="29"/>
      <c r="S3034" s="47" t="s">
        <v>140</v>
      </c>
      <c r="T3034" s="29"/>
      <c r="U3034" s="29"/>
      <c r="V3034" s="29"/>
    </row>
    <row r="3035" spans="2:22" ht="48" x14ac:dyDescent="0.25">
      <c r="B3035" s="28" t="s">
        <v>9</v>
      </c>
      <c r="C3035" s="29"/>
      <c r="D3035" s="13" t="s">
        <v>293</v>
      </c>
      <c r="E3035" s="17">
        <v>43992</v>
      </c>
      <c r="F3035" s="13" t="s">
        <v>55</v>
      </c>
      <c r="G3035" s="45">
        <v>327.39999999999998</v>
      </c>
      <c r="H3035" s="29"/>
      <c r="I3035" s="29"/>
      <c r="J3035" s="29"/>
      <c r="K3035" s="29"/>
      <c r="L3035" s="45">
        <v>0</v>
      </c>
      <c r="M3035" s="29"/>
      <c r="N3035" s="45">
        <v>327.11</v>
      </c>
      <c r="O3035" s="29"/>
      <c r="P3035" s="45">
        <v>0.28999999999999998</v>
      </c>
      <c r="Q3035" s="29"/>
      <c r="R3035" s="29"/>
      <c r="S3035" s="47" t="s">
        <v>6</v>
      </c>
      <c r="T3035" s="29"/>
      <c r="U3035" s="29"/>
      <c r="V3035" s="29"/>
    </row>
    <row r="3036" spans="2:22" ht="24" x14ac:dyDescent="0.25">
      <c r="B3036" s="28" t="s">
        <v>9</v>
      </c>
      <c r="C3036" s="29"/>
      <c r="D3036" s="13" t="s">
        <v>291</v>
      </c>
      <c r="E3036" s="17">
        <v>45198</v>
      </c>
      <c r="F3036" s="13" t="s">
        <v>38</v>
      </c>
      <c r="G3036" s="45">
        <v>293.33999999999997</v>
      </c>
      <c r="H3036" s="29"/>
      <c r="I3036" s="29"/>
      <c r="J3036" s="29"/>
      <c r="K3036" s="29"/>
      <c r="L3036" s="45">
        <v>0</v>
      </c>
      <c r="M3036" s="29"/>
      <c r="N3036" s="45">
        <v>227.92</v>
      </c>
      <c r="O3036" s="29"/>
      <c r="P3036" s="45">
        <v>65.42</v>
      </c>
      <c r="Q3036" s="29"/>
      <c r="R3036" s="29"/>
      <c r="S3036" s="47" t="s">
        <v>6</v>
      </c>
      <c r="T3036" s="29"/>
      <c r="U3036" s="29"/>
      <c r="V3036" s="29"/>
    </row>
    <row r="3037" spans="2:22" ht="24" x14ac:dyDescent="0.25">
      <c r="B3037" s="28" t="s">
        <v>9</v>
      </c>
      <c r="C3037" s="29"/>
      <c r="D3037" s="13" t="s">
        <v>5199</v>
      </c>
      <c r="E3037" s="17">
        <v>46037</v>
      </c>
      <c r="F3037" s="13" t="s">
        <v>5192</v>
      </c>
      <c r="G3037" s="45">
        <v>296.69</v>
      </c>
      <c r="H3037" s="29"/>
      <c r="I3037" s="29"/>
      <c r="J3037" s="29"/>
      <c r="K3037" s="29"/>
      <c r="L3037" s="45">
        <v>0</v>
      </c>
      <c r="M3037" s="29"/>
      <c r="N3037" s="45">
        <v>0</v>
      </c>
      <c r="O3037" s="29"/>
      <c r="P3037" s="45">
        <v>296.69</v>
      </c>
      <c r="Q3037" s="29"/>
      <c r="R3037" s="29"/>
      <c r="S3037" s="47" t="s">
        <v>6</v>
      </c>
      <c r="T3037" s="29"/>
      <c r="U3037" s="29"/>
      <c r="V3037" s="29"/>
    </row>
    <row r="3038" spans="2:22" x14ac:dyDescent="0.25">
      <c r="B3038" s="48" t="s">
        <v>0</v>
      </c>
      <c r="C3038" s="29"/>
      <c r="D3038" s="12" t="s">
        <v>0</v>
      </c>
      <c r="E3038" s="16" t="s">
        <v>0</v>
      </c>
      <c r="F3038" s="16" t="s">
        <v>0</v>
      </c>
      <c r="G3038" s="49" t="s">
        <v>0</v>
      </c>
      <c r="H3038" s="40"/>
      <c r="I3038" s="40"/>
      <c r="J3038" s="40"/>
      <c r="K3038" s="40"/>
      <c r="L3038" s="40"/>
      <c r="M3038" s="40"/>
      <c r="N3038" s="40"/>
      <c r="O3038" s="40"/>
      <c r="P3038" s="40"/>
      <c r="Q3038" s="40"/>
      <c r="R3038" s="40"/>
      <c r="S3038" s="40"/>
      <c r="T3038" s="40"/>
      <c r="U3038" s="40"/>
      <c r="V3038" s="40"/>
    </row>
    <row r="3039" spans="2:22" ht="14.1" customHeight="1" x14ac:dyDescent="0.25">
      <c r="B3039" s="50" t="s">
        <v>290</v>
      </c>
      <c r="C3039" s="29"/>
      <c r="D3039" s="29"/>
      <c r="E3039" s="29"/>
      <c r="F3039" s="29"/>
      <c r="G3039" s="45">
        <v>2554.98</v>
      </c>
      <c r="H3039" s="29"/>
      <c r="I3039" s="29"/>
      <c r="J3039" s="29"/>
      <c r="K3039" s="29"/>
      <c r="L3039" s="45">
        <v>0</v>
      </c>
      <c r="M3039" s="29"/>
      <c r="N3039" s="45">
        <v>2191.71</v>
      </c>
      <c r="O3039" s="29"/>
      <c r="P3039" s="45">
        <v>363.27</v>
      </c>
      <c r="Q3039" s="29"/>
      <c r="R3039" s="29"/>
      <c r="S3039" s="48" t="s">
        <v>0</v>
      </c>
      <c r="T3039" s="29"/>
      <c r="U3039" s="29"/>
      <c r="V3039" s="29"/>
    </row>
    <row r="3040" spans="2:22" ht="14.25" customHeight="1" x14ac:dyDescent="0.25">
      <c r="B3040" s="46" t="s">
        <v>285</v>
      </c>
      <c r="C3040" s="29"/>
      <c r="D3040" s="29"/>
      <c r="E3040" s="29"/>
      <c r="F3040" s="29"/>
      <c r="G3040" s="29"/>
      <c r="H3040" s="29"/>
      <c r="I3040" s="29"/>
      <c r="J3040" s="29"/>
      <c r="K3040" s="29"/>
      <c r="L3040" s="46" t="s">
        <v>278</v>
      </c>
      <c r="M3040" s="29"/>
      <c r="N3040" s="29"/>
      <c r="O3040" s="29"/>
      <c r="P3040" s="29"/>
      <c r="Q3040" s="29"/>
      <c r="R3040" s="29"/>
      <c r="S3040" s="29"/>
      <c r="T3040" s="29"/>
      <c r="U3040" s="29"/>
      <c r="V3040" s="29"/>
    </row>
    <row r="3041" spans="2:22" ht="24" x14ac:dyDescent="0.25">
      <c r="B3041" s="28" t="s">
        <v>9</v>
      </c>
      <c r="C3041" s="29"/>
      <c r="D3041" s="13" t="s">
        <v>5198</v>
      </c>
      <c r="E3041" s="17">
        <v>46037</v>
      </c>
      <c r="F3041" s="13" t="s">
        <v>5192</v>
      </c>
      <c r="G3041" s="45">
        <v>296.69</v>
      </c>
      <c r="H3041" s="29"/>
      <c r="I3041" s="29"/>
      <c r="J3041" s="29"/>
      <c r="K3041" s="29"/>
      <c r="L3041" s="45">
        <v>0</v>
      </c>
      <c r="M3041" s="29"/>
      <c r="N3041" s="45">
        <v>0</v>
      </c>
      <c r="O3041" s="29"/>
      <c r="P3041" s="45">
        <v>296.69</v>
      </c>
      <c r="Q3041" s="29"/>
      <c r="R3041" s="29"/>
      <c r="S3041" s="47" t="s">
        <v>6</v>
      </c>
      <c r="T3041" s="29"/>
      <c r="U3041" s="29"/>
      <c r="V3041" s="29"/>
    </row>
    <row r="3042" spans="2:22" x14ac:dyDescent="0.25">
      <c r="B3042" s="48" t="s">
        <v>0</v>
      </c>
      <c r="C3042" s="29"/>
      <c r="D3042" s="12" t="s">
        <v>0</v>
      </c>
      <c r="E3042" s="16" t="s">
        <v>0</v>
      </c>
      <c r="F3042" s="16" t="s">
        <v>0</v>
      </c>
      <c r="G3042" s="49" t="s">
        <v>0</v>
      </c>
      <c r="H3042" s="40"/>
      <c r="I3042" s="40"/>
      <c r="J3042" s="40"/>
      <c r="K3042" s="40"/>
      <c r="L3042" s="40"/>
      <c r="M3042" s="40"/>
      <c r="N3042" s="40"/>
      <c r="O3042" s="40"/>
      <c r="P3042" s="40"/>
      <c r="Q3042" s="40"/>
      <c r="R3042" s="40"/>
      <c r="S3042" s="40"/>
      <c r="T3042" s="40"/>
      <c r="U3042" s="40"/>
      <c r="V3042" s="40"/>
    </row>
    <row r="3043" spans="2:22" ht="14.1" customHeight="1" x14ac:dyDescent="0.25">
      <c r="B3043" s="50" t="s">
        <v>275</v>
      </c>
      <c r="C3043" s="29"/>
      <c r="D3043" s="29"/>
      <c r="E3043" s="29"/>
      <c r="F3043" s="29"/>
      <c r="G3043" s="45">
        <v>296.69</v>
      </c>
      <c r="H3043" s="29"/>
      <c r="I3043" s="29"/>
      <c r="J3043" s="29"/>
      <c r="K3043" s="29"/>
      <c r="L3043" s="45">
        <v>0</v>
      </c>
      <c r="M3043" s="29"/>
      <c r="N3043" s="45">
        <v>0</v>
      </c>
      <c r="O3043" s="29"/>
      <c r="P3043" s="45">
        <v>296.69</v>
      </c>
      <c r="Q3043" s="29"/>
      <c r="R3043" s="29"/>
      <c r="S3043" s="48" t="s">
        <v>0</v>
      </c>
      <c r="T3043" s="29"/>
      <c r="U3043" s="29"/>
      <c r="V3043" s="29"/>
    </row>
    <row r="3044" spans="2:22" ht="14.25" customHeight="1" x14ac:dyDescent="0.25">
      <c r="B3044" s="46" t="s">
        <v>285</v>
      </c>
      <c r="C3044" s="29"/>
      <c r="D3044" s="29"/>
      <c r="E3044" s="29"/>
      <c r="F3044" s="29"/>
      <c r="G3044" s="29"/>
      <c r="H3044" s="29"/>
      <c r="I3044" s="29"/>
      <c r="J3044" s="29"/>
      <c r="K3044" s="29"/>
      <c r="L3044" s="46" t="s">
        <v>5197</v>
      </c>
      <c r="M3044" s="29"/>
      <c r="N3044" s="29"/>
      <c r="O3044" s="29"/>
      <c r="P3044" s="29"/>
      <c r="Q3044" s="29"/>
      <c r="R3044" s="29"/>
      <c r="S3044" s="29"/>
      <c r="T3044" s="29"/>
      <c r="U3044" s="29"/>
      <c r="V3044" s="29"/>
    </row>
    <row r="3045" spans="2:22" ht="24" x14ac:dyDescent="0.25">
      <c r="B3045" s="28" t="s">
        <v>9</v>
      </c>
      <c r="C3045" s="29"/>
      <c r="D3045" s="13" t="s">
        <v>5196</v>
      </c>
      <c r="E3045" s="17">
        <v>45978</v>
      </c>
      <c r="F3045" s="13" t="s">
        <v>5175</v>
      </c>
      <c r="G3045" s="45">
        <v>556</v>
      </c>
      <c r="H3045" s="29"/>
      <c r="I3045" s="29"/>
      <c r="J3045" s="29"/>
      <c r="K3045" s="29"/>
      <c r="L3045" s="45">
        <v>0</v>
      </c>
      <c r="M3045" s="29"/>
      <c r="N3045" s="45">
        <v>30.88</v>
      </c>
      <c r="O3045" s="29"/>
      <c r="P3045" s="45">
        <v>525.12</v>
      </c>
      <c r="Q3045" s="29"/>
      <c r="R3045" s="29"/>
      <c r="S3045" s="47" t="s">
        <v>6</v>
      </c>
      <c r="T3045" s="29"/>
      <c r="U3045" s="29"/>
      <c r="V3045" s="29"/>
    </row>
    <row r="3046" spans="2:22" x14ac:dyDescent="0.25">
      <c r="B3046" s="48" t="s">
        <v>0</v>
      </c>
      <c r="C3046" s="29"/>
      <c r="D3046" s="12" t="s">
        <v>0</v>
      </c>
      <c r="E3046" s="16" t="s">
        <v>0</v>
      </c>
      <c r="F3046" s="16" t="s">
        <v>0</v>
      </c>
      <c r="G3046" s="49" t="s">
        <v>0</v>
      </c>
      <c r="H3046" s="40"/>
      <c r="I3046" s="40"/>
      <c r="J3046" s="40"/>
      <c r="K3046" s="40"/>
      <c r="L3046" s="40"/>
      <c r="M3046" s="40"/>
      <c r="N3046" s="40"/>
      <c r="O3046" s="40"/>
      <c r="P3046" s="40"/>
      <c r="Q3046" s="40"/>
      <c r="R3046" s="40"/>
      <c r="S3046" s="40"/>
      <c r="T3046" s="40"/>
      <c r="U3046" s="40"/>
      <c r="V3046" s="40"/>
    </row>
    <row r="3047" spans="2:22" ht="14.1" customHeight="1" x14ac:dyDescent="0.25">
      <c r="B3047" s="50" t="s">
        <v>5195</v>
      </c>
      <c r="C3047" s="29"/>
      <c r="D3047" s="29"/>
      <c r="E3047" s="29"/>
      <c r="F3047" s="29"/>
      <c r="G3047" s="45">
        <v>556</v>
      </c>
      <c r="H3047" s="29"/>
      <c r="I3047" s="29"/>
      <c r="J3047" s="29"/>
      <c r="K3047" s="29"/>
      <c r="L3047" s="45">
        <v>0</v>
      </c>
      <c r="M3047" s="29"/>
      <c r="N3047" s="45">
        <v>30.88</v>
      </c>
      <c r="O3047" s="29"/>
      <c r="P3047" s="45">
        <v>525.12</v>
      </c>
      <c r="Q3047" s="29"/>
      <c r="R3047" s="29"/>
      <c r="S3047" s="48" t="s">
        <v>0</v>
      </c>
      <c r="T3047" s="29"/>
      <c r="U3047" s="29"/>
      <c r="V3047" s="29"/>
    </row>
    <row r="3048" spans="2:22" ht="14.25" customHeight="1" x14ac:dyDescent="0.25">
      <c r="B3048" s="46" t="s">
        <v>285</v>
      </c>
      <c r="C3048" s="29"/>
      <c r="D3048" s="29"/>
      <c r="E3048" s="29"/>
      <c r="F3048" s="29"/>
      <c r="G3048" s="29"/>
      <c r="H3048" s="29"/>
      <c r="I3048" s="29"/>
      <c r="J3048" s="29"/>
      <c r="K3048" s="29"/>
      <c r="L3048" s="46" t="s">
        <v>284</v>
      </c>
      <c r="M3048" s="29"/>
      <c r="N3048" s="29"/>
      <c r="O3048" s="29"/>
      <c r="P3048" s="29"/>
      <c r="Q3048" s="29"/>
      <c r="R3048" s="29"/>
      <c r="S3048" s="29"/>
      <c r="T3048" s="29"/>
      <c r="U3048" s="29"/>
      <c r="V3048" s="29"/>
    </row>
    <row r="3049" spans="2:22" ht="24" x14ac:dyDescent="0.25">
      <c r="B3049" s="28" t="s">
        <v>9</v>
      </c>
      <c r="C3049" s="29"/>
      <c r="D3049" s="13" t="s">
        <v>282</v>
      </c>
      <c r="E3049" s="17">
        <v>45198</v>
      </c>
      <c r="F3049" s="13" t="s">
        <v>38</v>
      </c>
      <c r="G3049" s="45">
        <v>293.33999999999997</v>
      </c>
      <c r="H3049" s="29"/>
      <c r="I3049" s="29"/>
      <c r="J3049" s="29"/>
      <c r="K3049" s="29"/>
      <c r="L3049" s="45">
        <v>0</v>
      </c>
      <c r="M3049" s="29"/>
      <c r="N3049" s="45">
        <v>227.92</v>
      </c>
      <c r="O3049" s="29"/>
      <c r="P3049" s="45">
        <v>65.42</v>
      </c>
      <c r="Q3049" s="29"/>
      <c r="R3049" s="29"/>
      <c r="S3049" s="47" t="s">
        <v>6</v>
      </c>
      <c r="T3049" s="29"/>
      <c r="U3049" s="29"/>
      <c r="V3049" s="29"/>
    </row>
    <row r="3050" spans="2:22" x14ac:dyDescent="0.25">
      <c r="B3050" s="28" t="s">
        <v>9</v>
      </c>
      <c r="C3050" s="29"/>
      <c r="D3050" s="13" t="s">
        <v>5194</v>
      </c>
      <c r="E3050" s="17">
        <v>45672</v>
      </c>
      <c r="F3050" s="13" t="s">
        <v>5189</v>
      </c>
      <c r="G3050" s="45">
        <v>593.39</v>
      </c>
      <c r="H3050" s="29"/>
      <c r="I3050" s="29"/>
      <c r="J3050" s="29"/>
      <c r="K3050" s="29"/>
      <c r="L3050" s="45">
        <v>0</v>
      </c>
      <c r="M3050" s="29"/>
      <c r="N3050" s="45">
        <v>197.7</v>
      </c>
      <c r="O3050" s="29"/>
      <c r="P3050" s="45">
        <v>395.69</v>
      </c>
      <c r="Q3050" s="29"/>
      <c r="R3050" s="29"/>
      <c r="S3050" s="47" t="s">
        <v>6</v>
      </c>
      <c r="T3050" s="29"/>
      <c r="U3050" s="29"/>
      <c r="V3050" s="29"/>
    </row>
    <row r="3051" spans="2:22" ht="24" x14ac:dyDescent="0.25">
      <c r="B3051" s="28" t="s">
        <v>9</v>
      </c>
      <c r="C3051" s="29"/>
      <c r="D3051" s="13" t="s">
        <v>5193</v>
      </c>
      <c r="E3051" s="17">
        <v>46037</v>
      </c>
      <c r="F3051" s="13" t="s">
        <v>5192</v>
      </c>
      <c r="G3051" s="45">
        <v>296.69</v>
      </c>
      <c r="H3051" s="29"/>
      <c r="I3051" s="29"/>
      <c r="J3051" s="29"/>
      <c r="K3051" s="29"/>
      <c r="L3051" s="45">
        <v>0</v>
      </c>
      <c r="M3051" s="29"/>
      <c r="N3051" s="45">
        <v>0</v>
      </c>
      <c r="O3051" s="29"/>
      <c r="P3051" s="45">
        <v>296.69</v>
      </c>
      <c r="Q3051" s="29"/>
      <c r="R3051" s="29"/>
      <c r="S3051" s="47" t="s">
        <v>6</v>
      </c>
      <c r="T3051" s="29"/>
      <c r="U3051" s="29"/>
      <c r="V3051" s="29"/>
    </row>
    <row r="3052" spans="2:22" x14ac:dyDescent="0.25">
      <c r="B3052" s="48" t="s">
        <v>0</v>
      </c>
      <c r="C3052" s="29"/>
      <c r="D3052" s="12" t="s">
        <v>0</v>
      </c>
      <c r="E3052" s="16" t="s">
        <v>0</v>
      </c>
      <c r="F3052" s="16" t="s">
        <v>0</v>
      </c>
      <c r="G3052" s="49" t="s">
        <v>0</v>
      </c>
      <c r="H3052" s="40"/>
      <c r="I3052" s="40"/>
      <c r="J3052" s="40"/>
      <c r="K3052" s="40"/>
      <c r="L3052" s="40"/>
      <c r="M3052" s="40"/>
      <c r="N3052" s="40"/>
      <c r="O3052" s="40"/>
      <c r="P3052" s="40"/>
      <c r="Q3052" s="40"/>
      <c r="R3052" s="40"/>
      <c r="S3052" s="40"/>
      <c r="T3052" s="40"/>
      <c r="U3052" s="40"/>
      <c r="V3052" s="40"/>
    </row>
    <row r="3053" spans="2:22" ht="14.25" customHeight="1" x14ac:dyDescent="0.25">
      <c r="B3053" s="50" t="s">
        <v>281</v>
      </c>
      <c r="C3053" s="29"/>
      <c r="D3053" s="29"/>
      <c r="E3053" s="29"/>
      <c r="F3053" s="29"/>
      <c r="G3053" s="45">
        <v>1183.42</v>
      </c>
      <c r="H3053" s="29"/>
      <c r="I3053" s="29"/>
      <c r="J3053" s="29"/>
      <c r="K3053" s="29"/>
      <c r="L3053" s="45">
        <v>0</v>
      </c>
      <c r="M3053" s="29"/>
      <c r="N3053" s="45">
        <v>425.62</v>
      </c>
      <c r="O3053" s="29"/>
      <c r="P3053" s="45">
        <v>757.8</v>
      </c>
      <c r="Q3053" s="29"/>
      <c r="R3053" s="29"/>
      <c r="S3053" s="48" t="s">
        <v>0</v>
      </c>
      <c r="T3053" s="29"/>
      <c r="U3053" s="29"/>
      <c r="V3053" s="29"/>
    </row>
    <row r="3054" spans="2:22" x14ac:dyDescent="0.25">
      <c r="B3054" s="48" t="s">
        <v>0</v>
      </c>
      <c r="C3054" s="29"/>
      <c r="D3054" s="12" t="s">
        <v>0</v>
      </c>
      <c r="E3054" s="16" t="s">
        <v>0</v>
      </c>
      <c r="F3054" s="16" t="s">
        <v>0</v>
      </c>
      <c r="G3054" s="49" t="s">
        <v>0</v>
      </c>
      <c r="H3054" s="40"/>
      <c r="I3054" s="40"/>
      <c r="J3054" s="40"/>
      <c r="K3054" s="40"/>
      <c r="L3054" s="40"/>
      <c r="M3054" s="40"/>
      <c r="N3054" s="40"/>
      <c r="O3054" s="40"/>
      <c r="P3054" s="40"/>
      <c r="Q3054" s="40"/>
      <c r="R3054" s="40"/>
      <c r="S3054" s="40"/>
      <c r="T3054" s="40"/>
      <c r="U3054" s="40"/>
      <c r="V3054" s="40"/>
    </row>
    <row r="3055" spans="2:22" ht="14.1" customHeight="1" x14ac:dyDescent="0.25">
      <c r="B3055" s="50" t="s">
        <v>280</v>
      </c>
      <c r="C3055" s="29"/>
      <c r="D3055" s="29"/>
      <c r="E3055" s="29"/>
      <c r="F3055" s="29"/>
      <c r="G3055" s="45">
        <v>4591.09</v>
      </c>
      <c r="H3055" s="29"/>
      <c r="I3055" s="29"/>
      <c r="J3055" s="29"/>
      <c r="K3055" s="29"/>
      <c r="L3055" s="45">
        <v>0</v>
      </c>
      <c r="M3055" s="29"/>
      <c r="N3055" s="45">
        <v>2648.21</v>
      </c>
      <c r="O3055" s="29"/>
      <c r="P3055" s="45">
        <v>1942.88</v>
      </c>
      <c r="Q3055" s="29"/>
      <c r="R3055" s="29"/>
      <c r="S3055" s="48" t="s">
        <v>0</v>
      </c>
      <c r="T3055" s="29"/>
      <c r="U3055" s="29"/>
      <c r="V3055" s="29"/>
    </row>
    <row r="3056" spans="2:22" ht="14.25" customHeight="1" x14ac:dyDescent="0.25">
      <c r="B3056" s="46" t="s">
        <v>279</v>
      </c>
      <c r="C3056" s="29"/>
      <c r="D3056" s="29"/>
      <c r="E3056" s="29"/>
      <c r="F3056" s="29"/>
      <c r="G3056" s="29"/>
      <c r="H3056" s="29"/>
      <c r="I3056" s="29"/>
      <c r="J3056" s="29"/>
      <c r="K3056" s="29"/>
      <c r="L3056" s="46" t="s">
        <v>278</v>
      </c>
      <c r="M3056" s="29"/>
      <c r="N3056" s="29"/>
      <c r="O3056" s="29"/>
      <c r="P3056" s="29"/>
      <c r="Q3056" s="29"/>
      <c r="R3056" s="29"/>
      <c r="S3056" s="29"/>
      <c r="T3056" s="29"/>
      <c r="U3056" s="29"/>
      <c r="V3056" s="29"/>
    </row>
    <row r="3057" spans="2:22" x14ac:dyDescent="0.25">
      <c r="B3057" s="28" t="s">
        <v>9</v>
      </c>
      <c r="C3057" s="29"/>
      <c r="D3057" s="13" t="s">
        <v>5191</v>
      </c>
      <c r="E3057" s="17">
        <v>45672</v>
      </c>
      <c r="F3057" s="13" t="s">
        <v>5189</v>
      </c>
      <c r="G3057" s="45">
        <v>593.39</v>
      </c>
      <c r="H3057" s="29"/>
      <c r="I3057" s="29"/>
      <c r="J3057" s="29"/>
      <c r="K3057" s="29"/>
      <c r="L3057" s="45">
        <v>0</v>
      </c>
      <c r="M3057" s="29"/>
      <c r="N3057" s="45">
        <v>197.7</v>
      </c>
      <c r="O3057" s="29"/>
      <c r="P3057" s="45">
        <v>395.69</v>
      </c>
      <c r="Q3057" s="29"/>
      <c r="R3057" s="29"/>
      <c r="S3057" s="47" t="s">
        <v>6</v>
      </c>
      <c r="T3057" s="29"/>
      <c r="U3057" s="29"/>
      <c r="V3057" s="29"/>
    </row>
    <row r="3058" spans="2:22" x14ac:dyDescent="0.25">
      <c r="B3058" s="48" t="s">
        <v>0</v>
      </c>
      <c r="C3058" s="29"/>
      <c r="D3058" s="12" t="s">
        <v>0</v>
      </c>
      <c r="E3058" s="16" t="s">
        <v>0</v>
      </c>
      <c r="F3058" s="16" t="s">
        <v>0</v>
      </c>
      <c r="G3058" s="49" t="s">
        <v>0</v>
      </c>
      <c r="H3058" s="40"/>
      <c r="I3058" s="40"/>
      <c r="J3058" s="40"/>
      <c r="K3058" s="40"/>
      <c r="L3058" s="40"/>
      <c r="M3058" s="40"/>
      <c r="N3058" s="40"/>
      <c r="O3058" s="40"/>
      <c r="P3058" s="40"/>
      <c r="Q3058" s="40"/>
      <c r="R3058" s="40"/>
      <c r="S3058" s="40"/>
      <c r="T3058" s="40"/>
      <c r="U3058" s="40"/>
      <c r="V3058" s="40"/>
    </row>
    <row r="3059" spans="2:22" ht="14.1" customHeight="1" x14ac:dyDescent="0.25">
      <c r="B3059" s="50" t="s">
        <v>275</v>
      </c>
      <c r="C3059" s="29"/>
      <c r="D3059" s="29"/>
      <c r="E3059" s="29"/>
      <c r="F3059" s="29"/>
      <c r="G3059" s="45">
        <v>593.39</v>
      </c>
      <c r="H3059" s="29"/>
      <c r="I3059" s="29"/>
      <c r="J3059" s="29"/>
      <c r="K3059" s="29"/>
      <c r="L3059" s="45">
        <v>0</v>
      </c>
      <c r="M3059" s="29"/>
      <c r="N3059" s="45">
        <v>197.7</v>
      </c>
      <c r="O3059" s="29"/>
      <c r="P3059" s="45">
        <v>395.69</v>
      </c>
      <c r="Q3059" s="29"/>
      <c r="R3059" s="29"/>
      <c r="S3059" s="48" t="s">
        <v>0</v>
      </c>
      <c r="T3059" s="29"/>
      <c r="U3059" s="29"/>
      <c r="V3059" s="29"/>
    </row>
    <row r="3060" spans="2:22" x14ac:dyDescent="0.25">
      <c r="B3060" s="48" t="s">
        <v>0</v>
      </c>
      <c r="C3060" s="29"/>
      <c r="D3060" s="12" t="s">
        <v>0</v>
      </c>
      <c r="E3060" s="16" t="s">
        <v>0</v>
      </c>
      <c r="F3060" s="16" t="s">
        <v>0</v>
      </c>
      <c r="G3060" s="49" t="s">
        <v>0</v>
      </c>
      <c r="H3060" s="40"/>
      <c r="I3060" s="40"/>
      <c r="J3060" s="40"/>
      <c r="K3060" s="40"/>
      <c r="L3060" s="40"/>
      <c r="M3060" s="40"/>
      <c r="N3060" s="40"/>
      <c r="O3060" s="40"/>
      <c r="P3060" s="40"/>
      <c r="Q3060" s="40"/>
      <c r="R3060" s="40"/>
      <c r="S3060" s="40"/>
      <c r="T3060" s="40"/>
      <c r="U3060" s="40"/>
      <c r="V3060" s="40"/>
    </row>
    <row r="3061" spans="2:22" ht="14.25" customHeight="1" x14ac:dyDescent="0.25">
      <c r="B3061" s="50" t="s">
        <v>274</v>
      </c>
      <c r="C3061" s="29"/>
      <c r="D3061" s="29"/>
      <c r="E3061" s="29"/>
      <c r="F3061" s="29"/>
      <c r="G3061" s="45">
        <v>593.39</v>
      </c>
      <c r="H3061" s="29"/>
      <c r="I3061" s="29"/>
      <c r="J3061" s="29"/>
      <c r="K3061" s="29"/>
      <c r="L3061" s="45">
        <v>0</v>
      </c>
      <c r="M3061" s="29"/>
      <c r="N3061" s="45">
        <v>197.7</v>
      </c>
      <c r="O3061" s="29"/>
      <c r="P3061" s="45">
        <v>395.69</v>
      </c>
      <c r="Q3061" s="29"/>
      <c r="R3061" s="29"/>
      <c r="S3061" s="48" t="s">
        <v>0</v>
      </c>
      <c r="T3061" s="29"/>
      <c r="U3061" s="29"/>
      <c r="V3061" s="29"/>
    </row>
    <row r="3062" spans="2:22" ht="14.1" customHeight="1" x14ac:dyDescent="0.25">
      <c r="B3062" s="46" t="s">
        <v>273</v>
      </c>
      <c r="C3062" s="29"/>
      <c r="D3062" s="29"/>
      <c r="E3062" s="29"/>
      <c r="F3062" s="29"/>
      <c r="G3062" s="29"/>
      <c r="H3062" s="29"/>
      <c r="I3062" s="29"/>
      <c r="J3062" s="29"/>
      <c r="K3062" s="29"/>
      <c r="L3062" s="46" t="s">
        <v>272</v>
      </c>
      <c r="M3062" s="29"/>
      <c r="N3062" s="29"/>
      <c r="O3062" s="29"/>
      <c r="P3062" s="29"/>
      <c r="Q3062" s="29"/>
      <c r="R3062" s="29"/>
      <c r="S3062" s="29"/>
      <c r="T3062" s="29"/>
      <c r="U3062" s="29"/>
      <c r="V3062" s="29"/>
    </row>
    <row r="3063" spans="2:22" ht="24" x14ac:dyDescent="0.25">
      <c r="B3063" s="28" t="s">
        <v>24</v>
      </c>
      <c r="C3063" s="29"/>
      <c r="D3063" s="13" t="s">
        <v>3025</v>
      </c>
      <c r="E3063" s="17">
        <v>42142</v>
      </c>
      <c r="F3063" s="13" t="s">
        <v>34</v>
      </c>
      <c r="G3063" s="45">
        <v>482.36</v>
      </c>
      <c r="H3063" s="29"/>
      <c r="I3063" s="29"/>
      <c r="J3063" s="29"/>
      <c r="K3063" s="29"/>
      <c r="L3063" s="45">
        <v>0</v>
      </c>
      <c r="M3063" s="29"/>
      <c r="N3063" s="45">
        <v>482.07</v>
      </c>
      <c r="O3063" s="29"/>
      <c r="P3063" s="45">
        <v>0.28999999999999998</v>
      </c>
      <c r="Q3063" s="29"/>
      <c r="R3063" s="29"/>
      <c r="S3063" s="47" t="s">
        <v>30</v>
      </c>
      <c r="T3063" s="29"/>
      <c r="U3063" s="29"/>
      <c r="V3063" s="29"/>
    </row>
    <row r="3064" spans="2:22" ht="24" x14ac:dyDescent="0.25">
      <c r="B3064" s="28" t="s">
        <v>143</v>
      </c>
      <c r="C3064" s="29"/>
      <c r="D3064" s="13" t="s">
        <v>3012</v>
      </c>
      <c r="E3064" s="17">
        <v>43717</v>
      </c>
      <c r="F3064" s="13" t="s">
        <v>681</v>
      </c>
      <c r="G3064" s="45">
        <v>1273.76</v>
      </c>
      <c r="H3064" s="29"/>
      <c r="I3064" s="29"/>
      <c r="J3064" s="29"/>
      <c r="K3064" s="29"/>
      <c r="L3064" s="45">
        <v>0</v>
      </c>
      <c r="M3064" s="29"/>
      <c r="N3064" s="45">
        <v>1273.47</v>
      </c>
      <c r="O3064" s="29"/>
      <c r="P3064" s="45">
        <v>0.28999999999999998</v>
      </c>
      <c r="Q3064" s="29"/>
      <c r="R3064" s="29"/>
      <c r="S3064" s="47" t="s">
        <v>140</v>
      </c>
      <c r="T3064" s="29"/>
      <c r="U3064" s="29"/>
      <c r="V3064" s="29"/>
    </row>
    <row r="3065" spans="2:22" ht="24" x14ac:dyDescent="0.25">
      <c r="B3065" s="28" t="s">
        <v>9</v>
      </c>
      <c r="C3065" s="29"/>
      <c r="D3065" s="13" t="s">
        <v>271</v>
      </c>
      <c r="E3065" s="17">
        <v>44132</v>
      </c>
      <c r="F3065" s="13" t="s">
        <v>270</v>
      </c>
      <c r="G3065" s="45">
        <v>745.76</v>
      </c>
      <c r="H3065" s="29"/>
      <c r="I3065" s="29"/>
      <c r="J3065" s="29"/>
      <c r="K3065" s="29"/>
      <c r="L3065" s="45">
        <v>0</v>
      </c>
      <c r="M3065" s="29"/>
      <c r="N3065" s="45">
        <v>745.47</v>
      </c>
      <c r="O3065" s="29"/>
      <c r="P3065" s="45">
        <v>0.28999999999999998</v>
      </c>
      <c r="Q3065" s="29"/>
      <c r="R3065" s="29"/>
      <c r="S3065" s="47" t="s">
        <v>6</v>
      </c>
      <c r="T3065" s="29"/>
      <c r="U3065" s="29"/>
      <c r="V3065" s="29"/>
    </row>
    <row r="3066" spans="2:22" ht="24" x14ac:dyDescent="0.25">
      <c r="B3066" s="28" t="s">
        <v>9</v>
      </c>
      <c r="C3066" s="29"/>
      <c r="D3066" s="13" t="s">
        <v>269</v>
      </c>
      <c r="E3066" s="17">
        <v>45182</v>
      </c>
      <c r="F3066" s="13" t="s">
        <v>38</v>
      </c>
      <c r="G3066" s="45">
        <v>293.33999999999997</v>
      </c>
      <c r="H3066" s="29"/>
      <c r="I3066" s="29"/>
      <c r="J3066" s="29"/>
      <c r="K3066" s="29"/>
      <c r="L3066" s="45">
        <v>0</v>
      </c>
      <c r="M3066" s="29"/>
      <c r="N3066" s="45">
        <v>227.92</v>
      </c>
      <c r="O3066" s="29"/>
      <c r="P3066" s="45">
        <v>65.42</v>
      </c>
      <c r="Q3066" s="29"/>
      <c r="R3066" s="29"/>
      <c r="S3066" s="47" t="s">
        <v>6</v>
      </c>
      <c r="T3066" s="29"/>
      <c r="U3066" s="29"/>
      <c r="V3066" s="29"/>
    </row>
    <row r="3067" spans="2:22" x14ac:dyDescent="0.25">
      <c r="B3067" s="28" t="s">
        <v>9</v>
      </c>
      <c r="C3067" s="29"/>
      <c r="D3067" s="13" t="s">
        <v>5190</v>
      </c>
      <c r="E3067" s="17">
        <v>45708</v>
      </c>
      <c r="F3067" s="13" t="s">
        <v>5189</v>
      </c>
      <c r="G3067" s="45">
        <v>593.39</v>
      </c>
      <c r="H3067" s="29"/>
      <c r="I3067" s="29"/>
      <c r="J3067" s="29"/>
      <c r="K3067" s="29"/>
      <c r="L3067" s="45">
        <v>0</v>
      </c>
      <c r="M3067" s="29"/>
      <c r="N3067" s="45">
        <v>181.22</v>
      </c>
      <c r="O3067" s="29"/>
      <c r="P3067" s="45">
        <v>412.17</v>
      </c>
      <c r="Q3067" s="29"/>
      <c r="R3067" s="29"/>
      <c r="S3067" s="47" t="s">
        <v>6</v>
      </c>
      <c r="T3067" s="29"/>
      <c r="U3067" s="29"/>
      <c r="V3067" s="29"/>
    </row>
    <row r="3068" spans="2:22" x14ac:dyDescent="0.25">
      <c r="B3068" s="48" t="s">
        <v>0</v>
      </c>
      <c r="C3068" s="29"/>
      <c r="D3068" s="12" t="s">
        <v>0</v>
      </c>
      <c r="E3068" s="16" t="s">
        <v>0</v>
      </c>
      <c r="F3068" s="16" t="s">
        <v>0</v>
      </c>
      <c r="G3068" s="49" t="s">
        <v>0</v>
      </c>
      <c r="H3068" s="40"/>
      <c r="I3068" s="40"/>
      <c r="J3068" s="40"/>
      <c r="K3068" s="40"/>
      <c r="L3068" s="40"/>
      <c r="M3068" s="40"/>
      <c r="N3068" s="40"/>
      <c r="O3068" s="40"/>
      <c r="P3068" s="40"/>
      <c r="Q3068" s="40"/>
      <c r="R3068" s="40"/>
      <c r="S3068" s="40"/>
      <c r="T3068" s="40"/>
      <c r="U3068" s="40"/>
      <c r="V3068" s="40"/>
    </row>
    <row r="3069" spans="2:22" ht="14.1" customHeight="1" x14ac:dyDescent="0.25">
      <c r="B3069" s="50" t="s">
        <v>268</v>
      </c>
      <c r="C3069" s="29"/>
      <c r="D3069" s="29"/>
      <c r="E3069" s="29"/>
      <c r="F3069" s="29"/>
      <c r="G3069" s="45">
        <v>3388.61</v>
      </c>
      <c r="H3069" s="29"/>
      <c r="I3069" s="29"/>
      <c r="J3069" s="29"/>
      <c r="K3069" s="29"/>
      <c r="L3069" s="45">
        <v>0</v>
      </c>
      <c r="M3069" s="29"/>
      <c r="N3069" s="45">
        <v>2910.15</v>
      </c>
      <c r="O3069" s="29"/>
      <c r="P3069" s="45">
        <v>478.46</v>
      </c>
      <c r="Q3069" s="29"/>
      <c r="R3069" s="29"/>
      <c r="S3069" s="48" t="s">
        <v>0</v>
      </c>
      <c r="T3069" s="29"/>
      <c r="U3069" s="29"/>
      <c r="V3069" s="29"/>
    </row>
    <row r="3070" spans="2:22" x14ac:dyDescent="0.25">
      <c r="B3070" s="48" t="s">
        <v>0</v>
      </c>
      <c r="C3070" s="29"/>
      <c r="D3070" s="12" t="s">
        <v>0</v>
      </c>
      <c r="E3070" s="16" t="s">
        <v>0</v>
      </c>
      <c r="F3070" s="16" t="s">
        <v>0</v>
      </c>
      <c r="G3070" s="49" t="s">
        <v>0</v>
      </c>
      <c r="H3070" s="40"/>
      <c r="I3070" s="40"/>
      <c r="J3070" s="40"/>
      <c r="K3070" s="40"/>
      <c r="L3070" s="40"/>
      <c r="M3070" s="40"/>
      <c r="N3070" s="40"/>
      <c r="O3070" s="40"/>
      <c r="P3070" s="40"/>
      <c r="Q3070" s="40"/>
      <c r="R3070" s="40"/>
      <c r="S3070" s="40"/>
      <c r="T3070" s="40"/>
      <c r="U3070" s="40"/>
      <c r="V3070" s="40"/>
    </row>
    <row r="3071" spans="2:22" ht="14.25" customHeight="1" x14ac:dyDescent="0.25">
      <c r="B3071" s="50" t="s">
        <v>267</v>
      </c>
      <c r="C3071" s="29"/>
      <c r="D3071" s="29"/>
      <c r="E3071" s="29"/>
      <c r="F3071" s="29"/>
      <c r="G3071" s="45">
        <v>3388.61</v>
      </c>
      <c r="H3071" s="29"/>
      <c r="I3071" s="29"/>
      <c r="J3071" s="29"/>
      <c r="K3071" s="29"/>
      <c r="L3071" s="45">
        <v>0</v>
      </c>
      <c r="M3071" s="29"/>
      <c r="N3071" s="45">
        <v>2910.15</v>
      </c>
      <c r="O3071" s="29"/>
      <c r="P3071" s="45">
        <v>478.46</v>
      </c>
      <c r="Q3071" s="29"/>
      <c r="R3071" s="29"/>
      <c r="S3071" s="48" t="s">
        <v>0</v>
      </c>
      <c r="T3071" s="29"/>
      <c r="U3071" s="29"/>
      <c r="V3071" s="29"/>
    </row>
    <row r="3072" spans="2:22" ht="14.1" customHeight="1" x14ac:dyDescent="0.25">
      <c r="B3072" s="46" t="s">
        <v>236</v>
      </c>
      <c r="C3072" s="29"/>
      <c r="D3072" s="29"/>
      <c r="E3072" s="29"/>
      <c r="F3072" s="29"/>
      <c r="G3072" s="29"/>
      <c r="H3072" s="29"/>
      <c r="I3072" s="29"/>
      <c r="J3072" s="29"/>
      <c r="K3072" s="29"/>
      <c r="L3072" s="46" t="s">
        <v>266</v>
      </c>
      <c r="M3072" s="29"/>
      <c r="N3072" s="29"/>
      <c r="O3072" s="29"/>
      <c r="P3072" s="29"/>
      <c r="Q3072" s="29"/>
      <c r="R3072" s="29"/>
      <c r="S3072" s="29"/>
      <c r="T3072" s="29"/>
      <c r="U3072" s="29"/>
      <c r="V3072" s="29"/>
    </row>
    <row r="3073" spans="2:22" ht="24" x14ac:dyDescent="0.25">
      <c r="B3073" s="28" t="s">
        <v>9</v>
      </c>
      <c r="C3073" s="29"/>
      <c r="D3073" s="13" t="s">
        <v>265</v>
      </c>
      <c r="E3073" s="17">
        <v>42256</v>
      </c>
      <c r="F3073" s="13" t="s">
        <v>115</v>
      </c>
      <c r="G3073" s="45">
        <v>1190</v>
      </c>
      <c r="H3073" s="29"/>
      <c r="I3073" s="29"/>
      <c r="J3073" s="29"/>
      <c r="K3073" s="29"/>
      <c r="L3073" s="45">
        <v>0</v>
      </c>
      <c r="M3073" s="29"/>
      <c r="N3073" s="45">
        <v>1189.71</v>
      </c>
      <c r="O3073" s="29"/>
      <c r="P3073" s="45">
        <v>0.28999999999999998</v>
      </c>
      <c r="Q3073" s="29"/>
      <c r="R3073" s="29"/>
      <c r="S3073" s="47" t="s">
        <v>6</v>
      </c>
      <c r="T3073" s="29"/>
      <c r="U3073" s="29"/>
      <c r="V3073" s="29"/>
    </row>
    <row r="3074" spans="2:22" ht="48" x14ac:dyDescent="0.25">
      <c r="B3074" s="28" t="s">
        <v>9</v>
      </c>
      <c r="C3074" s="29"/>
      <c r="D3074" s="13" t="s">
        <v>263</v>
      </c>
      <c r="E3074" s="17">
        <v>44376</v>
      </c>
      <c r="F3074" s="13" t="s">
        <v>55</v>
      </c>
      <c r="G3074" s="45">
        <v>327.39999999999998</v>
      </c>
      <c r="H3074" s="29"/>
      <c r="I3074" s="29"/>
      <c r="J3074" s="29"/>
      <c r="K3074" s="29"/>
      <c r="L3074" s="45">
        <v>0</v>
      </c>
      <c r="M3074" s="29"/>
      <c r="N3074" s="45">
        <v>327.11</v>
      </c>
      <c r="O3074" s="29"/>
      <c r="P3074" s="45">
        <v>0.28999999999999998</v>
      </c>
      <c r="Q3074" s="29"/>
      <c r="R3074" s="29"/>
      <c r="S3074" s="47" t="s">
        <v>6</v>
      </c>
      <c r="T3074" s="29"/>
      <c r="U3074" s="29"/>
      <c r="V3074" s="29"/>
    </row>
    <row r="3075" spans="2:22" ht="48" x14ac:dyDescent="0.25">
      <c r="B3075" s="28" t="s">
        <v>9</v>
      </c>
      <c r="C3075" s="29"/>
      <c r="D3075" s="13" t="s">
        <v>262</v>
      </c>
      <c r="E3075" s="17">
        <v>44376</v>
      </c>
      <c r="F3075" s="13" t="s">
        <v>55</v>
      </c>
      <c r="G3075" s="45">
        <v>327.39999999999998</v>
      </c>
      <c r="H3075" s="29"/>
      <c r="I3075" s="29"/>
      <c r="J3075" s="29"/>
      <c r="K3075" s="29"/>
      <c r="L3075" s="45">
        <v>0</v>
      </c>
      <c r="M3075" s="29"/>
      <c r="N3075" s="45">
        <v>327.11</v>
      </c>
      <c r="O3075" s="29"/>
      <c r="P3075" s="45">
        <v>0.28999999999999998</v>
      </c>
      <c r="Q3075" s="29"/>
      <c r="R3075" s="29"/>
      <c r="S3075" s="47" t="s">
        <v>6</v>
      </c>
      <c r="T3075" s="29"/>
      <c r="U3075" s="29"/>
      <c r="V3075" s="29"/>
    </row>
    <row r="3076" spans="2:22" x14ac:dyDescent="0.25">
      <c r="B3076" s="28" t="s">
        <v>143</v>
      </c>
      <c r="C3076" s="29"/>
      <c r="D3076" s="13" t="s">
        <v>261</v>
      </c>
      <c r="E3076" s="17">
        <v>44525</v>
      </c>
      <c r="F3076" s="13" t="s">
        <v>260</v>
      </c>
      <c r="G3076" s="45">
        <v>1041.1600000000001</v>
      </c>
      <c r="H3076" s="29"/>
      <c r="I3076" s="29"/>
      <c r="J3076" s="29"/>
      <c r="K3076" s="29"/>
      <c r="L3076" s="45">
        <v>0</v>
      </c>
      <c r="M3076" s="29"/>
      <c r="N3076" s="45">
        <v>867.42</v>
      </c>
      <c r="O3076" s="29"/>
      <c r="P3076" s="45">
        <v>173.74</v>
      </c>
      <c r="Q3076" s="29"/>
      <c r="R3076" s="29"/>
      <c r="S3076" s="47" t="s">
        <v>140</v>
      </c>
      <c r="T3076" s="29"/>
      <c r="U3076" s="29"/>
      <c r="V3076" s="29"/>
    </row>
    <row r="3077" spans="2:22" ht="36" x14ac:dyDescent="0.25">
      <c r="B3077" s="28" t="s">
        <v>9</v>
      </c>
      <c r="C3077" s="29"/>
      <c r="D3077" s="13" t="s">
        <v>259</v>
      </c>
      <c r="E3077" s="17">
        <v>44525</v>
      </c>
      <c r="F3077" s="13" t="s">
        <v>241</v>
      </c>
      <c r="G3077" s="45">
        <v>550</v>
      </c>
      <c r="H3077" s="29"/>
      <c r="I3077" s="29"/>
      <c r="J3077" s="29"/>
      <c r="K3077" s="29"/>
      <c r="L3077" s="45">
        <v>0</v>
      </c>
      <c r="M3077" s="29"/>
      <c r="N3077" s="45">
        <v>549.71</v>
      </c>
      <c r="O3077" s="29"/>
      <c r="P3077" s="45">
        <v>0.28999999999999998</v>
      </c>
      <c r="Q3077" s="29"/>
      <c r="R3077" s="29"/>
      <c r="S3077" s="47" t="s">
        <v>6</v>
      </c>
      <c r="T3077" s="29"/>
      <c r="U3077" s="29"/>
      <c r="V3077" s="29"/>
    </row>
    <row r="3078" spans="2:22" ht="24" x14ac:dyDescent="0.25">
      <c r="B3078" s="28" t="s">
        <v>9</v>
      </c>
      <c r="C3078" s="29"/>
      <c r="D3078" s="13" t="s">
        <v>258</v>
      </c>
      <c r="E3078" s="17">
        <v>44559</v>
      </c>
      <c r="F3078" s="13" t="s">
        <v>257</v>
      </c>
      <c r="G3078" s="45">
        <v>4487</v>
      </c>
      <c r="H3078" s="29"/>
      <c r="I3078" s="29"/>
      <c r="J3078" s="29"/>
      <c r="K3078" s="29"/>
      <c r="L3078" s="45">
        <v>0</v>
      </c>
      <c r="M3078" s="29"/>
      <c r="N3078" s="45">
        <v>4486.71</v>
      </c>
      <c r="O3078" s="29"/>
      <c r="P3078" s="45">
        <v>0.28999999999999998</v>
      </c>
      <c r="Q3078" s="29"/>
      <c r="R3078" s="29"/>
      <c r="S3078" s="47" t="s">
        <v>6</v>
      </c>
      <c r="T3078" s="29"/>
      <c r="U3078" s="29"/>
      <c r="V3078" s="29"/>
    </row>
    <row r="3079" spans="2:22" ht="36" x14ac:dyDescent="0.25">
      <c r="B3079" s="28" t="s">
        <v>9</v>
      </c>
      <c r="C3079" s="29"/>
      <c r="D3079" s="13" t="s">
        <v>307</v>
      </c>
      <c r="E3079" s="17">
        <v>44818</v>
      </c>
      <c r="F3079" s="13" t="s">
        <v>306</v>
      </c>
      <c r="G3079" s="45">
        <v>296.69</v>
      </c>
      <c r="H3079" s="29"/>
      <c r="I3079" s="29"/>
      <c r="J3079" s="29"/>
      <c r="K3079" s="29"/>
      <c r="L3079" s="45">
        <v>0</v>
      </c>
      <c r="M3079" s="29"/>
      <c r="N3079" s="45">
        <v>296.39999999999998</v>
      </c>
      <c r="O3079" s="29"/>
      <c r="P3079" s="45">
        <v>0.28999999999999998</v>
      </c>
      <c r="Q3079" s="29"/>
      <c r="R3079" s="29"/>
      <c r="S3079" s="47" t="s">
        <v>6</v>
      </c>
      <c r="T3079" s="29"/>
      <c r="U3079" s="29"/>
      <c r="V3079" s="29"/>
    </row>
    <row r="3080" spans="2:22" ht="24" x14ac:dyDescent="0.25">
      <c r="B3080" s="28" t="s">
        <v>9</v>
      </c>
      <c r="C3080" s="29"/>
      <c r="D3080" s="13" t="s">
        <v>256</v>
      </c>
      <c r="E3080" s="17">
        <v>45198</v>
      </c>
      <c r="F3080" s="13" t="s">
        <v>38</v>
      </c>
      <c r="G3080" s="45">
        <v>293.33999999999997</v>
      </c>
      <c r="H3080" s="29"/>
      <c r="I3080" s="29"/>
      <c r="J3080" s="29"/>
      <c r="K3080" s="29"/>
      <c r="L3080" s="45">
        <v>0</v>
      </c>
      <c r="M3080" s="29"/>
      <c r="N3080" s="45">
        <v>227.92</v>
      </c>
      <c r="O3080" s="29"/>
      <c r="P3080" s="45">
        <v>65.42</v>
      </c>
      <c r="Q3080" s="29"/>
      <c r="R3080" s="29"/>
      <c r="S3080" s="47" t="s">
        <v>6</v>
      </c>
      <c r="T3080" s="29"/>
      <c r="U3080" s="29"/>
      <c r="V3080" s="29"/>
    </row>
    <row r="3081" spans="2:22" x14ac:dyDescent="0.25">
      <c r="B3081" s="48" t="s">
        <v>0</v>
      </c>
      <c r="C3081" s="29"/>
      <c r="D3081" s="12" t="s">
        <v>0</v>
      </c>
      <c r="E3081" s="16" t="s">
        <v>0</v>
      </c>
      <c r="F3081" s="16" t="s">
        <v>0</v>
      </c>
      <c r="G3081" s="49" t="s">
        <v>0</v>
      </c>
      <c r="H3081" s="40"/>
      <c r="I3081" s="40"/>
      <c r="J3081" s="40"/>
      <c r="K3081" s="40"/>
      <c r="L3081" s="40"/>
      <c r="M3081" s="40"/>
      <c r="N3081" s="40"/>
      <c r="O3081" s="40"/>
      <c r="P3081" s="40"/>
      <c r="Q3081" s="40"/>
      <c r="R3081" s="40"/>
      <c r="S3081" s="40"/>
      <c r="T3081" s="40"/>
      <c r="U3081" s="40"/>
      <c r="V3081" s="40"/>
    </row>
    <row r="3082" spans="2:22" ht="14.25" customHeight="1" x14ac:dyDescent="0.25">
      <c r="B3082" s="50" t="s">
        <v>255</v>
      </c>
      <c r="C3082" s="29"/>
      <c r="D3082" s="29"/>
      <c r="E3082" s="29"/>
      <c r="F3082" s="29"/>
      <c r="G3082" s="45">
        <v>8512.99</v>
      </c>
      <c r="H3082" s="29"/>
      <c r="I3082" s="29"/>
      <c r="J3082" s="29"/>
      <c r="K3082" s="29"/>
      <c r="L3082" s="45">
        <v>0</v>
      </c>
      <c r="M3082" s="29"/>
      <c r="N3082" s="45">
        <v>8272.09</v>
      </c>
      <c r="O3082" s="29"/>
      <c r="P3082" s="45">
        <v>240.9</v>
      </c>
      <c r="Q3082" s="29"/>
      <c r="R3082" s="29"/>
      <c r="S3082" s="48" t="s">
        <v>0</v>
      </c>
      <c r="T3082" s="29"/>
      <c r="U3082" s="29"/>
      <c r="V3082" s="29"/>
    </row>
    <row r="3083" spans="2:22" ht="14.1" customHeight="1" x14ac:dyDescent="0.25">
      <c r="B3083" s="46" t="s">
        <v>236</v>
      </c>
      <c r="C3083" s="29"/>
      <c r="D3083" s="29"/>
      <c r="E3083" s="29"/>
      <c r="F3083" s="29"/>
      <c r="G3083" s="29"/>
      <c r="H3083" s="29"/>
      <c r="I3083" s="29"/>
      <c r="J3083" s="29"/>
      <c r="K3083" s="29"/>
      <c r="L3083" s="46" t="s">
        <v>254</v>
      </c>
      <c r="M3083" s="29"/>
      <c r="N3083" s="29"/>
      <c r="O3083" s="29"/>
      <c r="P3083" s="29"/>
      <c r="Q3083" s="29"/>
      <c r="R3083" s="29"/>
      <c r="S3083" s="29"/>
      <c r="T3083" s="29"/>
      <c r="U3083" s="29"/>
      <c r="V3083" s="29"/>
    </row>
    <row r="3084" spans="2:22" ht="24" x14ac:dyDescent="0.25">
      <c r="B3084" s="28" t="s">
        <v>9</v>
      </c>
      <c r="C3084" s="29"/>
      <c r="D3084" s="13" t="s">
        <v>253</v>
      </c>
      <c r="E3084" s="17">
        <v>42256</v>
      </c>
      <c r="F3084" s="13" t="s">
        <v>115</v>
      </c>
      <c r="G3084" s="45">
        <v>1190</v>
      </c>
      <c r="H3084" s="29"/>
      <c r="I3084" s="29"/>
      <c r="J3084" s="29"/>
      <c r="K3084" s="29"/>
      <c r="L3084" s="45">
        <v>0</v>
      </c>
      <c r="M3084" s="29"/>
      <c r="N3084" s="45">
        <v>1189.71</v>
      </c>
      <c r="O3084" s="29"/>
      <c r="P3084" s="45">
        <v>0.28999999999999998</v>
      </c>
      <c r="Q3084" s="29"/>
      <c r="R3084" s="29"/>
      <c r="S3084" s="47" t="s">
        <v>6</v>
      </c>
      <c r="T3084" s="29"/>
      <c r="U3084" s="29"/>
      <c r="V3084" s="29"/>
    </row>
    <row r="3085" spans="2:22" ht="36" x14ac:dyDescent="0.25">
      <c r="B3085" s="28" t="s">
        <v>9</v>
      </c>
      <c r="C3085" s="29"/>
      <c r="D3085" s="13" t="s">
        <v>252</v>
      </c>
      <c r="E3085" s="17">
        <v>42367</v>
      </c>
      <c r="F3085" s="13" t="s">
        <v>251</v>
      </c>
      <c r="G3085" s="45">
        <v>537</v>
      </c>
      <c r="H3085" s="29"/>
      <c r="I3085" s="29"/>
      <c r="J3085" s="29"/>
      <c r="K3085" s="29"/>
      <c r="L3085" s="45">
        <v>0</v>
      </c>
      <c r="M3085" s="29"/>
      <c r="N3085" s="45">
        <v>536.71</v>
      </c>
      <c r="O3085" s="29"/>
      <c r="P3085" s="45">
        <v>0.28999999999999998</v>
      </c>
      <c r="Q3085" s="29"/>
      <c r="R3085" s="29"/>
      <c r="S3085" s="47" t="s">
        <v>6</v>
      </c>
      <c r="T3085" s="29"/>
      <c r="U3085" s="29"/>
      <c r="V3085" s="29"/>
    </row>
    <row r="3086" spans="2:22" ht="60" x14ac:dyDescent="0.25">
      <c r="B3086" s="28" t="s">
        <v>9</v>
      </c>
      <c r="C3086" s="29"/>
      <c r="D3086" s="13" t="s">
        <v>102</v>
      </c>
      <c r="E3086" s="17">
        <v>42853</v>
      </c>
      <c r="F3086" s="13" t="s">
        <v>101</v>
      </c>
      <c r="G3086" s="45">
        <v>851.2</v>
      </c>
      <c r="H3086" s="29"/>
      <c r="I3086" s="29"/>
      <c r="J3086" s="29"/>
      <c r="K3086" s="29"/>
      <c r="L3086" s="45">
        <v>0</v>
      </c>
      <c r="M3086" s="29"/>
      <c r="N3086" s="45">
        <v>850.91</v>
      </c>
      <c r="O3086" s="29"/>
      <c r="P3086" s="45">
        <v>0.28999999999999998</v>
      </c>
      <c r="Q3086" s="29"/>
      <c r="R3086" s="29"/>
      <c r="S3086" s="47" t="s">
        <v>6</v>
      </c>
      <c r="T3086" s="29"/>
      <c r="U3086" s="29"/>
      <c r="V3086" s="29"/>
    </row>
    <row r="3087" spans="2:22" ht="24" x14ac:dyDescent="0.25">
      <c r="B3087" s="28" t="s">
        <v>9</v>
      </c>
      <c r="C3087" s="29"/>
      <c r="D3087" s="13" t="s">
        <v>249</v>
      </c>
      <c r="E3087" s="17">
        <v>45189</v>
      </c>
      <c r="F3087" s="13" t="s">
        <v>38</v>
      </c>
      <c r="G3087" s="45">
        <v>293.33999999999997</v>
      </c>
      <c r="H3087" s="29"/>
      <c r="I3087" s="29"/>
      <c r="J3087" s="29"/>
      <c r="K3087" s="29"/>
      <c r="L3087" s="45">
        <v>0</v>
      </c>
      <c r="M3087" s="29"/>
      <c r="N3087" s="45">
        <v>227.92</v>
      </c>
      <c r="O3087" s="29"/>
      <c r="P3087" s="45">
        <v>65.42</v>
      </c>
      <c r="Q3087" s="29"/>
      <c r="R3087" s="29"/>
      <c r="S3087" s="47" t="s">
        <v>6</v>
      </c>
      <c r="T3087" s="29"/>
      <c r="U3087" s="29"/>
      <c r="V3087" s="29"/>
    </row>
    <row r="3088" spans="2:22" x14ac:dyDescent="0.25">
      <c r="B3088" s="28" t="s">
        <v>9</v>
      </c>
      <c r="C3088" s="29"/>
      <c r="D3088" s="13" t="s">
        <v>247</v>
      </c>
      <c r="E3088" s="17">
        <v>40848</v>
      </c>
      <c r="F3088" s="13" t="s">
        <v>21</v>
      </c>
      <c r="G3088" s="45">
        <v>857.28</v>
      </c>
      <c r="H3088" s="29"/>
      <c r="I3088" s="29"/>
      <c r="J3088" s="29"/>
      <c r="K3088" s="29"/>
      <c r="L3088" s="45">
        <v>0</v>
      </c>
      <c r="M3088" s="29"/>
      <c r="N3088" s="45">
        <v>856.99</v>
      </c>
      <c r="O3088" s="29"/>
      <c r="P3088" s="45">
        <v>0.28999999999999998</v>
      </c>
      <c r="Q3088" s="29"/>
      <c r="R3088" s="29"/>
      <c r="S3088" s="47" t="s">
        <v>6</v>
      </c>
      <c r="T3088" s="29"/>
      <c r="U3088" s="29"/>
      <c r="V3088" s="29"/>
    </row>
    <row r="3089" spans="2:22" x14ac:dyDescent="0.25">
      <c r="B3089" s="48" t="s">
        <v>0</v>
      </c>
      <c r="C3089" s="29"/>
      <c r="D3089" s="12" t="s">
        <v>0</v>
      </c>
      <c r="E3089" s="16" t="s">
        <v>0</v>
      </c>
      <c r="F3089" s="16" t="s">
        <v>0</v>
      </c>
      <c r="G3089" s="49" t="s">
        <v>0</v>
      </c>
      <c r="H3089" s="40"/>
      <c r="I3089" s="40"/>
      <c r="J3089" s="40"/>
      <c r="K3089" s="40"/>
      <c r="L3089" s="40"/>
      <c r="M3089" s="40"/>
      <c r="N3089" s="40"/>
      <c r="O3089" s="40"/>
      <c r="P3089" s="40"/>
      <c r="Q3089" s="40"/>
      <c r="R3089" s="40"/>
      <c r="S3089" s="40"/>
      <c r="T3089" s="40"/>
      <c r="U3089" s="40"/>
      <c r="V3089" s="40"/>
    </row>
    <row r="3090" spans="2:22" ht="14.1" customHeight="1" x14ac:dyDescent="0.25">
      <c r="B3090" s="50" t="s">
        <v>246</v>
      </c>
      <c r="C3090" s="29"/>
      <c r="D3090" s="29"/>
      <c r="E3090" s="29"/>
      <c r="F3090" s="29"/>
      <c r="G3090" s="45">
        <v>3728.82</v>
      </c>
      <c r="H3090" s="29"/>
      <c r="I3090" s="29"/>
      <c r="J3090" s="29"/>
      <c r="K3090" s="29"/>
      <c r="L3090" s="45">
        <v>0</v>
      </c>
      <c r="M3090" s="29"/>
      <c r="N3090" s="45">
        <v>3662.24</v>
      </c>
      <c r="O3090" s="29"/>
      <c r="P3090" s="45">
        <v>66.58</v>
      </c>
      <c r="Q3090" s="29"/>
      <c r="R3090" s="29"/>
      <c r="S3090" s="48" t="s">
        <v>0</v>
      </c>
      <c r="T3090" s="29"/>
      <c r="U3090" s="29"/>
      <c r="V3090" s="29"/>
    </row>
    <row r="3091" spans="2:22" ht="14.25" customHeight="1" x14ac:dyDescent="0.25">
      <c r="B3091" s="46" t="s">
        <v>236</v>
      </c>
      <c r="C3091" s="29"/>
      <c r="D3091" s="29"/>
      <c r="E3091" s="29"/>
      <c r="F3091" s="29"/>
      <c r="G3091" s="29"/>
      <c r="H3091" s="29"/>
      <c r="I3091" s="29"/>
      <c r="J3091" s="29"/>
      <c r="K3091" s="29"/>
      <c r="L3091" s="46" t="s">
        <v>245</v>
      </c>
      <c r="M3091" s="29"/>
      <c r="N3091" s="29"/>
      <c r="O3091" s="29"/>
      <c r="P3091" s="29"/>
      <c r="Q3091" s="29"/>
      <c r="R3091" s="29"/>
      <c r="S3091" s="29"/>
      <c r="T3091" s="29"/>
      <c r="U3091" s="29"/>
      <c r="V3091" s="29"/>
    </row>
    <row r="3092" spans="2:22" ht="36" x14ac:dyDescent="0.25">
      <c r="B3092" s="28" t="s">
        <v>9</v>
      </c>
      <c r="C3092" s="29"/>
      <c r="D3092" s="13" t="s">
        <v>244</v>
      </c>
      <c r="E3092" s="17">
        <v>44081</v>
      </c>
      <c r="F3092" s="13" t="s">
        <v>52</v>
      </c>
      <c r="G3092" s="45">
        <v>314.33999999999997</v>
      </c>
      <c r="H3092" s="29"/>
      <c r="I3092" s="29"/>
      <c r="J3092" s="29"/>
      <c r="K3092" s="29"/>
      <c r="L3092" s="45">
        <v>0</v>
      </c>
      <c r="M3092" s="29"/>
      <c r="N3092" s="45">
        <v>314.05</v>
      </c>
      <c r="O3092" s="29"/>
      <c r="P3092" s="45">
        <v>0.28999999999999998</v>
      </c>
      <c r="Q3092" s="29"/>
      <c r="R3092" s="29"/>
      <c r="S3092" s="47" t="s">
        <v>6</v>
      </c>
      <c r="T3092" s="29"/>
      <c r="U3092" s="29"/>
      <c r="V3092" s="29"/>
    </row>
    <row r="3093" spans="2:22" ht="48" x14ac:dyDescent="0.25">
      <c r="B3093" s="28" t="s">
        <v>9</v>
      </c>
      <c r="C3093" s="29"/>
      <c r="D3093" s="13" t="s">
        <v>243</v>
      </c>
      <c r="E3093" s="17">
        <v>44376</v>
      </c>
      <c r="F3093" s="13" t="s">
        <v>55</v>
      </c>
      <c r="G3093" s="45">
        <v>327.39999999999998</v>
      </c>
      <c r="H3093" s="29"/>
      <c r="I3093" s="29"/>
      <c r="J3093" s="29"/>
      <c r="K3093" s="29"/>
      <c r="L3093" s="45">
        <v>0</v>
      </c>
      <c r="M3093" s="29"/>
      <c r="N3093" s="45">
        <v>327.11</v>
      </c>
      <c r="O3093" s="29"/>
      <c r="P3093" s="45">
        <v>0.28999999999999998</v>
      </c>
      <c r="Q3093" s="29"/>
      <c r="R3093" s="29"/>
      <c r="S3093" s="47" t="s">
        <v>6</v>
      </c>
      <c r="T3093" s="29"/>
      <c r="U3093" s="29"/>
      <c r="V3093" s="29"/>
    </row>
    <row r="3094" spans="2:22" ht="36" x14ac:dyDescent="0.25">
      <c r="B3094" s="28" t="s">
        <v>9</v>
      </c>
      <c r="C3094" s="29"/>
      <c r="D3094" s="13" t="s">
        <v>242</v>
      </c>
      <c r="E3094" s="17">
        <v>44525</v>
      </c>
      <c r="F3094" s="13" t="s">
        <v>241</v>
      </c>
      <c r="G3094" s="45">
        <v>550</v>
      </c>
      <c r="H3094" s="29"/>
      <c r="I3094" s="29"/>
      <c r="J3094" s="29"/>
      <c r="K3094" s="29"/>
      <c r="L3094" s="45">
        <v>0</v>
      </c>
      <c r="M3094" s="29"/>
      <c r="N3094" s="45">
        <v>549.71</v>
      </c>
      <c r="O3094" s="29"/>
      <c r="P3094" s="45">
        <v>0.28999999999999998</v>
      </c>
      <c r="Q3094" s="29"/>
      <c r="R3094" s="29"/>
      <c r="S3094" s="47" t="s">
        <v>6</v>
      </c>
      <c r="T3094" s="29"/>
      <c r="U3094" s="29"/>
      <c r="V3094" s="29"/>
    </row>
    <row r="3095" spans="2:22" ht="24" x14ac:dyDescent="0.25">
      <c r="B3095" s="28" t="s">
        <v>9</v>
      </c>
      <c r="C3095" s="29"/>
      <c r="D3095" s="13" t="s">
        <v>240</v>
      </c>
      <c r="E3095" s="17">
        <v>45189</v>
      </c>
      <c r="F3095" s="13" t="s">
        <v>38</v>
      </c>
      <c r="G3095" s="45">
        <v>293.33999999999997</v>
      </c>
      <c r="H3095" s="29"/>
      <c r="I3095" s="29"/>
      <c r="J3095" s="29"/>
      <c r="K3095" s="29"/>
      <c r="L3095" s="45">
        <v>0</v>
      </c>
      <c r="M3095" s="29"/>
      <c r="N3095" s="45">
        <v>227.92</v>
      </c>
      <c r="O3095" s="29"/>
      <c r="P3095" s="45">
        <v>65.42</v>
      </c>
      <c r="Q3095" s="29"/>
      <c r="R3095" s="29"/>
      <c r="S3095" s="47" t="s">
        <v>6</v>
      </c>
      <c r="T3095" s="29"/>
      <c r="U3095" s="29"/>
      <c r="V3095" s="29"/>
    </row>
    <row r="3096" spans="2:22" ht="48" x14ac:dyDescent="0.25">
      <c r="B3096" s="28" t="s">
        <v>9</v>
      </c>
      <c r="C3096" s="29"/>
      <c r="D3096" s="13" t="s">
        <v>5188</v>
      </c>
      <c r="E3096" s="17">
        <v>45329</v>
      </c>
      <c r="F3096" s="13" t="s">
        <v>5187</v>
      </c>
      <c r="G3096" s="45">
        <v>4900.43</v>
      </c>
      <c r="H3096" s="29"/>
      <c r="I3096" s="29"/>
      <c r="J3096" s="29"/>
      <c r="K3096" s="29"/>
      <c r="L3096" s="45">
        <v>0</v>
      </c>
      <c r="M3096" s="29"/>
      <c r="N3096" s="45">
        <v>3130.64</v>
      </c>
      <c r="O3096" s="29"/>
      <c r="P3096" s="45">
        <v>1769.79</v>
      </c>
      <c r="Q3096" s="29"/>
      <c r="R3096" s="29"/>
      <c r="S3096" s="47" t="s">
        <v>6</v>
      </c>
      <c r="T3096" s="29"/>
      <c r="U3096" s="29"/>
      <c r="V3096" s="29"/>
    </row>
    <row r="3097" spans="2:22" ht="48" x14ac:dyDescent="0.25">
      <c r="B3097" s="28" t="s">
        <v>9</v>
      </c>
      <c r="C3097" s="29"/>
      <c r="D3097" s="13" t="s">
        <v>5186</v>
      </c>
      <c r="E3097" s="17">
        <v>45358</v>
      </c>
      <c r="F3097" s="13" t="s">
        <v>5185</v>
      </c>
      <c r="G3097" s="45">
        <v>3561</v>
      </c>
      <c r="H3097" s="29"/>
      <c r="I3097" s="29"/>
      <c r="J3097" s="29"/>
      <c r="K3097" s="29"/>
      <c r="L3097" s="45">
        <v>0</v>
      </c>
      <c r="M3097" s="29"/>
      <c r="N3097" s="45">
        <v>2176.02</v>
      </c>
      <c r="O3097" s="29"/>
      <c r="P3097" s="45">
        <v>1384.98</v>
      </c>
      <c r="Q3097" s="29"/>
      <c r="R3097" s="29"/>
      <c r="S3097" s="47" t="s">
        <v>6</v>
      </c>
      <c r="T3097" s="29"/>
      <c r="U3097" s="29"/>
      <c r="V3097" s="29"/>
    </row>
    <row r="3098" spans="2:22" ht="60" x14ac:dyDescent="0.25">
      <c r="B3098" s="28" t="s">
        <v>9</v>
      </c>
      <c r="C3098" s="29"/>
      <c r="D3098" s="13" t="s">
        <v>238</v>
      </c>
      <c r="E3098" s="17">
        <v>42269</v>
      </c>
      <c r="F3098" s="13" t="s">
        <v>233</v>
      </c>
      <c r="G3098" s="45">
        <v>822.12</v>
      </c>
      <c r="H3098" s="29"/>
      <c r="I3098" s="29"/>
      <c r="J3098" s="29"/>
      <c r="K3098" s="29"/>
      <c r="L3098" s="45">
        <v>0</v>
      </c>
      <c r="M3098" s="29"/>
      <c r="N3098" s="45">
        <v>821.83</v>
      </c>
      <c r="O3098" s="29"/>
      <c r="P3098" s="45">
        <v>0.28999999999999998</v>
      </c>
      <c r="Q3098" s="29"/>
      <c r="R3098" s="29"/>
      <c r="S3098" s="47" t="s">
        <v>6</v>
      </c>
      <c r="T3098" s="29"/>
      <c r="U3098" s="29"/>
      <c r="V3098" s="29"/>
    </row>
    <row r="3099" spans="2:22" x14ac:dyDescent="0.25">
      <c r="B3099" s="48" t="s">
        <v>0</v>
      </c>
      <c r="C3099" s="29"/>
      <c r="D3099" s="12" t="s">
        <v>0</v>
      </c>
      <c r="E3099" s="16" t="s">
        <v>0</v>
      </c>
      <c r="F3099" s="16" t="s">
        <v>0</v>
      </c>
      <c r="G3099" s="49" t="s">
        <v>0</v>
      </c>
      <c r="H3099" s="40"/>
      <c r="I3099" s="40"/>
      <c r="J3099" s="40"/>
      <c r="K3099" s="40"/>
      <c r="L3099" s="40"/>
      <c r="M3099" s="40"/>
      <c r="N3099" s="40"/>
      <c r="O3099" s="40"/>
      <c r="P3099" s="40"/>
      <c r="Q3099" s="40"/>
      <c r="R3099" s="40"/>
      <c r="S3099" s="40"/>
      <c r="T3099" s="40"/>
      <c r="U3099" s="40"/>
      <c r="V3099" s="40"/>
    </row>
    <row r="3100" spans="2:22" ht="14.25" customHeight="1" x14ac:dyDescent="0.25">
      <c r="B3100" s="50" t="s">
        <v>237</v>
      </c>
      <c r="C3100" s="29"/>
      <c r="D3100" s="29"/>
      <c r="E3100" s="29"/>
      <c r="F3100" s="29"/>
      <c r="G3100" s="45">
        <v>10768.63</v>
      </c>
      <c r="H3100" s="29"/>
      <c r="I3100" s="29"/>
      <c r="J3100" s="29"/>
      <c r="K3100" s="29"/>
      <c r="L3100" s="45">
        <v>0</v>
      </c>
      <c r="M3100" s="29"/>
      <c r="N3100" s="45">
        <v>7547.28</v>
      </c>
      <c r="O3100" s="29"/>
      <c r="P3100" s="45">
        <v>3221.35</v>
      </c>
      <c r="Q3100" s="29"/>
      <c r="R3100" s="29"/>
      <c r="S3100" s="48" t="s">
        <v>0</v>
      </c>
      <c r="T3100" s="29"/>
      <c r="U3100" s="29"/>
      <c r="V3100" s="29"/>
    </row>
    <row r="3101" spans="2:22" ht="14.1" customHeight="1" x14ac:dyDescent="0.25">
      <c r="B3101" s="46" t="s">
        <v>236</v>
      </c>
      <c r="C3101" s="29"/>
      <c r="D3101" s="29"/>
      <c r="E3101" s="29"/>
      <c r="F3101" s="29"/>
      <c r="G3101" s="29"/>
      <c r="H3101" s="29"/>
      <c r="I3101" s="29"/>
      <c r="J3101" s="29"/>
      <c r="K3101" s="29"/>
      <c r="L3101" s="46" t="s">
        <v>235</v>
      </c>
      <c r="M3101" s="29"/>
      <c r="N3101" s="29"/>
      <c r="O3101" s="29"/>
      <c r="P3101" s="29"/>
      <c r="Q3101" s="29"/>
      <c r="R3101" s="29"/>
      <c r="S3101" s="29"/>
      <c r="T3101" s="29"/>
      <c r="U3101" s="29"/>
      <c r="V3101" s="29"/>
    </row>
    <row r="3102" spans="2:22" ht="60" x14ac:dyDescent="0.25">
      <c r="B3102" s="28" t="s">
        <v>9</v>
      </c>
      <c r="C3102" s="29"/>
      <c r="D3102" s="13" t="s">
        <v>234</v>
      </c>
      <c r="E3102" s="17">
        <v>42256</v>
      </c>
      <c r="F3102" s="13" t="s">
        <v>233</v>
      </c>
      <c r="G3102" s="45">
        <v>822.12</v>
      </c>
      <c r="H3102" s="29"/>
      <c r="I3102" s="29"/>
      <c r="J3102" s="29"/>
      <c r="K3102" s="29"/>
      <c r="L3102" s="45">
        <v>0</v>
      </c>
      <c r="M3102" s="29"/>
      <c r="N3102" s="45">
        <v>821.83</v>
      </c>
      <c r="O3102" s="29"/>
      <c r="P3102" s="45">
        <v>0.28999999999999998</v>
      </c>
      <c r="Q3102" s="29"/>
      <c r="R3102" s="29"/>
      <c r="S3102" s="47" t="s">
        <v>6</v>
      </c>
      <c r="T3102" s="29"/>
      <c r="U3102" s="29"/>
      <c r="V3102" s="29"/>
    </row>
    <row r="3103" spans="2:22" ht="24" x14ac:dyDescent="0.25">
      <c r="B3103" s="28" t="s">
        <v>9</v>
      </c>
      <c r="C3103" s="29"/>
      <c r="D3103" s="13" t="s">
        <v>232</v>
      </c>
      <c r="E3103" s="17">
        <v>45198</v>
      </c>
      <c r="F3103" s="13" t="s">
        <v>38</v>
      </c>
      <c r="G3103" s="45">
        <v>293.33999999999997</v>
      </c>
      <c r="H3103" s="29"/>
      <c r="I3103" s="29"/>
      <c r="J3103" s="29"/>
      <c r="K3103" s="29"/>
      <c r="L3103" s="45">
        <v>0</v>
      </c>
      <c r="M3103" s="29"/>
      <c r="N3103" s="45">
        <v>227.92</v>
      </c>
      <c r="O3103" s="29"/>
      <c r="P3103" s="45">
        <v>65.42</v>
      </c>
      <c r="Q3103" s="29"/>
      <c r="R3103" s="29"/>
      <c r="S3103" s="47" t="s">
        <v>6</v>
      </c>
      <c r="T3103" s="29"/>
      <c r="U3103" s="29"/>
      <c r="V3103" s="29"/>
    </row>
    <row r="3104" spans="2:22" x14ac:dyDescent="0.25">
      <c r="B3104" s="48" t="s">
        <v>0</v>
      </c>
      <c r="C3104" s="29"/>
      <c r="D3104" s="12" t="s">
        <v>0</v>
      </c>
      <c r="E3104" s="16" t="s">
        <v>0</v>
      </c>
      <c r="F3104" s="16" t="s">
        <v>0</v>
      </c>
      <c r="G3104" s="49" t="s">
        <v>0</v>
      </c>
      <c r="H3104" s="40"/>
      <c r="I3104" s="40"/>
      <c r="J3104" s="40"/>
      <c r="K3104" s="40"/>
      <c r="L3104" s="40"/>
      <c r="M3104" s="40"/>
      <c r="N3104" s="40"/>
      <c r="O3104" s="40"/>
      <c r="P3104" s="40"/>
      <c r="Q3104" s="40"/>
      <c r="R3104" s="40"/>
      <c r="S3104" s="40"/>
      <c r="T3104" s="40"/>
      <c r="U3104" s="40"/>
      <c r="V3104" s="40"/>
    </row>
    <row r="3105" spans="2:22" ht="14.1" customHeight="1" x14ac:dyDescent="0.25">
      <c r="B3105" s="50" t="s">
        <v>231</v>
      </c>
      <c r="C3105" s="29"/>
      <c r="D3105" s="29"/>
      <c r="E3105" s="29"/>
      <c r="F3105" s="29"/>
      <c r="G3105" s="45">
        <v>1115.46</v>
      </c>
      <c r="H3105" s="29"/>
      <c r="I3105" s="29"/>
      <c r="J3105" s="29"/>
      <c r="K3105" s="29"/>
      <c r="L3105" s="45">
        <v>0</v>
      </c>
      <c r="M3105" s="29"/>
      <c r="N3105" s="45">
        <v>1049.75</v>
      </c>
      <c r="O3105" s="29"/>
      <c r="P3105" s="45">
        <v>65.709999999999994</v>
      </c>
      <c r="Q3105" s="29"/>
      <c r="R3105" s="29"/>
      <c r="S3105" s="48" t="s">
        <v>0</v>
      </c>
      <c r="T3105" s="29"/>
      <c r="U3105" s="29"/>
      <c r="V3105" s="29"/>
    </row>
    <row r="3106" spans="2:22" x14ac:dyDescent="0.25">
      <c r="B3106" s="48" t="s">
        <v>0</v>
      </c>
      <c r="C3106" s="29"/>
      <c r="D3106" s="12" t="s">
        <v>0</v>
      </c>
      <c r="E3106" s="16" t="s">
        <v>0</v>
      </c>
      <c r="F3106" s="16" t="s">
        <v>0</v>
      </c>
      <c r="G3106" s="49" t="s">
        <v>0</v>
      </c>
      <c r="H3106" s="40"/>
      <c r="I3106" s="40"/>
      <c r="J3106" s="40"/>
      <c r="K3106" s="40"/>
      <c r="L3106" s="40"/>
      <c r="M3106" s="40"/>
      <c r="N3106" s="40"/>
      <c r="O3106" s="40"/>
      <c r="P3106" s="40"/>
      <c r="Q3106" s="40"/>
      <c r="R3106" s="40"/>
      <c r="S3106" s="40"/>
      <c r="T3106" s="40"/>
      <c r="U3106" s="40"/>
      <c r="V3106" s="40"/>
    </row>
    <row r="3107" spans="2:22" ht="14.25" customHeight="1" x14ac:dyDescent="0.25">
      <c r="B3107" s="50" t="s">
        <v>230</v>
      </c>
      <c r="C3107" s="29"/>
      <c r="D3107" s="29"/>
      <c r="E3107" s="29"/>
      <c r="F3107" s="29"/>
      <c r="G3107" s="45">
        <v>24125.9</v>
      </c>
      <c r="H3107" s="29"/>
      <c r="I3107" s="29"/>
      <c r="J3107" s="29"/>
      <c r="K3107" s="29"/>
      <c r="L3107" s="45">
        <v>0</v>
      </c>
      <c r="M3107" s="29"/>
      <c r="N3107" s="45">
        <v>20531.36</v>
      </c>
      <c r="O3107" s="29"/>
      <c r="P3107" s="45">
        <v>3594.54</v>
      </c>
      <c r="Q3107" s="29"/>
      <c r="R3107" s="29"/>
      <c r="S3107" s="48" t="s">
        <v>0</v>
      </c>
      <c r="T3107" s="29"/>
      <c r="U3107" s="29"/>
      <c r="V3107" s="29"/>
    </row>
    <row r="3108" spans="2:22" ht="14.1" customHeight="1" x14ac:dyDescent="0.25">
      <c r="B3108" s="46" t="s">
        <v>229</v>
      </c>
      <c r="C3108" s="29"/>
      <c r="D3108" s="29"/>
      <c r="E3108" s="29"/>
      <c r="F3108" s="29"/>
      <c r="G3108" s="29"/>
      <c r="H3108" s="29"/>
      <c r="I3108" s="29"/>
      <c r="J3108" s="29"/>
      <c r="K3108" s="29"/>
      <c r="L3108" s="46" t="s">
        <v>216</v>
      </c>
      <c r="M3108" s="29"/>
      <c r="N3108" s="29"/>
      <c r="O3108" s="29"/>
      <c r="P3108" s="29"/>
      <c r="Q3108" s="29"/>
      <c r="R3108" s="29"/>
      <c r="S3108" s="29"/>
      <c r="T3108" s="29"/>
      <c r="U3108" s="29"/>
      <c r="V3108" s="29"/>
    </row>
    <row r="3109" spans="2:22" ht="24" x14ac:dyDescent="0.25">
      <c r="B3109" s="28" t="s">
        <v>9</v>
      </c>
      <c r="C3109" s="29"/>
      <c r="D3109" s="13" t="s">
        <v>228</v>
      </c>
      <c r="E3109" s="17">
        <v>43312</v>
      </c>
      <c r="F3109" s="13" t="s">
        <v>227</v>
      </c>
      <c r="G3109" s="45">
        <v>590.61</v>
      </c>
      <c r="H3109" s="29"/>
      <c r="I3109" s="29"/>
      <c r="J3109" s="29"/>
      <c r="K3109" s="29"/>
      <c r="L3109" s="45">
        <v>0</v>
      </c>
      <c r="M3109" s="29"/>
      <c r="N3109" s="45">
        <v>590.32000000000005</v>
      </c>
      <c r="O3109" s="29"/>
      <c r="P3109" s="45">
        <v>0.28999999999999998</v>
      </c>
      <c r="Q3109" s="29"/>
      <c r="R3109" s="29"/>
      <c r="S3109" s="47" t="s">
        <v>6</v>
      </c>
      <c r="T3109" s="29"/>
      <c r="U3109" s="29"/>
      <c r="V3109" s="29"/>
    </row>
    <row r="3110" spans="2:22" ht="24" x14ac:dyDescent="0.25">
      <c r="B3110" s="28" t="s">
        <v>9</v>
      </c>
      <c r="C3110" s="29"/>
      <c r="D3110" s="13" t="s">
        <v>226</v>
      </c>
      <c r="E3110" s="17">
        <v>43642</v>
      </c>
      <c r="F3110" s="13" t="s">
        <v>14</v>
      </c>
      <c r="G3110" s="45">
        <v>447</v>
      </c>
      <c r="H3110" s="29"/>
      <c r="I3110" s="29"/>
      <c r="J3110" s="29"/>
      <c r="K3110" s="29"/>
      <c r="L3110" s="45">
        <v>0</v>
      </c>
      <c r="M3110" s="29"/>
      <c r="N3110" s="45">
        <v>446.71</v>
      </c>
      <c r="O3110" s="29"/>
      <c r="P3110" s="45">
        <v>0.28999999999999998</v>
      </c>
      <c r="Q3110" s="29"/>
      <c r="R3110" s="29"/>
      <c r="S3110" s="47" t="s">
        <v>6</v>
      </c>
      <c r="T3110" s="29"/>
      <c r="U3110" s="29"/>
      <c r="V3110" s="29"/>
    </row>
    <row r="3111" spans="2:22" ht="24" x14ac:dyDescent="0.25">
      <c r="B3111" s="28" t="s">
        <v>9</v>
      </c>
      <c r="C3111" s="29"/>
      <c r="D3111" s="13" t="s">
        <v>225</v>
      </c>
      <c r="E3111" s="17">
        <v>43992</v>
      </c>
      <c r="F3111" s="13" t="s">
        <v>198</v>
      </c>
      <c r="G3111" s="45">
        <v>366.84</v>
      </c>
      <c r="H3111" s="29"/>
      <c r="I3111" s="29"/>
      <c r="J3111" s="29"/>
      <c r="K3111" s="29"/>
      <c r="L3111" s="45">
        <v>0</v>
      </c>
      <c r="M3111" s="29"/>
      <c r="N3111" s="45">
        <v>366.55</v>
      </c>
      <c r="O3111" s="29"/>
      <c r="P3111" s="45">
        <v>0.28999999999999998</v>
      </c>
      <c r="Q3111" s="29"/>
      <c r="R3111" s="29"/>
      <c r="S3111" s="47" t="s">
        <v>6</v>
      </c>
      <c r="T3111" s="29"/>
      <c r="U3111" s="29"/>
      <c r="V3111" s="29"/>
    </row>
    <row r="3112" spans="2:22" ht="36" x14ac:dyDescent="0.25">
      <c r="B3112" s="28" t="s">
        <v>9</v>
      </c>
      <c r="C3112" s="29"/>
      <c r="D3112" s="13" t="s">
        <v>224</v>
      </c>
      <c r="E3112" s="17">
        <v>44253</v>
      </c>
      <c r="F3112" s="13" t="s">
        <v>223</v>
      </c>
      <c r="G3112" s="45">
        <v>933.96</v>
      </c>
      <c r="H3112" s="29"/>
      <c r="I3112" s="29"/>
      <c r="J3112" s="29"/>
      <c r="K3112" s="29"/>
      <c r="L3112" s="45">
        <v>0</v>
      </c>
      <c r="M3112" s="29"/>
      <c r="N3112" s="45">
        <v>933.67</v>
      </c>
      <c r="O3112" s="29"/>
      <c r="P3112" s="45">
        <v>0.28999999999999998</v>
      </c>
      <c r="Q3112" s="29"/>
      <c r="R3112" s="29"/>
      <c r="S3112" s="47" t="s">
        <v>6</v>
      </c>
      <c r="T3112" s="29"/>
      <c r="U3112" s="29"/>
      <c r="V3112" s="29"/>
    </row>
    <row r="3113" spans="2:22" ht="24" x14ac:dyDescent="0.25">
      <c r="B3113" s="28" t="s">
        <v>9</v>
      </c>
      <c r="C3113" s="29"/>
      <c r="D3113" s="13" t="s">
        <v>222</v>
      </c>
      <c r="E3113" s="17">
        <v>44286</v>
      </c>
      <c r="F3113" s="13" t="s">
        <v>221</v>
      </c>
      <c r="G3113" s="45">
        <v>784.75</v>
      </c>
      <c r="H3113" s="29"/>
      <c r="I3113" s="29"/>
      <c r="J3113" s="29"/>
      <c r="K3113" s="29"/>
      <c r="L3113" s="45">
        <v>0</v>
      </c>
      <c r="M3113" s="29"/>
      <c r="N3113" s="45">
        <v>784.46</v>
      </c>
      <c r="O3113" s="29"/>
      <c r="P3113" s="45">
        <v>0.28999999999999998</v>
      </c>
      <c r="Q3113" s="29"/>
      <c r="R3113" s="29"/>
      <c r="S3113" s="47" t="s">
        <v>6</v>
      </c>
      <c r="T3113" s="29"/>
      <c r="U3113" s="29"/>
      <c r="V3113" s="29"/>
    </row>
    <row r="3114" spans="2:22" ht="24" x14ac:dyDescent="0.25">
      <c r="B3114" s="28" t="s">
        <v>9</v>
      </c>
      <c r="C3114" s="29"/>
      <c r="D3114" s="13" t="s">
        <v>5184</v>
      </c>
      <c r="E3114" s="17">
        <v>45359</v>
      </c>
      <c r="F3114" s="13" t="s">
        <v>5171</v>
      </c>
      <c r="G3114" s="45">
        <v>929.34</v>
      </c>
      <c r="H3114" s="29"/>
      <c r="I3114" s="29"/>
      <c r="J3114" s="29"/>
      <c r="K3114" s="29"/>
      <c r="L3114" s="45">
        <v>0</v>
      </c>
      <c r="M3114" s="29"/>
      <c r="N3114" s="45">
        <v>567.78</v>
      </c>
      <c r="O3114" s="29"/>
      <c r="P3114" s="45">
        <v>361.56</v>
      </c>
      <c r="Q3114" s="29"/>
      <c r="R3114" s="29"/>
      <c r="S3114" s="47" t="s">
        <v>6</v>
      </c>
      <c r="T3114" s="29"/>
      <c r="U3114" s="29"/>
      <c r="V3114" s="29"/>
    </row>
    <row r="3115" spans="2:22" x14ac:dyDescent="0.25">
      <c r="B3115" s="48" t="s">
        <v>0</v>
      </c>
      <c r="C3115" s="29"/>
      <c r="D3115" s="12" t="s">
        <v>0</v>
      </c>
      <c r="E3115" s="16" t="s">
        <v>0</v>
      </c>
      <c r="F3115" s="16" t="s">
        <v>0</v>
      </c>
      <c r="G3115" s="49" t="s">
        <v>0</v>
      </c>
      <c r="H3115" s="40"/>
      <c r="I3115" s="40"/>
      <c r="J3115" s="40"/>
      <c r="K3115" s="40"/>
      <c r="L3115" s="40"/>
      <c r="M3115" s="40"/>
      <c r="N3115" s="40"/>
      <c r="O3115" s="40"/>
      <c r="P3115" s="40"/>
      <c r="Q3115" s="40"/>
      <c r="R3115" s="40"/>
      <c r="S3115" s="40"/>
      <c r="T3115" s="40"/>
      <c r="U3115" s="40"/>
      <c r="V3115" s="40"/>
    </row>
    <row r="3116" spans="2:22" ht="14.1" customHeight="1" x14ac:dyDescent="0.25">
      <c r="B3116" s="50" t="s">
        <v>213</v>
      </c>
      <c r="C3116" s="29"/>
      <c r="D3116" s="29"/>
      <c r="E3116" s="29"/>
      <c r="F3116" s="29"/>
      <c r="G3116" s="45">
        <v>4052.5</v>
      </c>
      <c r="H3116" s="29"/>
      <c r="I3116" s="29"/>
      <c r="J3116" s="29"/>
      <c r="K3116" s="29"/>
      <c r="L3116" s="45">
        <v>0</v>
      </c>
      <c r="M3116" s="29"/>
      <c r="N3116" s="45">
        <v>3689.49</v>
      </c>
      <c r="O3116" s="29"/>
      <c r="P3116" s="45">
        <v>363.01</v>
      </c>
      <c r="Q3116" s="29"/>
      <c r="R3116" s="29"/>
      <c r="S3116" s="48" t="s">
        <v>0</v>
      </c>
      <c r="T3116" s="29"/>
      <c r="U3116" s="29"/>
      <c r="V3116" s="29"/>
    </row>
    <row r="3117" spans="2:22" x14ac:dyDescent="0.25">
      <c r="B3117" s="48" t="s">
        <v>0</v>
      </c>
      <c r="C3117" s="29"/>
      <c r="D3117" s="12" t="s">
        <v>0</v>
      </c>
      <c r="E3117" s="16" t="s">
        <v>0</v>
      </c>
      <c r="F3117" s="16" t="s">
        <v>0</v>
      </c>
      <c r="G3117" s="49" t="s">
        <v>0</v>
      </c>
      <c r="H3117" s="40"/>
      <c r="I3117" s="40"/>
      <c r="J3117" s="40"/>
      <c r="K3117" s="40"/>
      <c r="L3117" s="40"/>
      <c r="M3117" s="40"/>
      <c r="N3117" s="40"/>
      <c r="O3117" s="40"/>
      <c r="P3117" s="40"/>
      <c r="Q3117" s="40"/>
      <c r="R3117" s="40"/>
      <c r="S3117" s="40"/>
      <c r="T3117" s="40"/>
      <c r="U3117" s="40"/>
      <c r="V3117" s="40"/>
    </row>
    <row r="3118" spans="2:22" ht="14.25" customHeight="1" x14ac:dyDescent="0.25">
      <c r="B3118" s="50" t="s">
        <v>220</v>
      </c>
      <c r="C3118" s="29"/>
      <c r="D3118" s="29"/>
      <c r="E3118" s="29"/>
      <c r="F3118" s="29"/>
      <c r="G3118" s="45">
        <v>4052.5</v>
      </c>
      <c r="H3118" s="29"/>
      <c r="I3118" s="29"/>
      <c r="J3118" s="29"/>
      <c r="K3118" s="29"/>
      <c r="L3118" s="45">
        <v>0</v>
      </c>
      <c r="M3118" s="29"/>
      <c r="N3118" s="45">
        <v>3689.49</v>
      </c>
      <c r="O3118" s="29"/>
      <c r="P3118" s="45">
        <v>363.01</v>
      </c>
      <c r="Q3118" s="29"/>
      <c r="R3118" s="29"/>
      <c r="S3118" s="48" t="s">
        <v>0</v>
      </c>
      <c r="T3118" s="29"/>
      <c r="U3118" s="29"/>
      <c r="V3118" s="29"/>
    </row>
    <row r="3119" spans="2:22" ht="14.1" customHeight="1" x14ac:dyDescent="0.25">
      <c r="B3119" s="46" t="s">
        <v>129</v>
      </c>
      <c r="C3119" s="29"/>
      <c r="D3119" s="29"/>
      <c r="E3119" s="29"/>
      <c r="F3119" s="29"/>
      <c r="G3119" s="29"/>
      <c r="H3119" s="29"/>
      <c r="I3119" s="29"/>
      <c r="J3119" s="29"/>
      <c r="K3119" s="29"/>
      <c r="L3119" s="46" t="s">
        <v>216</v>
      </c>
      <c r="M3119" s="29"/>
      <c r="N3119" s="29"/>
      <c r="O3119" s="29"/>
      <c r="P3119" s="29"/>
      <c r="Q3119" s="29"/>
      <c r="R3119" s="29"/>
      <c r="S3119" s="29"/>
      <c r="T3119" s="29"/>
      <c r="U3119" s="29"/>
      <c r="V3119" s="29"/>
    </row>
    <row r="3120" spans="2:22" ht="24" x14ac:dyDescent="0.25">
      <c r="B3120" s="28" t="s">
        <v>9</v>
      </c>
      <c r="C3120" s="29"/>
      <c r="D3120" s="13" t="s">
        <v>215</v>
      </c>
      <c r="E3120" s="17">
        <v>43670</v>
      </c>
      <c r="F3120" s="13" t="s">
        <v>214</v>
      </c>
      <c r="G3120" s="45">
        <v>1100</v>
      </c>
      <c r="H3120" s="29"/>
      <c r="I3120" s="29"/>
      <c r="J3120" s="29"/>
      <c r="K3120" s="29"/>
      <c r="L3120" s="45">
        <v>0</v>
      </c>
      <c r="M3120" s="29"/>
      <c r="N3120" s="45">
        <v>1099.71</v>
      </c>
      <c r="O3120" s="29"/>
      <c r="P3120" s="45">
        <v>0.28999999999999998</v>
      </c>
      <c r="Q3120" s="29"/>
      <c r="R3120" s="29"/>
      <c r="S3120" s="47" t="s">
        <v>6</v>
      </c>
      <c r="T3120" s="29"/>
      <c r="U3120" s="29"/>
      <c r="V3120" s="29"/>
    </row>
    <row r="3121" spans="2:22" x14ac:dyDescent="0.25">
      <c r="B3121" s="48" t="s">
        <v>0</v>
      </c>
      <c r="C3121" s="29"/>
      <c r="D3121" s="12" t="s">
        <v>0</v>
      </c>
      <c r="E3121" s="16" t="s">
        <v>0</v>
      </c>
      <c r="F3121" s="16" t="s">
        <v>0</v>
      </c>
      <c r="G3121" s="49" t="s">
        <v>0</v>
      </c>
      <c r="H3121" s="40"/>
      <c r="I3121" s="40"/>
      <c r="J3121" s="40"/>
      <c r="K3121" s="40"/>
      <c r="L3121" s="40"/>
      <c r="M3121" s="40"/>
      <c r="N3121" s="40"/>
      <c r="O3121" s="40"/>
      <c r="P3121" s="40"/>
      <c r="Q3121" s="40"/>
      <c r="R3121" s="40"/>
      <c r="S3121" s="40"/>
      <c r="T3121" s="40"/>
      <c r="U3121" s="40"/>
      <c r="V3121" s="40"/>
    </row>
    <row r="3122" spans="2:22" ht="14.25" customHeight="1" x14ac:dyDescent="0.25">
      <c r="B3122" s="50" t="s">
        <v>213</v>
      </c>
      <c r="C3122" s="29"/>
      <c r="D3122" s="29"/>
      <c r="E3122" s="29"/>
      <c r="F3122" s="29"/>
      <c r="G3122" s="45">
        <v>1100</v>
      </c>
      <c r="H3122" s="29"/>
      <c r="I3122" s="29"/>
      <c r="J3122" s="29"/>
      <c r="K3122" s="29"/>
      <c r="L3122" s="45">
        <v>0</v>
      </c>
      <c r="M3122" s="29"/>
      <c r="N3122" s="45">
        <v>1099.71</v>
      </c>
      <c r="O3122" s="29"/>
      <c r="P3122" s="45">
        <v>0.28999999999999998</v>
      </c>
      <c r="Q3122" s="29"/>
      <c r="R3122" s="29"/>
      <c r="S3122" s="48" t="s">
        <v>0</v>
      </c>
      <c r="T3122" s="29"/>
      <c r="U3122" s="29"/>
      <c r="V3122" s="29"/>
    </row>
    <row r="3123" spans="2:22" ht="14.1" customHeight="1" x14ac:dyDescent="0.25">
      <c r="B3123" s="46" t="s">
        <v>129</v>
      </c>
      <c r="C3123" s="29"/>
      <c r="D3123" s="29"/>
      <c r="E3123" s="29"/>
      <c r="F3123" s="29"/>
      <c r="G3123" s="29"/>
      <c r="H3123" s="29"/>
      <c r="I3123" s="29"/>
      <c r="J3123" s="29"/>
      <c r="K3123" s="29"/>
      <c r="L3123" s="46" t="s">
        <v>212</v>
      </c>
      <c r="M3123" s="29"/>
      <c r="N3123" s="29"/>
      <c r="O3123" s="29"/>
      <c r="P3123" s="29"/>
      <c r="Q3123" s="29"/>
      <c r="R3123" s="29"/>
      <c r="S3123" s="29"/>
      <c r="T3123" s="29"/>
      <c r="U3123" s="29"/>
      <c r="V3123" s="29"/>
    </row>
    <row r="3124" spans="2:22" ht="24" x14ac:dyDescent="0.25">
      <c r="B3124" s="28" t="s">
        <v>9</v>
      </c>
      <c r="C3124" s="29"/>
      <c r="D3124" s="13" t="s">
        <v>211</v>
      </c>
      <c r="E3124" s="17">
        <v>43186</v>
      </c>
      <c r="F3124" s="13" t="s">
        <v>209</v>
      </c>
      <c r="G3124" s="45">
        <v>462.47</v>
      </c>
      <c r="H3124" s="29"/>
      <c r="I3124" s="29"/>
      <c r="J3124" s="29"/>
      <c r="K3124" s="29"/>
      <c r="L3124" s="45">
        <v>0</v>
      </c>
      <c r="M3124" s="29"/>
      <c r="N3124" s="45">
        <v>462.18</v>
      </c>
      <c r="O3124" s="29"/>
      <c r="P3124" s="45">
        <v>0.28999999999999998</v>
      </c>
      <c r="Q3124" s="29"/>
      <c r="R3124" s="29"/>
      <c r="S3124" s="47" t="s">
        <v>6</v>
      </c>
      <c r="T3124" s="29"/>
      <c r="U3124" s="29"/>
      <c r="V3124" s="29"/>
    </row>
    <row r="3125" spans="2:22" ht="24" x14ac:dyDescent="0.25">
      <c r="B3125" s="28" t="s">
        <v>9</v>
      </c>
      <c r="C3125" s="29"/>
      <c r="D3125" s="13" t="s">
        <v>210</v>
      </c>
      <c r="E3125" s="17">
        <v>43186</v>
      </c>
      <c r="F3125" s="13" t="s">
        <v>209</v>
      </c>
      <c r="G3125" s="45">
        <v>462.47</v>
      </c>
      <c r="H3125" s="29"/>
      <c r="I3125" s="29"/>
      <c r="J3125" s="29"/>
      <c r="K3125" s="29"/>
      <c r="L3125" s="45">
        <v>0</v>
      </c>
      <c r="M3125" s="29"/>
      <c r="N3125" s="45">
        <v>462.18</v>
      </c>
      <c r="O3125" s="29"/>
      <c r="P3125" s="45">
        <v>0.28999999999999998</v>
      </c>
      <c r="Q3125" s="29"/>
      <c r="R3125" s="29"/>
      <c r="S3125" s="47" t="s">
        <v>6</v>
      </c>
      <c r="T3125" s="29"/>
      <c r="U3125" s="29"/>
      <c r="V3125" s="29"/>
    </row>
    <row r="3126" spans="2:22" ht="24" x14ac:dyDescent="0.25">
      <c r="B3126" s="28" t="s">
        <v>9</v>
      </c>
      <c r="C3126" s="29"/>
      <c r="D3126" s="13" t="s">
        <v>208</v>
      </c>
      <c r="E3126" s="17">
        <v>43585</v>
      </c>
      <c r="F3126" s="13" t="s">
        <v>207</v>
      </c>
      <c r="G3126" s="45">
        <v>1795</v>
      </c>
      <c r="H3126" s="29"/>
      <c r="I3126" s="29"/>
      <c r="J3126" s="29"/>
      <c r="K3126" s="29"/>
      <c r="L3126" s="45">
        <v>0</v>
      </c>
      <c r="M3126" s="29"/>
      <c r="N3126" s="45">
        <v>1794.71</v>
      </c>
      <c r="O3126" s="29"/>
      <c r="P3126" s="45">
        <v>0.28999999999999998</v>
      </c>
      <c r="Q3126" s="29"/>
      <c r="R3126" s="29"/>
      <c r="S3126" s="47" t="s">
        <v>6</v>
      </c>
      <c r="T3126" s="29"/>
      <c r="U3126" s="29"/>
      <c r="V3126" s="29"/>
    </row>
    <row r="3127" spans="2:22" ht="36" x14ac:dyDescent="0.25">
      <c r="B3127" s="28" t="s">
        <v>9</v>
      </c>
      <c r="C3127" s="29"/>
      <c r="D3127" s="13" t="s">
        <v>205</v>
      </c>
      <c r="E3127" s="17">
        <v>44341</v>
      </c>
      <c r="F3127" s="13" t="s">
        <v>204</v>
      </c>
      <c r="G3127" s="45">
        <v>1680</v>
      </c>
      <c r="H3127" s="29"/>
      <c r="I3127" s="29"/>
      <c r="J3127" s="29"/>
      <c r="K3127" s="29"/>
      <c r="L3127" s="45">
        <v>0</v>
      </c>
      <c r="M3127" s="29"/>
      <c r="N3127" s="45">
        <v>1679.71</v>
      </c>
      <c r="O3127" s="29"/>
      <c r="P3127" s="45">
        <v>0.28999999999999998</v>
      </c>
      <c r="Q3127" s="29"/>
      <c r="R3127" s="29"/>
      <c r="S3127" s="47" t="s">
        <v>6</v>
      </c>
      <c r="T3127" s="29"/>
      <c r="U3127" s="29"/>
      <c r="V3127" s="29"/>
    </row>
    <row r="3128" spans="2:22" ht="24" x14ac:dyDescent="0.25">
      <c r="B3128" s="28" t="s">
        <v>9</v>
      </c>
      <c r="C3128" s="29"/>
      <c r="D3128" s="13" t="s">
        <v>203</v>
      </c>
      <c r="E3128" s="17">
        <v>44628</v>
      </c>
      <c r="F3128" s="13" t="s">
        <v>202</v>
      </c>
      <c r="G3128" s="45">
        <v>1823.96</v>
      </c>
      <c r="H3128" s="29"/>
      <c r="I3128" s="29"/>
      <c r="J3128" s="29"/>
      <c r="K3128" s="29"/>
      <c r="L3128" s="45">
        <v>0</v>
      </c>
      <c r="M3128" s="29"/>
      <c r="N3128" s="45">
        <v>1823.67</v>
      </c>
      <c r="O3128" s="29"/>
      <c r="P3128" s="45">
        <v>0.28999999999999998</v>
      </c>
      <c r="Q3128" s="29"/>
      <c r="R3128" s="29"/>
      <c r="S3128" s="47" t="s">
        <v>6</v>
      </c>
      <c r="T3128" s="29"/>
      <c r="U3128" s="29"/>
      <c r="V3128" s="29"/>
    </row>
    <row r="3129" spans="2:22" x14ac:dyDescent="0.25">
      <c r="B3129" s="48" t="s">
        <v>0</v>
      </c>
      <c r="C3129" s="29"/>
      <c r="D3129" s="12" t="s">
        <v>0</v>
      </c>
      <c r="E3129" s="16" t="s">
        <v>0</v>
      </c>
      <c r="F3129" s="16" t="s">
        <v>0</v>
      </c>
      <c r="G3129" s="49" t="s">
        <v>0</v>
      </c>
      <c r="H3129" s="40"/>
      <c r="I3129" s="40"/>
      <c r="J3129" s="40"/>
      <c r="K3129" s="40"/>
      <c r="L3129" s="40"/>
      <c r="M3129" s="40"/>
      <c r="N3129" s="40"/>
      <c r="O3129" s="40"/>
      <c r="P3129" s="40"/>
      <c r="Q3129" s="40"/>
      <c r="R3129" s="40"/>
      <c r="S3129" s="40"/>
      <c r="T3129" s="40"/>
      <c r="U3129" s="40"/>
      <c r="V3129" s="40"/>
    </row>
    <row r="3130" spans="2:22" ht="14.1" customHeight="1" x14ac:dyDescent="0.25">
      <c r="B3130" s="50" t="s">
        <v>201</v>
      </c>
      <c r="C3130" s="29"/>
      <c r="D3130" s="29"/>
      <c r="E3130" s="29"/>
      <c r="F3130" s="29"/>
      <c r="G3130" s="45">
        <v>6223.9</v>
      </c>
      <c r="H3130" s="29"/>
      <c r="I3130" s="29"/>
      <c r="J3130" s="29"/>
      <c r="K3130" s="29"/>
      <c r="L3130" s="45">
        <v>0</v>
      </c>
      <c r="M3130" s="29"/>
      <c r="N3130" s="45">
        <v>6222.45</v>
      </c>
      <c r="O3130" s="29"/>
      <c r="P3130" s="45">
        <v>1.45</v>
      </c>
      <c r="Q3130" s="29"/>
      <c r="R3130" s="29"/>
      <c r="S3130" s="48" t="s">
        <v>0</v>
      </c>
      <c r="T3130" s="29"/>
      <c r="U3130" s="29"/>
      <c r="V3130" s="29"/>
    </row>
    <row r="3131" spans="2:22" ht="14.25" customHeight="1" x14ac:dyDescent="0.25">
      <c r="B3131" s="46" t="s">
        <v>129</v>
      </c>
      <c r="C3131" s="29"/>
      <c r="D3131" s="29"/>
      <c r="E3131" s="29"/>
      <c r="F3131" s="29"/>
      <c r="G3131" s="29"/>
      <c r="H3131" s="29"/>
      <c r="I3131" s="29"/>
      <c r="J3131" s="29"/>
      <c r="K3131" s="29"/>
      <c r="L3131" s="46" t="s">
        <v>200</v>
      </c>
      <c r="M3131" s="29"/>
      <c r="N3131" s="29"/>
      <c r="O3131" s="29"/>
      <c r="P3131" s="29"/>
      <c r="Q3131" s="29"/>
      <c r="R3131" s="29"/>
      <c r="S3131" s="29"/>
      <c r="T3131" s="29"/>
      <c r="U3131" s="29"/>
      <c r="V3131" s="29"/>
    </row>
    <row r="3132" spans="2:22" x14ac:dyDescent="0.25">
      <c r="B3132" s="28" t="s">
        <v>9</v>
      </c>
      <c r="C3132" s="29"/>
      <c r="D3132" s="13" t="s">
        <v>2893</v>
      </c>
      <c r="E3132" s="17">
        <v>39135</v>
      </c>
      <c r="F3132" s="13" t="s">
        <v>2892</v>
      </c>
      <c r="G3132" s="45">
        <v>994.03</v>
      </c>
      <c r="H3132" s="29"/>
      <c r="I3132" s="29"/>
      <c r="J3132" s="29"/>
      <c r="K3132" s="29"/>
      <c r="L3132" s="45">
        <v>0</v>
      </c>
      <c r="M3132" s="29"/>
      <c r="N3132" s="45">
        <v>993.74</v>
      </c>
      <c r="O3132" s="29"/>
      <c r="P3132" s="45">
        <v>0.28999999999999998</v>
      </c>
      <c r="Q3132" s="29"/>
      <c r="R3132" s="29"/>
      <c r="S3132" s="47" t="s">
        <v>6</v>
      </c>
      <c r="T3132" s="29"/>
      <c r="U3132" s="29"/>
      <c r="V3132" s="29"/>
    </row>
    <row r="3133" spans="2:22" ht="24" x14ac:dyDescent="0.25">
      <c r="B3133" s="28" t="s">
        <v>9</v>
      </c>
      <c r="C3133" s="29"/>
      <c r="D3133" s="13" t="s">
        <v>2891</v>
      </c>
      <c r="E3133" s="17">
        <v>39385</v>
      </c>
      <c r="F3133" s="13" t="s">
        <v>2890</v>
      </c>
      <c r="G3133" s="45">
        <v>188.41</v>
      </c>
      <c r="H3133" s="29"/>
      <c r="I3133" s="29"/>
      <c r="J3133" s="29"/>
      <c r="K3133" s="29"/>
      <c r="L3133" s="45">
        <v>0</v>
      </c>
      <c r="M3133" s="29"/>
      <c r="N3133" s="45">
        <v>188.12</v>
      </c>
      <c r="O3133" s="29"/>
      <c r="P3133" s="45">
        <v>0.28999999999999998</v>
      </c>
      <c r="Q3133" s="29"/>
      <c r="R3133" s="29"/>
      <c r="S3133" s="47" t="s">
        <v>6</v>
      </c>
      <c r="T3133" s="29"/>
      <c r="U3133" s="29"/>
      <c r="V3133" s="29"/>
    </row>
    <row r="3134" spans="2:22" ht="24" x14ac:dyDescent="0.25">
      <c r="B3134" s="28" t="s">
        <v>9</v>
      </c>
      <c r="C3134" s="29"/>
      <c r="D3134" s="13" t="s">
        <v>126</v>
      </c>
      <c r="E3134" s="17">
        <v>41922</v>
      </c>
      <c r="F3134" s="13" t="s">
        <v>35</v>
      </c>
      <c r="G3134" s="45">
        <v>433.49</v>
      </c>
      <c r="H3134" s="29"/>
      <c r="I3134" s="29"/>
      <c r="J3134" s="29"/>
      <c r="K3134" s="29"/>
      <c r="L3134" s="45">
        <v>0</v>
      </c>
      <c r="M3134" s="29"/>
      <c r="N3134" s="45">
        <v>433.2</v>
      </c>
      <c r="O3134" s="29"/>
      <c r="P3134" s="45">
        <v>0.28999999999999998</v>
      </c>
      <c r="Q3134" s="29"/>
      <c r="R3134" s="29"/>
      <c r="S3134" s="47" t="s">
        <v>6</v>
      </c>
      <c r="T3134" s="29"/>
      <c r="U3134" s="29"/>
      <c r="V3134" s="29"/>
    </row>
    <row r="3135" spans="2:22" ht="24" x14ac:dyDescent="0.25">
      <c r="B3135" s="28" t="s">
        <v>9</v>
      </c>
      <c r="C3135" s="29"/>
      <c r="D3135" s="13" t="s">
        <v>125</v>
      </c>
      <c r="E3135" s="17">
        <v>41922</v>
      </c>
      <c r="F3135" s="13" t="s">
        <v>35</v>
      </c>
      <c r="G3135" s="45">
        <v>433.49</v>
      </c>
      <c r="H3135" s="29"/>
      <c r="I3135" s="29"/>
      <c r="J3135" s="29"/>
      <c r="K3135" s="29"/>
      <c r="L3135" s="45">
        <v>0</v>
      </c>
      <c r="M3135" s="29"/>
      <c r="N3135" s="45">
        <v>433.2</v>
      </c>
      <c r="O3135" s="29"/>
      <c r="P3135" s="45">
        <v>0.28999999999999998</v>
      </c>
      <c r="Q3135" s="29"/>
      <c r="R3135" s="29"/>
      <c r="S3135" s="47" t="s">
        <v>6</v>
      </c>
      <c r="T3135" s="29"/>
      <c r="U3135" s="29"/>
      <c r="V3135" s="29"/>
    </row>
    <row r="3136" spans="2:22" ht="24" x14ac:dyDescent="0.25">
      <c r="B3136" s="28" t="s">
        <v>9</v>
      </c>
      <c r="C3136" s="29"/>
      <c r="D3136" s="13" t="s">
        <v>124</v>
      </c>
      <c r="E3136" s="17">
        <v>41922</v>
      </c>
      <c r="F3136" s="13" t="s">
        <v>35</v>
      </c>
      <c r="G3136" s="45">
        <v>433.49</v>
      </c>
      <c r="H3136" s="29"/>
      <c r="I3136" s="29"/>
      <c r="J3136" s="29"/>
      <c r="K3136" s="29"/>
      <c r="L3136" s="45">
        <v>0</v>
      </c>
      <c r="M3136" s="29"/>
      <c r="N3136" s="45">
        <v>433.2</v>
      </c>
      <c r="O3136" s="29"/>
      <c r="P3136" s="45">
        <v>0.28999999999999998</v>
      </c>
      <c r="Q3136" s="29"/>
      <c r="R3136" s="29"/>
      <c r="S3136" s="47" t="s">
        <v>6</v>
      </c>
      <c r="T3136" s="29"/>
      <c r="U3136" s="29"/>
      <c r="V3136" s="29"/>
    </row>
    <row r="3137" spans="2:22" ht="24" x14ac:dyDescent="0.25">
      <c r="B3137" s="28" t="s">
        <v>9</v>
      </c>
      <c r="C3137" s="29"/>
      <c r="D3137" s="13" t="s">
        <v>121</v>
      </c>
      <c r="E3137" s="17">
        <v>42080</v>
      </c>
      <c r="F3137" s="13" t="s">
        <v>35</v>
      </c>
      <c r="G3137" s="45">
        <v>422</v>
      </c>
      <c r="H3137" s="29"/>
      <c r="I3137" s="29"/>
      <c r="J3137" s="29"/>
      <c r="K3137" s="29"/>
      <c r="L3137" s="45">
        <v>0</v>
      </c>
      <c r="M3137" s="29"/>
      <c r="N3137" s="45">
        <v>421.71</v>
      </c>
      <c r="O3137" s="29"/>
      <c r="P3137" s="45">
        <v>0.28999999999999998</v>
      </c>
      <c r="Q3137" s="29"/>
      <c r="R3137" s="29"/>
      <c r="S3137" s="47" t="s">
        <v>6</v>
      </c>
      <c r="T3137" s="29"/>
      <c r="U3137" s="29"/>
      <c r="V3137" s="29"/>
    </row>
    <row r="3138" spans="2:22" ht="24" x14ac:dyDescent="0.25">
      <c r="B3138" s="28" t="s">
        <v>9</v>
      </c>
      <c r="C3138" s="29"/>
      <c r="D3138" s="13" t="s">
        <v>120</v>
      </c>
      <c r="E3138" s="17">
        <v>42080</v>
      </c>
      <c r="F3138" s="13" t="s">
        <v>35</v>
      </c>
      <c r="G3138" s="45">
        <v>422</v>
      </c>
      <c r="H3138" s="29"/>
      <c r="I3138" s="29"/>
      <c r="J3138" s="29"/>
      <c r="K3138" s="29"/>
      <c r="L3138" s="45">
        <v>0</v>
      </c>
      <c r="M3138" s="29"/>
      <c r="N3138" s="45">
        <v>421.71</v>
      </c>
      <c r="O3138" s="29"/>
      <c r="P3138" s="45">
        <v>0.28999999999999998</v>
      </c>
      <c r="Q3138" s="29"/>
      <c r="R3138" s="29"/>
      <c r="S3138" s="47" t="s">
        <v>6</v>
      </c>
      <c r="T3138" s="29"/>
      <c r="U3138" s="29"/>
      <c r="V3138" s="29"/>
    </row>
    <row r="3139" spans="2:22" ht="48" x14ac:dyDescent="0.25">
      <c r="B3139" s="28" t="s">
        <v>9</v>
      </c>
      <c r="C3139" s="29"/>
      <c r="D3139" s="13" t="s">
        <v>2873</v>
      </c>
      <c r="E3139" s="17">
        <v>42185</v>
      </c>
      <c r="F3139" s="13" t="s">
        <v>119</v>
      </c>
      <c r="G3139" s="45">
        <v>821.52</v>
      </c>
      <c r="H3139" s="29"/>
      <c r="I3139" s="29"/>
      <c r="J3139" s="29"/>
      <c r="K3139" s="29"/>
      <c r="L3139" s="45">
        <v>0</v>
      </c>
      <c r="M3139" s="29"/>
      <c r="N3139" s="45">
        <v>821.23</v>
      </c>
      <c r="O3139" s="29"/>
      <c r="P3139" s="45">
        <v>0.28999999999999998</v>
      </c>
      <c r="Q3139" s="29"/>
      <c r="R3139" s="29"/>
      <c r="S3139" s="47" t="s">
        <v>6</v>
      </c>
      <c r="T3139" s="29"/>
      <c r="U3139" s="29"/>
      <c r="V3139" s="29"/>
    </row>
    <row r="3140" spans="2:22" ht="60" x14ac:dyDescent="0.25">
      <c r="B3140" s="28" t="s">
        <v>9</v>
      </c>
      <c r="C3140" s="29"/>
      <c r="D3140" s="13" t="s">
        <v>3111</v>
      </c>
      <c r="E3140" s="17">
        <v>42237</v>
      </c>
      <c r="F3140" s="13" t="s">
        <v>233</v>
      </c>
      <c r="G3140" s="45">
        <v>822.12</v>
      </c>
      <c r="H3140" s="29"/>
      <c r="I3140" s="29"/>
      <c r="J3140" s="29"/>
      <c r="K3140" s="29"/>
      <c r="L3140" s="45">
        <v>0</v>
      </c>
      <c r="M3140" s="29"/>
      <c r="N3140" s="45">
        <v>821.83</v>
      </c>
      <c r="O3140" s="29"/>
      <c r="P3140" s="45">
        <v>0.28999999999999998</v>
      </c>
      <c r="Q3140" s="29"/>
      <c r="R3140" s="29"/>
      <c r="S3140" s="47" t="s">
        <v>6</v>
      </c>
      <c r="T3140" s="29"/>
      <c r="U3140" s="29"/>
      <c r="V3140" s="29"/>
    </row>
    <row r="3141" spans="2:22" ht="24" x14ac:dyDescent="0.25">
      <c r="B3141" s="28" t="s">
        <v>9</v>
      </c>
      <c r="C3141" s="29"/>
      <c r="D3141" s="13" t="s">
        <v>116</v>
      </c>
      <c r="E3141" s="17">
        <v>42256</v>
      </c>
      <c r="F3141" s="13" t="s">
        <v>115</v>
      </c>
      <c r="G3141" s="45">
        <v>1190</v>
      </c>
      <c r="H3141" s="29"/>
      <c r="I3141" s="29"/>
      <c r="J3141" s="29"/>
      <c r="K3141" s="29"/>
      <c r="L3141" s="45">
        <v>0</v>
      </c>
      <c r="M3141" s="29"/>
      <c r="N3141" s="45">
        <v>1189.71</v>
      </c>
      <c r="O3141" s="29"/>
      <c r="P3141" s="45">
        <v>0.28999999999999998</v>
      </c>
      <c r="Q3141" s="29"/>
      <c r="R3141" s="29"/>
      <c r="S3141" s="47" t="s">
        <v>6</v>
      </c>
      <c r="T3141" s="29"/>
      <c r="U3141" s="29"/>
      <c r="V3141" s="29"/>
    </row>
    <row r="3142" spans="2:22" ht="36" x14ac:dyDescent="0.25">
      <c r="B3142" s="28" t="s">
        <v>9</v>
      </c>
      <c r="C3142" s="29"/>
      <c r="D3142" s="13" t="s">
        <v>114</v>
      </c>
      <c r="E3142" s="17">
        <v>42373</v>
      </c>
      <c r="F3142" s="13" t="s">
        <v>112</v>
      </c>
      <c r="G3142" s="45">
        <v>1472</v>
      </c>
      <c r="H3142" s="29"/>
      <c r="I3142" s="29"/>
      <c r="J3142" s="29"/>
      <c r="K3142" s="29"/>
      <c r="L3142" s="45">
        <v>0</v>
      </c>
      <c r="M3142" s="29"/>
      <c r="N3142" s="45">
        <v>1471.71</v>
      </c>
      <c r="O3142" s="29"/>
      <c r="P3142" s="45">
        <v>0.28999999999999998</v>
      </c>
      <c r="Q3142" s="29"/>
      <c r="R3142" s="29"/>
      <c r="S3142" s="47" t="s">
        <v>6</v>
      </c>
      <c r="T3142" s="29"/>
      <c r="U3142" s="29"/>
      <c r="V3142" s="29"/>
    </row>
    <row r="3143" spans="2:22" ht="36" x14ac:dyDescent="0.25">
      <c r="B3143" s="28" t="s">
        <v>9</v>
      </c>
      <c r="C3143" s="29"/>
      <c r="D3143" s="13" t="s">
        <v>113</v>
      </c>
      <c r="E3143" s="17">
        <v>42373</v>
      </c>
      <c r="F3143" s="13" t="s">
        <v>112</v>
      </c>
      <c r="G3143" s="45">
        <v>1472</v>
      </c>
      <c r="H3143" s="29"/>
      <c r="I3143" s="29"/>
      <c r="J3143" s="29"/>
      <c r="K3143" s="29"/>
      <c r="L3143" s="45">
        <v>0</v>
      </c>
      <c r="M3143" s="29"/>
      <c r="N3143" s="45">
        <v>1471.71</v>
      </c>
      <c r="O3143" s="29"/>
      <c r="P3143" s="45">
        <v>0.28999999999999998</v>
      </c>
      <c r="Q3143" s="29"/>
      <c r="R3143" s="29"/>
      <c r="S3143" s="47" t="s">
        <v>6</v>
      </c>
      <c r="T3143" s="29"/>
      <c r="U3143" s="29"/>
      <c r="V3143" s="29"/>
    </row>
    <row r="3144" spans="2:22" ht="24" x14ac:dyDescent="0.25">
      <c r="B3144" s="28" t="s">
        <v>9</v>
      </c>
      <c r="C3144" s="29"/>
      <c r="D3144" s="13" t="s">
        <v>111</v>
      </c>
      <c r="E3144" s="17">
        <v>42520</v>
      </c>
      <c r="F3144" s="13" t="s">
        <v>109</v>
      </c>
      <c r="G3144" s="45">
        <v>1100</v>
      </c>
      <c r="H3144" s="29"/>
      <c r="I3144" s="29"/>
      <c r="J3144" s="29"/>
      <c r="K3144" s="29"/>
      <c r="L3144" s="45">
        <v>0</v>
      </c>
      <c r="M3144" s="29"/>
      <c r="N3144" s="45">
        <v>1099.71</v>
      </c>
      <c r="O3144" s="29"/>
      <c r="P3144" s="45">
        <v>0.28999999999999998</v>
      </c>
      <c r="Q3144" s="29"/>
      <c r="R3144" s="29"/>
      <c r="S3144" s="47" t="s">
        <v>6</v>
      </c>
      <c r="T3144" s="29"/>
      <c r="U3144" s="29"/>
      <c r="V3144" s="29"/>
    </row>
    <row r="3145" spans="2:22" ht="24" x14ac:dyDescent="0.25">
      <c r="B3145" s="28" t="s">
        <v>9</v>
      </c>
      <c r="C3145" s="29"/>
      <c r="D3145" s="13" t="s">
        <v>110</v>
      </c>
      <c r="E3145" s="17">
        <v>42520</v>
      </c>
      <c r="F3145" s="13" t="s">
        <v>109</v>
      </c>
      <c r="G3145" s="45">
        <v>1100</v>
      </c>
      <c r="H3145" s="29"/>
      <c r="I3145" s="29"/>
      <c r="J3145" s="29"/>
      <c r="K3145" s="29"/>
      <c r="L3145" s="45">
        <v>0</v>
      </c>
      <c r="M3145" s="29"/>
      <c r="N3145" s="45">
        <v>1099.71</v>
      </c>
      <c r="O3145" s="29"/>
      <c r="P3145" s="45">
        <v>0.28999999999999998</v>
      </c>
      <c r="Q3145" s="29"/>
      <c r="R3145" s="29"/>
      <c r="S3145" s="47" t="s">
        <v>6</v>
      </c>
      <c r="T3145" s="29"/>
      <c r="U3145" s="29"/>
      <c r="V3145" s="29"/>
    </row>
    <row r="3146" spans="2:22" ht="48" x14ac:dyDescent="0.25">
      <c r="B3146" s="28" t="s">
        <v>9</v>
      </c>
      <c r="C3146" s="29"/>
      <c r="D3146" s="13" t="s">
        <v>599</v>
      </c>
      <c r="E3146" s="17">
        <v>42521</v>
      </c>
      <c r="F3146" s="13" t="s">
        <v>598</v>
      </c>
      <c r="G3146" s="45">
        <v>706.5</v>
      </c>
      <c r="H3146" s="29"/>
      <c r="I3146" s="29"/>
      <c r="J3146" s="29"/>
      <c r="K3146" s="29"/>
      <c r="L3146" s="45">
        <v>0</v>
      </c>
      <c r="M3146" s="29"/>
      <c r="N3146" s="45">
        <v>706.21</v>
      </c>
      <c r="O3146" s="29"/>
      <c r="P3146" s="45">
        <v>0.28999999999999998</v>
      </c>
      <c r="Q3146" s="29"/>
      <c r="R3146" s="29"/>
      <c r="S3146" s="47" t="s">
        <v>6</v>
      </c>
      <c r="T3146" s="29"/>
      <c r="U3146" s="29"/>
      <c r="V3146" s="29"/>
    </row>
    <row r="3147" spans="2:22" ht="48" x14ac:dyDescent="0.25">
      <c r="B3147" s="28" t="s">
        <v>9</v>
      </c>
      <c r="C3147" s="29"/>
      <c r="D3147" s="13" t="s">
        <v>108</v>
      </c>
      <c r="E3147" s="17">
        <v>42592</v>
      </c>
      <c r="F3147" s="13" t="s">
        <v>107</v>
      </c>
      <c r="G3147" s="45">
        <v>396</v>
      </c>
      <c r="H3147" s="29"/>
      <c r="I3147" s="29"/>
      <c r="J3147" s="29"/>
      <c r="K3147" s="29"/>
      <c r="L3147" s="45">
        <v>0</v>
      </c>
      <c r="M3147" s="29"/>
      <c r="N3147" s="45">
        <v>395.71</v>
      </c>
      <c r="O3147" s="29"/>
      <c r="P3147" s="45">
        <v>0.28999999999999998</v>
      </c>
      <c r="Q3147" s="29"/>
      <c r="R3147" s="29"/>
      <c r="S3147" s="47" t="s">
        <v>6</v>
      </c>
      <c r="T3147" s="29"/>
      <c r="U3147" s="29"/>
      <c r="V3147" s="29"/>
    </row>
    <row r="3148" spans="2:22" ht="60" x14ac:dyDescent="0.25">
      <c r="B3148" s="28" t="s">
        <v>9</v>
      </c>
      <c r="C3148" s="29"/>
      <c r="D3148" s="13" t="s">
        <v>2889</v>
      </c>
      <c r="E3148" s="17">
        <v>42640</v>
      </c>
      <c r="F3148" s="13" t="s">
        <v>309</v>
      </c>
      <c r="G3148" s="45">
        <v>545</v>
      </c>
      <c r="H3148" s="29"/>
      <c r="I3148" s="29"/>
      <c r="J3148" s="29"/>
      <c r="K3148" s="29"/>
      <c r="L3148" s="45">
        <v>0</v>
      </c>
      <c r="M3148" s="29"/>
      <c r="N3148" s="45">
        <v>544.71</v>
      </c>
      <c r="O3148" s="29"/>
      <c r="P3148" s="45">
        <v>0.28999999999999998</v>
      </c>
      <c r="Q3148" s="29"/>
      <c r="R3148" s="29"/>
      <c r="S3148" s="47" t="s">
        <v>6</v>
      </c>
      <c r="T3148" s="29"/>
      <c r="U3148" s="29"/>
      <c r="V3148" s="29"/>
    </row>
    <row r="3149" spans="2:22" ht="24" x14ac:dyDescent="0.25">
      <c r="B3149" s="28" t="s">
        <v>9</v>
      </c>
      <c r="C3149" s="29"/>
      <c r="D3149" s="13" t="s">
        <v>106</v>
      </c>
      <c r="E3149" s="17">
        <v>42660</v>
      </c>
      <c r="F3149" s="13" t="s">
        <v>105</v>
      </c>
      <c r="G3149" s="45">
        <v>820</v>
      </c>
      <c r="H3149" s="29"/>
      <c r="I3149" s="29"/>
      <c r="J3149" s="29"/>
      <c r="K3149" s="29"/>
      <c r="L3149" s="45">
        <v>0</v>
      </c>
      <c r="M3149" s="29"/>
      <c r="N3149" s="45">
        <v>819.71</v>
      </c>
      <c r="O3149" s="29"/>
      <c r="P3149" s="45">
        <v>0.28999999999999998</v>
      </c>
      <c r="Q3149" s="29"/>
      <c r="R3149" s="29"/>
      <c r="S3149" s="47" t="s">
        <v>6</v>
      </c>
      <c r="T3149" s="29"/>
      <c r="U3149" s="29"/>
      <c r="V3149" s="29"/>
    </row>
    <row r="3150" spans="2:22" x14ac:dyDescent="0.25">
      <c r="B3150" s="28" t="s">
        <v>9</v>
      </c>
      <c r="C3150" s="29"/>
      <c r="D3150" s="13" t="s">
        <v>104</v>
      </c>
      <c r="E3150" s="17">
        <v>42674</v>
      </c>
      <c r="F3150" s="13" t="s">
        <v>103</v>
      </c>
      <c r="G3150" s="45">
        <v>334.71</v>
      </c>
      <c r="H3150" s="29"/>
      <c r="I3150" s="29"/>
      <c r="J3150" s="29"/>
      <c r="K3150" s="29"/>
      <c r="L3150" s="45">
        <v>0</v>
      </c>
      <c r="M3150" s="29"/>
      <c r="N3150" s="45">
        <v>334.42</v>
      </c>
      <c r="O3150" s="29"/>
      <c r="P3150" s="45">
        <v>0.28999999999999998</v>
      </c>
      <c r="Q3150" s="29"/>
      <c r="R3150" s="29"/>
      <c r="S3150" s="47" t="s">
        <v>6</v>
      </c>
      <c r="T3150" s="29"/>
      <c r="U3150" s="29"/>
      <c r="V3150" s="29"/>
    </row>
    <row r="3151" spans="2:22" ht="60" x14ac:dyDescent="0.25">
      <c r="B3151" s="28" t="s">
        <v>9</v>
      </c>
      <c r="C3151" s="29"/>
      <c r="D3151" s="13" t="s">
        <v>963</v>
      </c>
      <c r="E3151" s="17">
        <v>42689</v>
      </c>
      <c r="F3151" s="13" t="s">
        <v>309</v>
      </c>
      <c r="G3151" s="45">
        <v>545</v>
      </c>
      <c r="H3151" s="29"/>
      <c r="I3151" s="29"/>
      <c r="J3151" s="29"/>
      <c r="K3151" s="29"/>
      <c r="L3151" s="45">
        <v>0</v>
      </c>
      <c r="M3151" s="29"/>
      <c r="N3151" s="45">
        <v>544.71</v>
      </c>
      <c r="O3151" s="29"/>
      <c r="P3151" s="45">
        <v>0.28999999999999998</v>
      </c>
      <c r="Q3151" s="29"/>
      <c r="R3151" s="29"/>
      <c r="S3151" s="47" t="s">
        <v>6</v>
      </c>
      <c r="T3151" s="29"/>
      <c r="U3151" s="29"/>
      <c r="V3151" s="29"/>
    </row>
    <row r="3152" spans="2:22" ht="60" x14ac:dyDescent="0.25">
      <c r="B3152" s="28" t="s">
        <v>9</v>
      </c>
      <c r="C3152" s="29"/>
      <c r="D3152" s="13" t="s">
        <v>777</v>
      </c>
      <c r="E3152" s="17">
        <v>42873</v>
      </c>
      <c r="F3152" s="13" t="s">
        <v>101</v>
      </c>
      <c r="G3152" s="45">
        <v>851.2</v>
      </c>
      <c r="H3152" s="29"/>
      <c r="I3152" s="29"/>
      <c r="J3152" s="29"/>
      <c r="K3152" s="29"/>
      <c r="L3152" s="45">
        <v>0</v>
      </c>
      <c r="M3152" s="29"/>
      <c r="N3152" s="45">
        <v>850.91</v>
      </c>
      <c r="O3152" s="29"/>
      <c r="P3152" s="45">
        <v>0.28999999999999998</v>
      </c>
      <c r="Q3152" s="29"/>
      <c r="R3152" s="29"/>
      <c r="S3152" s="47" t="s">
        <v>6</v>
      </c>
      <c r="T3152" s="29"/>
      <c r="U3152" s="29"/>
      <c r="V3152" s="29"/>
    </row>
    <row r="3153" spans="2:22" ht="60" x14ac:dyDescent="0.25">
      <c r="B3153" s="28" t="s">
        <v>9</v>
      </c>
      <c r="C3153" s="29"/>
      <c r="D3153" s="13" t="s">
        <v>683</v>
      </c>
      <c r="E3153" s="17">
        <v>43039</v>
      </c>
      <c r="F3153" s="13" t="s">
        <v>101</v>
      </c>
      <c r="G3153" s="45">
        <v>851.2</v>
      </c>
      <c r="H3153" s="29"/>
      <c r="I3153" s="29"/>
      <c r="J3153" s="29"/>
      <c r="K3153" s="29"/>
      <c r="L3153" s="45">
        <v>0</v>
      </c>
      <c r="M3153" s="29"/>
      <c r="N3153" s="45">
        <v>850.91</v>
      </c>
      <c r="O3153" s="29"/>
      <c r="P3153" s="45">
        <v>0.28999999999999998</v>
      </c>
      <c r="Q3153" s="29"/>
      <c r="R3153" s="29"/>
      <c r="S3153" s="47" t="s">
        <v>6</v>
      </c>
      <c r="T3153" s="29"/>
      <c r="U3153" s="29"/>
      <c r="V3153" s="29"/>
    </row>
    <row r="3154" spans="2:22" ht="36" x14ac:dyDescent="0.25">
      <c r="B3154" s="28" t="s">
        <v>9</v>
      </c>
      <c r="C3154" s="29"/>
      <c r="D3154" s="13" t="s">
        <v>100</v>
      </c>
      <c r="E3154" s="17">
        <v>43060</v>
      </c>
      <c r="F3154" s="13" t="s">
        <v>97</v>
      </c>
      <c r="G3154" s="45">
        <v>612.4</v>
      </c>
      <c r="H3154" s="29"/>
      <c r="I3154" s="29"/>
      <c r="J3154" s="29"/>
      <c r="K3154" s="29"/>
      <c r="L3154" s="45">
        <v>0</v>
      </c>
      <c r="M3154" s="29"/>
      <c r="N3154" s="45">
        <v>612.11</v>
      </c>
      <c r="O3154" s="29"/>
      <c r="P3154" s="45">
        <v>0.28999999999999998</v>
      </c>
      <c r="Q3154" s="29"/>
      <c r="R3154" s="29"/>
      <c r="S3154" s="47" t="s">
        <v>6</v>
      </c>
      <c r="T3154" s="29"/>
      <c r="U3154" s="29"/>
      <c r="V3154" s="29"/>
    </row>
    <row r="3155" spans="2:22" ht="36" x14ac:dyDescent="0.25">
      <c r="B3155" s="28" t="s">
        <v>9</v>
      </c>
      <c r="C3155" s="29"/>
      <c r="D3155" s="13" t="s">
        <v>99</v>
      </c>
      <c r="E3155" s="17">
        <v>43060</v>
      </c>
      <c r="F3155" s="13" t="s">
        <v>97</v>
      </c>
      <c r="G3155" s="45">
        <v>612.4</v>
      </c>
      <c r="H3155" s="29"/>
      <c r="I3155" s="29"/>
      <c r="J3155" s="29"/>
      <c r="K3155" s="29"/>
      <c r="L3155" s="45">
        <v>0</v>
      </c>
      <c r="M3155" s="29"/>
      <c r="N3155" s="45">
        <v>612.11</v>
      </c>
      <c r="O3155" s="29"/>
      <c r="P3155" s="45">
        <v>0.28999999999999998</v>
      </c>
      <c r="Q3155" s="29"/>
      <c r="R3155" s="29"/>
      <c r="S3155" s="47" t="s">
        <v>6</v>
      </c>
      <c r="T3155" s="29"/>
      <c r="U3155" s="29"/>
      <c r="V3155" s="29"/>
    </row>
    <row r="3156" spans="2:22" ht="36" x14ac:dyDescent="0.25">
      <c r="B3156" s="28" t="s">
        <v>9</v>
      </c>
      <c r="C3156" s="29"/>
      <c r="D3156" s="13" t="s">
        <v>98</v>
      </c>
      <c r="E3156" s="17">
        <v>43060</v>
      </c>
      <c r="F3156" s="13" t="s">
        <v>97</v>
      </c>
      <c r="G3156" s="45">
        <v>612.4</v>
      </c>
      <c r="H3156" s="29"/>
      <c r="I3156" s="29"/>
      <c r="J3156" s="29"/>
      <c r="K3156" s="29"/>
      <c r="L3156" s="45">
        <v>0</v>
      </c>
      <c r="M3156" s="29"/>
      <c r="N3156" s="45">
        <v>612.11</v>
      </c>
      <c r="O3156" s="29"/>
      <c r="P3156" s="45">
        <v>0.28999999999999998</v>
      </c>
      <c r="Q3156" s="29"/>
      <c r="R3156" s="29"/>
      <c r="S3156" s="47" t="s">
        <v>6</v>
      </c>
      <c r="T3156" s="29"/>
      <c r="U3156" s="29"/>
      <c r="V3156" s="29"/>
    </row>
    <row r="3157" spans="2:22" ht="24" x14ac:dyDescent="0.25">
      <c r="B3157" s="28" t="s">
        <v>9</v>
      </c>
      <c r="C3157" s="29"/>
      <c r="D3157" s="13" t="s">
        <v>96</v>
      </c>
      <c r="E3157" s="17">
        <v>43084</v>
      </c>
      <c r="F3157" s="13" t="s">
        <v>95</v>
      </c>
      <c r="G3157" s="45">
        <v>1257.49</v>
      </c>
      <c r="H3157" s="29"/>
      <c r="I3157" s="29"/>
      <c r="J3157" s="29"/>
      <c r="K3157" s="29"/>
      <c r="L3157" s="45">
        <v>0</v>
      </c>
      <c r="M3157" s="29"/>
      <c r="N3157" s="45">
        <v>1257.2</v>
      </c>
      <c r="O3157" s="29"/>
      <c r="P3157" s="45">
        <v>0.28999999999999998</v>
      </c>
      <c r="Q3157" s="29"/>
      <c r="R3157" s="29"/>
      <c r="S3157" s="47" t="s">
        <v>6</v>
      </c>
      <c r="T3157" s="29"/>
      <c r="U3157" s="29"/>
      <c r="V3157" s="29"/>
    </row>
    <row r="3158" spans="2:22" ht="60" x14ac:dyDescent="0.25">
      <c r="B3158" s="28" t="s">
        <v>9</v>
      </c>
      <c r="C3158" s="29"/>
      <c r="D3158" s="13" t="s">
        <v>3013</v>
      </c>
      <c r="E3158" s="17">
        <v>43150</v>
      </c>
      <c r="F3158" s="13" t="s">
        <v>90</v>
      </c>
      <c r="G3158" s="45">
        <v>756.9</v>
      </c>
      <c r="H3158" s="29"/>
      <c r="I3158" s="29"/>
      <c r="J3158" s="29"/>
      <c r="K3158" s="29"/>
      <c r="L3158" s="45">
        <v>0</v>
      </c>
      <c r="M3158" s="29"/>
      <c r="N3158" s="45">
        <v>756.61</v>
      </c>
      <c r="O3158" s="29"/>
      <c r="P3158" s="45">
        <v>0.28999999999999998</v>
      </c>
      <c r="Q3158" s="29"/>
      <c r="R3158" s="29"/>
      <c r="S3158" s="47" t="s">
        <v>6</v>
      </c>
      <c r="T3158" s="29"/>
      <c r="U3158" s="29"/>
      <c r="V3158" s="29"/>
    </row>
    <row r="3159" spans="2:22" ht="24" x14ac:dyDescent="0.25">
      <c r="B3159" s="28" t="s">
        <v>9</v>
      </c>
      <c r="C3159" s="29"/>
      <c r="D3159" s="13" t="s">
        <v>94</v>
      </c>
      <c r="E3159" s="17">
        <v>43214</v>
      </c>
      <c r="F3159" s="13" t="s">
        <v>93</v>
      </c>
      <c r="G3159" s="45">
        <v>1755</v>
      </c>
      <c r="H3159" s="29"/>
      <c r="I3159" s="29"/>
      <c r="J3159" s="29"/>
      <c r="K3159" s="29"/>
      <c r="L3159" s="45">
        <v>0</v>
      </c>
      <c r="M3159" s="29"/>
      <c r="N3159" s="45">
        <v>1754.71</v>
      </c>
      <c r="O3159" s="29"/>
      <c r="P3159" s="45">
        <v>0.28999999999999998</v>
      </c>
      <c r="Q3159" s="29"/>
      <c r="R3159" s="29"/>
      <c r="S3159" s="47" t="s">
        <v>6</v>
      </c>
      <c r="T3159" s="29"/>
      <c r="U3159" s="29"/>
      <c r="V3159" s="29"/>
    </row>
    <row r="3160" spans="2:22" ht="24" x14ac:dyDescent="0.25">
      <c r="B3160" s="28" t="s">
        <v>9</v>
      </c>
      <c r="C3160" s="29"/>
      <c r="D3160" s="13" t="s">
        <v>277</v>
      </c>
      <c r="E3160" s="17">
        <v>43333</v>
      </c>
      <c r="F3160" s="13" t="s">
        <v>89</v>
      </c>
      <c r="G3160" s="45">
        <v>297</v>
      </c>
      <c r="H3160" s="29"/>
      <c r="I3160" s="29"/>
      <c r="J3160" s="29"/>
      <c r="K3160" s="29"/>
      <c r="L3160" s="45">
        <v>0</v>
      </c>
      <c r="M3160" s="29"/>
      <c r="N3160" s="45">
        <v>296.70999999999998</v>
      </c>
      <c r="O3160" s="29"/>
      <c r="P3160" s="45">
        <v>0.28999999999999998</v>
      </c>
      <c r="Q3160" s="29"/>
      <c r="R3160" s="29"/>
      <c r="S3160" s="47" t="s">
        <v>6</v>
      </c>
      <c r="T3160" s="29"/>
      <c r="U3160" s="29"/>
      <c r="V3160" s="29"/>
    </row>
    <row r="3161" spans="2:22" ht="60" x14ac:dyDescent="0.25">
      <c r="B3161" s="28" t="s">
        <v>9</v>
      </c>
      <c r="C3161" s="29"/>
      <c r="D3161" s="13" t="s">
        <v>3133</v>
      </c>
      <c r="E3161" s="17">
        <v>43462</v>
      </c>
      <c r="F3161" s="13" t="s">
        <v>90</v>
      </c>
      <c r="G3161" s="45">
        <v>756.9</v>
      </c>
      <c r="H3161" s="29"/>
      <c r="I3161" s="29"/>
      <c r="J3161" s="29"/>
      <c r="K3161" s="29"/>
      <c r="L3161" s="45">
        <v>0</v>
      </c>
      <c r="M3161" s="29"/>
      <c r="N3161" s="45">
        <v>756.61</v>
      </c>
      <c r="O3161" s="29"/>
      <c r="P3161" s="45">
        <v>0.28999999999999998</v>
      </c>
      <c r="Q3161" s="29"/>
      <c r="R3161" s="29"/>
      <c r="S3161" s="47" t="s">
        <v>6</v>
      </c>
      <c r="T3161" s="29"/>
      <c r="U3161" s="29"/>
      <c r="V3161" s="29"/>
    </row>
    <row r="3162" spans="2:22" x14ac:dyDescent="0.25">
      <c r="B3162" s="28" t="s">
        <v>9</v>
      </c>
      <c r="C3162" s="29"/>
      <c r="D3162" s="13" t="s">
        <v>86</v>
      </c>
      <c r="E3162" s="17">
        <v>43550</v>
      </c>
      <c r="F3162" s="13" t="s">
        <v>85</v>
      </c>
      <c r="G3162" s="45">
        <v>325.60000000000002</v>
      </c>
      <c r="H3162" s="29"/>
      <c r="I3162" s="29"/>
      <c r="J3162" s="29"/>
      <c r="K3162" s="29"/>
      <c r="L3162" s="45">
        <v>0</v>
      </c>
      <c r="M3162" s="29"/>
      <c r="N3162" s="45">
        <v>325.31</v>
      </c>
      <c r="O3162" s="29"/>
      <c r="P3162" s="45">
        <v>0.28999999999999998</v>
      </c>
      <c r="Q3162" s="29"/>
      <c r="R3162" s="29"/>
      <c r="S3162" s="47" t="s">
        <v>6</v>
      </c>
      <c r="T3162" s="29"/>
      <c r="U3162" s="29"/>
      <c r="V3162" s="29"/>
    </row>
    <row r="3163" spans="2:22" ht="36" x14ac:dyDescent="0.25">
      <c r="B3163" s="28" t="s">
        <v>9</v>
      </c>
      <c r="C3163" s="29"/>
      <c r="D3163" s="13" t="s">
        <v>84</v>
      </c>
      <c r="E3163" s="17">
        <v>43642</v>
      </c>
      <c r="F3163" s="13" t="s">
        <v>83</v>
      </c>
      <c r="G3163" s="45">
        <v>440</v>
      </c>
      <c r="H3163" s="29"/>
      <c r="I3163" s="29"/>
      <c r="J3163" s="29"/>
      <c r="K3163" s="29"/>
      <c r="L3163" s="45">
        <v>0</v>
      </c>
      <c r="M3163" s="29"/>
      <c r="N3163" s="45">
        <v>439.71</v>
      </c>
      <c r="O3163" s="29"/>
      <c r="P3163" s="45">
        <v>0.28999999999999998</v>
      </c>
      <c r="Q3163" s="29"/>
      <c r="R3163" s="29"/>
      <c r="S3163" s="47" t="s">
        <v>6</v>
      </c>
      <c r="T3163" s="29"/>
      <c r="U3163" s="29"/>
      <c r="V3163" s="29"/>
    </row>
    <row r="3164" spans="2:22" ht="36" x14ac:dyDescent="0.25">
      <c r="B3164" s="28" t="s">
        <v>9</v>
      </c>
      <c r="C3164" s="29"/>
      <c r="D3164" s="13" t="s">
        <v>82</v>
      </c>
      <c r="E3164" s="17">
        <v>43642</v>
      </c>
      <c r="F3164" s="13" t="s">
        <v>79</v>
      </c>
      <c r="G3164" s="45">
        <v>300</v>
      </c>
      <c r="H3164" s="29"/>
      <c r="I3164" s="29"/>
      <c r="J3164" s="29"/>
      <c r="K3164" s="29"/>
      <c r="L3164" s="45">
        <v>0</v>
      </c>
      <c r="M3164" s="29"/>
      <c r="N3164" s="45">
        <v>299.70999999999998</v>
      </c>
      <c r="O3164" s="29"/>
      <c r="P3164" s="45">
        <v>0.28999999999999998</v>
      </c>
      <c r="Q3164" s="29"/>
      <c r="R3164" s="29"/>
      <c r="S3164" s="47" t="s">
        <v>6</v>
      </c>
      <c r="T3164" s="29"/>
      <c r="U3164" s="29"/>
      <c r="V3164" s="29"/>
    </row>
    <row r="3165" spans="2:22" ht="36" x14ac:dyDescent="0.25">
      <c r="B3165" s="28" t="s">
        <v>9</v>
      </c>
      <c r="C3165" s="29"/>
      <c r="D3165" s="13" t="s">
        <v>81</v>
      </c>
      <c r="E3165" s="17">
        <v>43642</v>
      </c>
      <c r="F3165" s="13" t="s">
        <v>79</v>
      </c>
      <c r="G3165" s="45">
        <v>300</v>
      </c>
      <c r="H3165" s="29"/>
      <c r="I3165" s="29"/>
      <c r="J3165" s="29"/>
      <c r="K3165" s="29"/>
      <c r="L3165" s="45">
        <v>0</v>
      </c>
      <c r="M3165" s="29"/>
      <c r="N3165" s="45">
        <v>299.70999999999998</v>
      </c>
      <c r="O3165" s="29"/>
      <c r="P3165" s="45">
        <v>0.28999999999999998</v>
      </c>
      <c r="Q3165" s="29"/>
      <c r="R3165" s="29"/>
      <c r="S3165" s="47" t="s">
        <v>6</v>
      </c>
      <c r="T3165" s="29"/>
      <c r="U3165" s="29"/>
      <c r="V3165" s="29"/>
    </row>
    <row r="3166" spans="2:22" ht="36" x14ac:dyDescent="0.25">
      <c r="B3166" s="28" t="s">
        <v>9</v>
      </c>
      <c r="C3166" s="29"/>
      <c r="D3166" s="13" t="s">
        <v>80</v>
      </c>
      <c r="E3166" s="17">
        <v>43642</v>
      </c>
      <c r="F3166" s="13" t="s">
        <v>79</v>
      </c>
      <c r="G3166" s="45">
        <v>300</v>
      </c>
      <c r="H3166" s="29"/>
      <c r="I3166" s="29"/>
      <c r="J3166" s="29"/>
      <c r="K3166" s="29"/>
      <c r="L3166" s="45">
        <v>0</v>
      </c>
      <c r="M3166" s="29"/>
      <c r="N3166" s="45">
        <v>299.70999999999998</v>
      </c>
      <c r="O3166" s="29"/>
      <c r="P3166" s="45">
        <v>0.28999999999999998</v>
      </c>
      <c r="Q3166" s="29"/>
      <c r="R3166" s="29"/>
      <c r="S3166" s="47" t="s">
        <v>6</v>
      </c>
      <c r="T3166" s="29"/>
      <c r="U3166" s="29"/>
      <c r="V3166" s="29"/>
    </row>
    <row r="3167" spans="2:22" x14ac:dyDescent="0.25">
      <c r="B3167" s="28" t="s">
        <v>24</v>
      </c>
      <c r="C3167" s="29"/>
      <c r="D3167" s="13" t="s">
        <v>78</v>
      </c>
      <c r="E3167" s="17">
        <v>43642</v>
      </c>
      <c r="F3167" s="13" t="s">
        <v>33</v>
      </c>
      <c r="G3167" s="45">
        <v>21444</v>
      </c>
      <c r="H3167" s="29"/>
      <c r="I3167" s="29"/>
      <c r="J3167" s="29"/>
      <c r="K3167" s="29"/>
      <c r="L3167" s="45">
        <v>0</v>
      </c>
      <c r="M3167" s="29"/>
      <c r="N3167" s="45">
        <v>17646.330000000002</v>
      </c>
      <c r="O3167" s="29"/>
      <c r="P3167" s="45">
        <v>3797.67</v>
      </c>
      <c r="Q3167" s="29"/>
      <c r="R3167" s="29"/>
      <c r="S3167" s="47" t="s">
        <v>30</v>
      </c>
      <c r="T3167" s="29"/>
      <c r="U3167" s="29"/>
      <c r="V3167" s="29"/>
    </row>
    <row r="3168" spans="2:22" ht="24" x14ac:dyDescent="0.25">
      <c r="B3168" s="28" t="s">
        <v>9</v>
      </c>
      <c r="C3168" s="29"/>
      <c r="D3168" s="13" t="s">
        <v>76</v>
      </c>
      <c r="E3168" s="17">
        <v>43717</v>
      </c>
      <c r="F3168" s="13" t="s">
        <v>74</v>
      </c>
      <c r="G3168" s="45">
        <v>323.2</v>
      </c>
      <c r="H3168" s="29"/>
      <c r="I3168" s="29"/>
      <c r="J3168" s="29"/>
      <c r="K3168" s="29"/>
      <c r="L3168" s="45">
        <v>0</v>
      </c>
      <c r="M3168" s="29"/>
      <c r="N3168" s="45">
        <v>322.91000000000003</v>
      </c>
      <c r="O3168" s="29"/>
      <c r="P3168" s="45">
        <v>0.28999999999999998</v>
      </c>
      <c r="Q3168" s="29"/>
      <c r="R3168" s="29"/>
      <c r="S3168" s="47" t="s">
        <v>6</v>
      </c>
      <c r="T3168" s="29"/>
      <c r="U3168" s="29"/>
      <c r="V3168" s="29"/>
    </row>
    <row r="3169" spans="2:22" ht="24" x14ac:dyDescent="0.25">
      <c r="B3169" s="28" t="s">
        <v>9</v>
      </c>
      <c r="C3169" s="29"/>
      <c r="D3169" s="13" t="s">
        <v>75</v>
      </c>
      <c r="E3169" s="17">
        <v>43717</v>
      </c>
      <c r="F3169" s="13" t="s">
        <v>74</v>
      </c>
      <c r="G3169" s="45">
        <v>323.2</v>
      </c>
      <c r="H3169" s="29"/>
      <c r="I3169" s="29"/>
      <c r="J3169" s="29"/>
      <c r="K3169" s="29"/>
      <c r="L3169" s="45">
        <v>0</v>
      </c>
      <c r="M3169" s="29"/>
      <c r="N3169" s="45">
        <v>322.91000000000003</v>
      </c>
      <c r="O3169" s="29"/>
      <c r="P3169" s="45">
        <v>0.28999999999999998</v>
      </c>
      <c r="Q3169" s="29"/>
      <c r="R3169" s="29"/>
      <c r="S3169" s="47" t="s">
        <v>6</v>
      </c>
      <c r="T3169" s="29"/>
      <c r="U3169" s="29"/>
      <c r="V3169" s="29"/>
    </row>
    <row r="3170" spans="2:22" ht="48" x14ac:dyDescent="0.25">
      <c r="B3170" s="28" t="s">
        <v>9</v>
      </c>
      <c r="C3170" s="29"/>
      <c r="D3170" s="13" t="s">
        <v>73</v>
      </c>
      <c r="E3170" s="17">
        <v>43717</v>
      </c>
      <c r="F3170" s="13" t="s">
        <v>55</v>
      </c>
      <c r="G3170" s="45">
        <v>327.39999999999998</v>
      </c>
      <c r="H3170" s="29"/>
      <c r="I3170" s="29"/>
      <c r="J3170" s="29"/>
      <c r="K3170" s="29"/>
      <c r="L3170" s="45">
        <v>0</v>
      </c>
      <c r="M3170" s="29"/>
      <c r="N3170" s="45">
        <v>327.11</v>
      </c>
      <c r="O3170" s="29"/>
      <c r="P3170" s="45">
        <v>0.28999999999999998</v>
      </c>
      <c r="Q3170" s="29"/>
      <c r="R3170" s="29"/>
      <c r="S3170" s="47" t="s">
        <v>6</v>
      </c>
      <c r="T3170" s="29"/>
      <c r="U3170" s="29"/>
      <c r="V3170" s="29"/>
    </row>
    <row r="3171" spans="2:22" ht="48" x14ac:dyDescent="0.25">
      <c r="B3171" s="28" t="s">
        <v>9</v>
      </c>
      <c r="C3171" s="29"/>
      <c r="D3171" s="13" t="s">
        <v>72</v>
      </c>
      <c r="E3171" s="17">
        <v>43717</v>
      </c>
      <c r="F3171" s="13" t="s">
        <v>55</v>
      </c>
      <c r="G3171" s="45">
        <v>327.39999999999998</v>
      </c>
      <c r="H3171" s="29"/>
      <c r="I3171" s="29"/>
      <c r="J3171" s="29"/>
      <c r="K3171" s="29"/>
      <c r="L3171" s="45">
        <v>0</v>
      </c>
      <c r="M3171" s="29"/>
      <c r="N3171" s="45">
        <v>327.11</v>
      </c>
      <c r="O3171" s="29"/>
      <c r="P3171" s="45">
        <v>0.28999999999999998</v>
      </c>
      <c r="Q3171" s="29"/>
      <c r="R3171" s="29"/>
      <c r="S3171" s="47" t="s">
        <v>6</v>
      </c>
      <c r="T3171" s="29"/>
      <c r="U3171" s="29"/>
      <c r="V3171" s="29"/>
    </row>
    <row r="3172" spans="2:22" ht="24" x14ac:dyDescent="0.25">
      <c r="B3172" s="28" t="s">
        <v>9</v>
      </c>
      <c r="C3172" s="29"/>
      <c r="D3172" s="13" t="s">
        <v>71</v>
      </c>
      <c r="E3172" s="17">
        <v>43782</v>
      </c>
      <c r="F3172" s="13" t="s">
        <v>70</v>
      </c>
      <c r="G3172" s="45">
        <v>537.9</v>
      </c>
      <c r="H3172" s="29"/>
      <c r="I3172" s="29"/>
      <c r="J3172" s="29"/>
      <c r="K3172" s="29"/>
      <c r="L3172" s="45">
        <v>0</v>
      </c>
      <c r="M3172" s="29"/>
      <c r="N3172" s="45">
        <v>537.61</v>
      </c>
      <c r="O3172" s="29"/>
      <c r="P3172" s="45">
        <v>0.28999999999999998</v>
      </c>
      <c r="Q3172" s="29"/>
      <c r="R3172" s="29"/>
      <c r="S3172" s="47" t="s">
        <v>6</v>
      </c>
      <c r="T3172" s="29"/>
      <c r="U3172" s="29"/>
      <c r="V3172" s="29"/>
    </row>
    <row r="3173" spans="2:22" x14ac:dyDescent="0.25">
      <c r="B3173" s="28" t="s">
        <v>9</v>
      </c>
      <c r="C3173" s="29"/>
      <c r="D3173" s="13" t="s">
        <v>69</v>
      </c>
      <c r="E3173" s="17">
        <v>43817</v>
      </c>
      <c r="F3173" s="13" t="s">
        <v>59</v>
      </c>
      <c r="G3173" s="45">
        <v>2670.35</v>
      </c>
      <c r="H3173" s="29"/>
      <c r="I3173" s="29"/>
      <c r="J3173" s="29"/>
      <c r="K3173" s="29"/>
      <c r="L3173" s="45">
        <v>0</v>
      </c>
      <c r="M3173" s="29"/>
      <c r="N3173" s="45">
        <v>2670.06</v>
      </c>
      <c r="O3173" s="29"/>
      <c r="P3173" s="45">
        <v>0.28999999999999998</v>
      </c>
      <c r="Q3173" s="29"/>
      <c r="R3173" s="29"/>
      <c r="S3173" s="47" t="s">
        <v>6</v>
      </c>
      <c r="T3173" s="29"/>
      <c r="U3173" s="29"/>
      <c r="V3173" s="29"/>
    </row>
    <row r="3174" spans="2:22" x14ac:dyDescent="0.25">
      <c r="B3174" s="28" t="s">
        <v>9</v>
      </c>
      <c r="C3174" s="29"/>
      <c r="D3174" s="13" t="s">
        <v>68</v>
      </c>
      <c r="E3174" s="17">
        <v>43817</v>
      </c>
      <c r="F3174" s="13" t="s">
        <v>59</v>
      </c>
      <c r="G3174" s="45">
        <v>2670.35</v>
      </c>
      <c r="H3174" s="29"/>
      <c r="I3174" s="29"/>
      <c r="J3174" s="29"/>
      <c r="K3174" s="29"/>
      <c r="L3174" s="45">
        <v>0</v>
      </c>
      <c r="M3174" s="29"/>
      <c r="N3174" s="45">
        <v>2670.06</v>
      </c>
      <c r="O3174" s="29"/>
      <c r="P3174" s="45">
        <v>0.28999999999999998</v>
      </c>
      <c r="Q3174" s="29"/>
      <c r="R3174" s="29"/>
      <c r="S3174" s="47" t="s">
        <v>6</v>
      </c>
      <c r="T3174" s="29"/>
      <c r="U3174" s="29"/>
      <c r="V3174" s="29"/>
    </row>
    <row r="3175" spans="2:22" x14ac:dyDescent="0.25">
      <c r="B3175" s="28" t="s">
        <v>9</v>
      </c>
      <c r="C3175" s="29"/>
      <c r="D3175" s="13" t="s">
        <v>67</v>
      </c>
      <c r="E3175" s="17">
        <v>43817</v>
      </c>
      <c r="F3175" s="13" t="s">
        <v>59</v>
      </c>
      <c r="G3175" s="45">
        <v>2670.35</v>
      </c>
      <c r="H3175" s="29"/>
      <c r="I3175" s="29"/>
      <c r="J3175" s="29"/>
      <c r="K3175" s="29"/>
      <c r="L3175" s="45">
        <v>0</v>
      </c>
      <c r="M3175" s="29"/>
      <c r="N3175" s="45">
        <v>2670.06</v>
      </c>
      <c r="O3175" s="29"/>
      <c r="P3175" s="45">
        <v>0.28999999999999998</v>
      </c>
      <c r="Q3175" s="29"/>
      <c r="R3175" s="29"/>
      <c r="S3175" s="47" t="s">
        <v>6</v>
      </c>
      <c r="T3175" s="29"/>
      <c r="U3175" s="29"/>
      <c r="V3175" s="29"/>
    </row>
    <row r="3176" spans="2:22" x14ac:dyDescent="0.25">
      <c r="B3176" s="28" t="s">
        <v>9</v>
      </c>
      <c r="C3176" s="29"/>
      <c r="D3176" s="13" t="s">
        <v>66</v>
      </c>
      <c r="E3176" s="17">
        <v>43817</v>
      </c>
      <c r="F3176" s="13" t="s">
        <v>59</v>
      </c>
      <c r="G3176" s="45">
        <v>2670.35</v>
      </c>
      <c r="H3176" s="29"/>
      <c r="I3176" s="29"/>
      <c r="J3176" s="29"/>
      <c r="K3176" s="29"/>
      <c r="L3176" s="45">
        <v>0</v>
      </c>
      <c r="M3176" s="29"/>
      <c r="N3176" s="45">
        <v>2670.06</v>
      </c>
      <c r="O3176" s="29"/>
      <c r="P3176" s="45">
        <v>0.28999999999999998</v>
      </c>
      <c r="Q3176" s="29"/>
      <c r="R3176" s="29"/>
      <c r="S3176" s="47" t="s">
        <v>6</v>
      </c>
      <c r="T3176" s="29"/>
      <c r="U3176" s="29"/>
      <c r="V3176" s="29"/>
    </row>
    <row r="3177" spans="2:22" x14ac:dyDescent="0.25">
      <c r="B3177" s="28" t="s">
        <v>9</v>
      </c>
      <c r="C3177" s="29"/>
      <c r="D3177" s="13" t="s">
        <v>65</v>
      </c>
      <c r="E3177" s="17">
        <v>43817</v>
      </c>
      <c r="F3177" s="13" t="s">
        <v>59</v>
      </c>
      <c r="G3177" s="45">
        <v>2670.35</v>
      </c>
      <c r="H3177" s="29"/>
      <c r="I3177" s="29"/>
      <c r="J3177" s="29"/>
      <c r="K3177" s="29"/>
      <c r="L3177" s="45">
        <v>0</v>
      </c>
      <c r="M3177" s="29"/>
      <c r="N3177" s="45">
        <v>2670.06</v>
      </c>
      <c r="O3177" s="29"/>
      <c r="P3177" s="45">
        <v>0.28999999999999998</v>
      </c>
      <c r="Q3177" s="29"/>
      <c r="R3177" s="29"/>
      <c r="S3177" s="47" t="s">
        <v>6</v>
      </c>
      <c r="T3177" s="29"/>
      <c r="U3177" s="29"/>
      <c r="V3177" s="29"/>
    </row>
    <row r="3178" spans="2:22" x14ac:dyDescent="0.25">
      <c r="B3178" s="28" t="s">
        <v>9</v>
      </c>
      <c r="C3178" s="29"/>
      <c r="D3178" s="13" t="s">
        <v>64</v>
      </c>
      <c r="E3178" s="17">
        <v>43817</v>
      </c>
      <c r="F3178" s="13" t="s">
        <v>59</v>
      </c>
      <c r="G3178" s="45">
        <v>2670.35</v>
      </c>
      <c r="H3178" s="29"/>
      <c r="I3178" s="29"/>
      <c r="J3178" s="29"/>
      <c r="K3178" s="29"/>
      <c r="L3178" s="45">
        <v>0</v>
      </c>
      <c r="M3178" s="29"/>
      <c r="N3178" s="45">
        <v>2670.06</v>
      </c>
      <c r="O3178" s="29"/>
      <c r="P3178" s="45">
        <v>0.28999999999999998</v>
      </c>
      <c r="Q3178" s="29"/>
      <c r="R3178" s="29"/>
      <c r="S3178" s="47" t="s">
        <v>6</v>
      </c>
      <c r="T3178" s="29"/>
      <c r="U3178" s="29"/>
      <c r="V3178" s="29"/>
    </row>
    <row r="3179" spans="2:22" x14ac:dyDescent="0.25">
      <c r="B3179" s="28" t="s">
        <v>9</v>
      </c>
      <c r="C3179" s="29"/>
      <c r="D3179" s="13" t="s">
        <v>63</v>
      </c>
      <c r="E3179" s="17">
        <v>43817</v>
      </c>
      <c r="F3179" s="13" t="s">
        <v>59</v>
      </c>
      <c r="G3179" s="45">
        <v>2670.35</v>
      </c>
      <c r="H3179" s="29"/>
      <c r="I3179" s="29"/>
      <c r="J3179" s="29"/>
      <c r="K3179" s="29"/>
      <c r="L3179" s="45">
        <v>0</v>
      </c>
      <c r="M3179" s="29"/>
      <c r="N3179" s="45">
        <v>2670.06</v>
      </c>
      <c r="O3179" s="29"/>
      <c r="P3179" s="45">
        <v>0.28999999999999998</v>
      </c>
      <c r="Q3179" s="29"/>
      <c r="R3179" s="29"/>
      <c r="S3179" s="47" t="s">
        <v>6</v>
      </c>
      <c r="T3179" s="29"/>
      <c r="U3179" s="29"/>
      <c r="V3179" s="29"/>
    </row>
    <row r="3180" spans="2:22" x14ac:dyDescent="0.25">
      <c r="B3180" s="28" t="s">
        <v>9</v>
      </c>
      <c r="C3180" s="29"/>
      <c r="D3180" s="13" t="s">
        <v>62</v>
      </c>
      <c r="E3180" s="17">
        <v>43817</v>
      </c>
      <c r="F3180" s="13" t="s">
        <v>59</v>
      </c>
      <c r="G3180" s="45">
        <v>2670.35</v>
      </c>
      <c r="H3180" s="29"/>
      <c r="I3180" s="29"/>
      <c r="J3180" s="29"/>
      <c r="K3180" s="29"/>
      <c r="L3180" s="45">
        <v>0</v>
      </c>
      <c r="M3180" s="29"/>
      <c r="N3180" s="45">
        <v>2670.06</v>
      </c>
      <c r="O3180" s="29"/>
      <c r="P3180" s="45">
        <v>0.28999999999999998</v>
      </c>
      <c r="Q3180" s="29"/>
      <c r="R3180" s="29"/>
      <c r="S3180" s="47" t="s">
        <v>6</v>
      </c>
      <c r="T3180" s="29"/>
      <c r="U3180" s="29"/>
      <c r="V3180" s="29"/>
    </row>
    <row r="3181" spans="2:22" x14ac:dyDescent="0.25">
      <c r="B3181" s="28" t="s">
        <v>9</v>
      </c>
      <c r="C3181" s="29"/>
      <c r="D3181" s="13" t="s">
        <v>61</v>
      </c>
      <c r="E3181" s="17">
        <v>43817</v>
      </c>
      <c r="F3181" s="13" t="s">
        <v>59</v>
      </c>
      <c r="G3181" s="45">
        <v>2670.35</v>
      </c>
      <c r="H3181" s="29"/>
      <c r="I3181" s="29"/>
      <c r="J3181" s="29"/>
      <c r="K3181" s="29"/>
      <c r="L3181" s="45">
        <v>0</v>
      </c>
      <c r="M3181" s="29"/>
      <c r="N3181" s="45">
        <v>2670.06</v>
      </c>
      <c r="O3181" s="29"/>
      <c r="P3181" s="45">
        <v>0.28999999999999998</v>
      </c>
      <c r="Q3181" s="29"/>
      <c r="R3181" s="29"/>
      <c r="S3181" s="47" t="s">
        <v>6</v>
      </c>
      <c r="T3181" s="29"/>
      <c r="U3181" s="29"/>
      <c r="V3181" s="29"/>
    </row>
    <row r="3182" spans="2:22" x14ac:dyDescent="0.25">
      <c r="B3182" s="28" t="s">
        <v>9</v>
      </c>
      <c r="C3182" s="29"/>
      <c r="D3182" s="13" t="s">
        <v>60</v>
      </c>
      <c r="E3182" s="17">
        <v>43817</v>
      </c>
      <c r="F3182" s="13" t="s">
        <v>59</v>
      </c>
      <c r="G3182" s="45">
        <v>2670.35</v>
      </c>
      <c r="H3182" s="29"/>
      <c r="I3182" s="29"/>
      <c r="J3182" s="29"/>
      <c r="K3182" s="29"/>
      <c r="L3182" s="45">
        <v>0</v>
      </c>
      <c r="M3182" s="29"/>
      <c r="N3182" s="45">
        <v>2670.06</v>
      </c>
      <c r="O3182" s="29"/>
      <c r="P3182" s="45">
        <v>0.28999999999999998</v>
      </c>
      <c r="Q3182" s="29"/>
      <c r="R3182" s="29"/>
      <c r="S3182" s="47" t="s">
        <v>6</v>
      </c>
      <c r="T3182" s="29"/>
      <c r="U3182" s="29"/>
      <c r="V3182" s="29"/>
    </row>
    <row r="3183" spans="2:22" ht="48" x14ac:dyDescent="0.25">
      <c r="B3183" s="28" t="s">
        <v>9</v>
      </c>
      <c r="C3183" s="29"/>
      <c r="D3183" s="13" t="s">
        <v>288</v>
      </c>
      <c r="E3183" s="17">
        <v>43830</v>
      </c>
      <c r="F3183" s="13" t="s">
        <v>55</v>
      </c>
      <c r="G3183" s="45">
        <v>327.39999999999998</v>
      </c>
      <c r="H3183" s="29"/>
      <c r="I3183" s="29"/>
      <c r="J3183" s="29"/>
      <c r="K3183" s="29"/>
      <c r="L3183" s="45">
        <v>0</v>
      </c>
      <c r="M3183" s="29"/>
      <c r="N3183" s="45">
        <v>327.11</v>
      </c>
      <c r="O3183" s="29"/>
      <c r="P3183" s="45">
        <v>0.28999999999999998</v>
      </c>
      <c r="Q3183" s="29"/>
      <c r="R3183" s="29"/>
      <c r="S3183" s="47" t="s">
        <v>6</v>
      </c>
      <c r="T3183" s="29"/>
      <c r="U3183" s="29"/>
      <c r="V3183" s="29"/>
    </row>
    <row r="3184" spans="2:22" ht="48" x14ac:dyDescent="0.25">
      <c r="B3184" s="28" t="s">
        <v>9</v>
      </c>
      <c r="C3184" s="29"/>
      <c r="D3184" s="13" t="s">
        <v>58</v>
      </c>
      <c r="E3184" s="17">
        <v>43888</v>
      </c>
      <c r="F3184" s="13" t="s">
        <v>57</v>
      </c>
      <c r="G3184" s="45">
        <v>662.81</v>
      </c>
      <c r="H3184" s="29"/>
      <c r="I3184" s="29"/>
      <c r="J3184" s="29"/>
      <c r="K3184" s="29"/>
      <c r="L3184" s="45">
        <v>0</v>
      </c>
      <c r="M3184" s="29"/>
      <c r="N3184" s="45">
        <v>662.52</v>
      </c>
      <c r="O3184" s="29"/>
      <c r="P3184" s="45">
        <v>0.28999999999999998</v>
      </c>
      <c r="Q3184" s="29"/>
      <c r="R3184" s="29"/>
      <c r="S3184" s="47" t="s">
        <v>6</v>
      </c>
      <c r="T3184" s="29"/>
      <c r="U3184" s="29"/>
      <c r="V3184" s="29"/>
    </row>
    <row r="3185" spans="2:22" ht="48" x14ac:dyDescent="0.25">
      <c r="B3185" s="28" t="s">
        <v>9</v>
      </c>
      <c r="C3185" s="29"/>
      <c r="D3185" s="13" t="s">
        <v>56</v>
      </c>
      <c r="E3185" s="17">
        <v>43888</v>
      </c>
      <c r="F3185" s="13" t="s">
        <v>55</v>
      </c>
      <c r="G3185" s="45">
        <v>327.39999999999998</v>
      </c>
      <c r="H3185" s="29"/>
      <c r="I3185" s="29"/>
      <c r="J3185" s="29"/>
      <c r="K3185" s="29"/>
      <c r="L3185" s="45">
        <v>0</v>
      </c>
      <c r="M3185" s="29"/>
      <c r="N3185" s="45">
        <v>327.11</v>
      </c>
      <c r="O3185" s="29"/>
      <c r="P3185" s="45">
        <v>0.28999999999999998</v>
      </c>
      <c r="Q3185" s="29"/>
      <c r="R3185" s="29"/>
      <c r="S3185" s="47" t="s">
        <v>6</v>
      </c>
      <c r="T3185" s="29"/>
      <c r="U3185" s="29"/>
      <c r="V3185" s="29"/>
    </row>
    <row r="3186" spans="2:22" ht="24" x14ac:dyDescent="0.25">
      <c r="B3186" s="28" t="s">
        <v>9</v>
      </c>
      <c r="C3186" s="29"/>
      <c r="D3186" s="13" t="s">
        <v>199</v>
      </c>
      <c r="E3186" s="17">
        <v>43992</v>
      </c>
      <c r="F3186" s="13" t="s">
        <v>198</v>
      </c>
      <c r="G3186" s="45">
        <v>366.84</v>
      </c>
      <c r="H3186" s="29"/>
      <c r="I3186" s="29"/>
      <c r="J3186" s="29"/>
      <c r="K3186" s="29"/>
      <c r="L3186" s="45">
        <v>0</v>
      </c>
      <c r="M3186" s="29"/>
      <c r="N3186" s="45">
        <v>366.55</v>
      </c>
      <c r="O3186" s="29"/>
      <c r="P3186" s="45">
        <v>0.28999999999999998</v>
      </c>
      <c r="Q3186" s="29"/>
      <c r="R3186" s="29"/>
      <c r="S3186" s="47" t="s">
        <v>6</v>
      </c>
      <c r="T3186" s="29"/>
      <c r="U3186" s="29"/>
      <c r="V3186" s="29"/>
    </row>
    <row r="3187" spans="2:22" ht="24" x14ac:dyDescent="0.25">
      <c r="B3187" s="28" t="s">
        <v>9</v>
      </c>
      <c r="C3187" s="29"/>
      <c r="D3187" s="13" t="s">
        <v>3128</v>
      </c>
      <c r="E3187" s="17">
        <v>44026</v>
      </c>
      <c r="F3187" s="13" t="s">
        <v>198</v>
      </c>
      <c r="G3187" s="45">
        <v>366.84</v>
      </c>
      <c r="H3187" s="29"/>
      <c r="I3187" s="29"/>
      <c r="J3187" s="29"/>
      <c r="K3187" s="29"/>
      <c r="L3187" s="45">
        <v>0</v>
      </c>
      <c r="M3187" s="29"/>
      <c r="N3187" s="45">
        <v>366.55</v>
      </c>
      <c r="O3187" s="29"/>
      <c r="P3187" s="45">
        <v>0.28999999999999998</v>
      </c>
      <c r="Q3187" s="29"/>
      <c r="R3187" s="29"/>
      <c r="S3187" s="47" t="s">
        <v>6</v>
      </c>
      <c r="T3187" s="29"/>
      <c r="U3187" s="29"/>
      <c r="V3187" s="29"/>
    </row>
    <row r="3188" spans="2:22" ht="24" x14ac:dyDescent="0.25">
      <c r="B3188" s="28" t="s">
        <v>9</v>
      </c>
      <c r="C3188" s="29"/>
      <c r="D3188" s="13" t="s">
        <v>54</v>
      </c>
      <c r="E3188" s="17">
        <v>44056</v>
      </c>
      <c r="F3188" s="13" t="s">
        <v>53</v>
      </c>
      <c r="G3188" s="45">
        <v>661.71</v>
      </c>
      <c r="H3188" s="29"/>
      <c r="I3188" s="29"/>
      <c r="J3188" s="29"/>
      <c r="K3188" s="29"/>
      <c r="L3188" s="45">
        <v>0</v>
      </c>
      <c r="M3188" s="29"/>
      <c r="N3188" s="45">
        <v>661.42</v>
      </c>
      <c r="O3188" s="29"/>
      <c r="P3188" s="45">
        <v>0.28999999999999998</v>
      </c>
      <c r="Q3188" s="29"/>
      <c r="R3188" s="29"/>
      <c r="S3188" s="47" t="s">
        <v>6</v>
      </c>
      <c r="T3188" s="29"/>
      <c r="U3188" s="29"/>
      <c r="V3188" s="29"/>
    </row>
    <row r="3189" spans="2:22" ht="36" x14ac:dyDescent="0.25">
      <c r="B3189" s="28" t="s">
        <v>9</v>
      </c>
      <c r="C3189" s="29"/>
      <c r="D3189" s="13" t="s">
        <v>250</v>
      </c>
      <c r="E3189" s="17">
        <v>44081</v>
      </c>
      <c r="F3189" s="13" t="s">
        <v>52</v>
      </c>
      <c r="G3189" s="45">
        <v>314.33999999999997</v>
      </c>
      <c r="H3189" s="29"/>
      <c r="I3189" s="29"/>
      <c r="J3189" s="29"/>
      <c r="K3189" s="29"/>
      <c r="L3189" s="45">
        <v>0</v>
      </c>
      <c r="M3189" s="29"/>
      <c r="N3189" s="45">
        <v>314.05</v>
      </c>
      <c r="O3189" s="29"/>
      <c r="P3189" s="45">
        <v>0.28999999999999998</v>
      </c>
      <c r="Q3189" s="29"/>
      <c r="R3189" s="29"/>
      <c r="S3189" s="47" t="s">
        <v>6</v>
      </c>
      <c r="T3189" s="29"/>
      <c r="U3189" s="29"/>
      <c r="V3189" s="29"/>
    </row>
    <row r="3190" spans="2:22" ht="36" x14ac:dyDescent="0.25">
      <c r="B3190" s="28" t="s">
        <v>9</v>
      </c>
      <c r="C3190" s="29"/>
      <c r="D3190" s="13" t="s">
        <v>2739</v>
      </c>
      <c r="E3190" s="17">
        <v>44097</v>
      </c>
      <c r="F3190" s="13" t="s">
        <v>52</v>
      </c>
      <c r="G3190" s="45">
        <v>314.33999999999997</v>
      </c>
      <c r="H3190" s="29"/>
      <c r="I3190" s="29"/>
      <c r="J3190" s="29"/>
      <c r="K3190" s="29"/>
      <c r="L3190" s="45">
        <v>0</v>
      </c>
      <c r="M3190" s="29"/>
      <c r="N3190" s="45">
        <v>314.05</v>
      </c>
      <c r="O3190" s="29"/>
      <c r="P3190" s="45">
        <v>0.28999999999999998</v>
      </c>
      <c r="Q3190" s="29"/>
      <c r="R3190" s="29"/>
      <c r="S3190" s="47" t="s">
        <v>6</v>
      </c>
      <c r="T3190" s="29"/>
      <c r="U3190" s="29"/>
      <c r="V3190" s="29"/>
    </row>
    <row r="3191" spans="2:22" ht="36" x14ac:dyDescent="0.25">
      <c r="B3191" s="28" t="s">
        <v>9</v>
      </c>
      <c r="C3191" s="29"/>
      <c r="D3191" s="13" t="s">
        <v>646</v>
      </c>
      <c r="E3191" s="17">
        <v>44097</v>
      </c>
      <c r="F3191" s="13" t="s">
        <v>52</v>
      </c>
      <c r="G3191" s="45">
        <v>314.33999999999997</v>
      </c>
      <c r="H3191" s="29"/>
      <c r="I3191" s="29"/>
      <c r="J3191" s="29"/>
      <c r="K3191" s="29"/>
      <c r="L3191" s="45">
        <v>0</v>
      </c>
      <c r="M3191" s="29"/>
      <c r="N3191" s="45">
        <v>314.05</v>
      </c>
      <c r="O3191" s="29"/>
      <c r="P3191" s="45">
        <v>0.28999999999999998</v>
      </c>
      <c r="Q3191" s="29"/>
      <c r="R3191" s="29"/>
      <c r="S3191" s="47" t="s">
        <v>6</v>
      </c>
      <c r="T3191" s="29"/>
      <c r="U3191" s="29"/>
      <c r="V3191" s="29"/>
    </row>
    <row r="3192" spans="2:22" ht="36" x14ac:dyDescent="0.25">
      <c r="B3192" s="28" t="s">
        <v>9</v>
      </c>
      <c r="C3192" s="29"/>
      <c r="D3192" s="13" t="s">
        <v>636</v>
      </c>
      <c r="E3192" s="17">
        <v>44097</v>
      </c>
      <c r="F3192" s="13" t="s">
        <v>52</v>
      </c>
      <c r="G3192" s="45">
        <v>314.33999999999997</v>
      </c>
      <c r="H3192" s="29"/>
      <c r="I3192" s="29"/>
      <c r="J3192" s="29"/>
      <c r="K3192" s="29"/>
      <c r="L3192" s="45">
        <v>0</v>
      </c>
      <c r="M3192" s="29"/>
      <c r="N3192" s="45">
        <v>314.05</v>
      </c>
      <c r="O3192" s="29"/>
      <c r="P3192" s="45">
        <v>0.28999999999999998</v>
      </c>
      <c r="Q3192" s="29"/>
      <c r="R3192" s="29"/>
      <c r="S3192" s="47" t="s">
        <v>6</v>
      </c>
      <c r="T3192" s="29"/>
      <c r="U3192" s="29"/>
      <c r="V3192" s="29"/>
    </row>
    <row r="3193" spans="2:22" ht="36" x14ac:dyDescent="0.25">
      <c r="B3193" s="28" t="s">
        <v>9</v>
      </c>
      <c r="C3193" s="29"/>
      <c r="D3193" s="13" t="s">
        <v>2887</v>
      </c>
      <c r="E3193" s="17">
        <v>44104</v>
      </c>
      <c r="F3193" s="13" t="s">
        <v>52</v>
      </c>
      <c r="G3193" s="45">
        <v>314.33999999999997</v>
      </c>
      <c r="H3193" s="29"/>
      <c r="I3193" s="29"/>
      <c r="J3193" s="29"/>
      <c r="K3193" s="29"/>
      <c r="L3193" s="45">
        <v>0</v>
      </c>
      <c r="M3193" s="29"/>
      <c r="N3193" s="45">
        <v>314.05</v>
      </c>
      <c r="O3193" s="29"/>
      <c r="P3193" s="45">
        <v>0.28999999999999998</v>
      </c>
      <c r="Q3193" s="29"/>
      <c r="R3193" s="29"/>
      <c r="S3193" s="47" t="s">
        <v>6</v>
      </c>
      <c r="T3193" s="29"/>
      <c r="U3193" s="29"/>
      <c r="V3193" s="29"/>
    </row>
    <row r="3194" spans="2:22" ht="36" x14ac:dyDescent="0.25">
      <c r="B3194" s="28" t="s">
        <v>9</v>
      </c>
      <c r="C3194" s="29"/>
      <c r="D3194" s="13" t="s">
        <v>2991</v>
      </c>
      <c r="E3194" s="17">
        <v>44104</v>
      </c>
      <c r="F3194" s="13" t="s">
        <v>52</v>
      </c>
      <c r="G3194" s="45">
        <v>314.33999999999997</v>
      </c>
      <c r="H3194" s="29"/>
      <c r="I3194" s="29"/>
      <c r="J3194" s="29"/>
      <c r="K3194" s="29"/>
      <c r="L3194" s="45">
        <v>0</v>
      </c>
      <c r="M3194" s="29"/>
      <c r="N3194" s="45">
        <v>314.05</v>
      </c>
      <c r="O3194" s="29"/>
      <c r="P3194" s="45">
        <v>0.28999999999999998</v>
      </c>
      <c r="Q3194" s="29"/>
      <c r="R3194" s="29"/>
      <c r="S3194" s="47" t="s">
        <v>6</v>
      </c>
      <c r="T3194" s="29"/>
      <c r="U3194" s="29"/>
      <c r="V3194" s="29"/>
    </row>
    <row r="3195" spans="2:22" ht="36" x14ac:dyDescent="0.25">
      <c r="B3195" s="28" t="s">
        <v>9</v>
      </c>
      <c r="C3195" s="29"/>
      <c r="D3195" s="13" t="s">
        <v>264</v>
      </c>
      <c r="E3195" s="17">
        <v>44104</v>
      </c>
      <c r="F3195" s="13" t="s">
        <v>52</v>
      </c>
      <c r="G3195" s="45">
        <v>314.33999999999997</v>
      </c>
      <c r="H3195" s="29"/>
      <c r="I3195" s="29"/>
      <c r="J3195" s="29"/>
      <c r="K3195" s="29"/>
      <c r="L3195" s="45">
        <v>0</v>
      </c>
      <c r="M3195" s="29"/>
      <c r="N3195" s="45">
        <v>314.05</v>
      </c>
      <c r="O3195" s="29"/>
      <c r="P3195" s="45">
        <v>0.28999999999999998</v>
      </c>
      <c r="Q3195" s="29"/>
      <c r="R3195" s="29"/>
      <c r="S3195" s="47" t="s">
        <v>6</v>
      </c>
      <c r="T3195" s="29"/>
      <c r="U3195" s="29"/>
      <c r="V3195" s="29"/>
    </row>
    <row r="3196" spans="2:22" ht="24" x14ac:dyDescent="0.25">
      <c r="B3196" s="28" t="s">
        <v>9</v>
      </c>
      <c r="C3196" s="29"/>
      <c r="D3196" s="13" t="s">
        <v>51</v>
      </c>
      <c r="E3196" s="17">
        <v>44132</v>
      </c>
      <c r="F3196" s="13" t="s">
        <v>50</v>
      </c>
      <c r="G3196" s="45">
        <v>450</v>
      </c>
      <c r="H3196" s="29"/>
      <c r="I3196" s="29"/>
      <c r="J3196" s="29"/>
      <c r="K3196" s="29"/>
      <c r="L3196" s="45">
        <v>0</v>
      </c>
      <c r="M3196" s="29"/>
      <c r="N3196" s="45">
        <v>449.71</v>
      </c>
      <c r="O3196" s="29"/>
      <c r="P3196" s="45">
        <v>0.28999999999999998</v>
      </c>
      <c r="Q3196" s="29"/>
      <c r="R3196" s="29"/>
      <c r="S3196" s="47" t="s">
        <v>6</v>
      </c>
      <c r="T3196" s="29"/>
      <c r="U3196" s="29"/>
      <c r="V3196" s="29"/>
    </row>
    <row r="3197" spans="2:22" x14ac:dyDescent="0.25">
      <c r="B3197" s="28" t="s">
        <v>9</v>
      </c>
      <c r="C3197" s="29"/>
      <c r="D3197" s="13" t="s">
        <v>292</v>
      </c>
      <c r="E3197" s="17">
        <v>44145</v>
      </c>
      <c r="F3197" s="13" t="s">
        <v>49</v>
      </c>
      <c r="G3197" s="45">
        <v>293.33999999999997</v>
      </c>
      <c r="H3197" s="29"/>
      <c r="I3197" s="29"/>
      <c r="J3197" s="29"/>
      <c r="K3197" s="29"/>
      <c r="L3197" s="45">
        <v>0</v>
      </c>
      <c r="M3197" s="29"/>
      <c r="N3197" s="45">
        <v>293.05</v>
      </c>
      <c r="O3197" s="29"/>
      <c r="P3197" s="45">
        <v>0.28999999999999998</v>
      </c>
      <c r="Q3197" s="29"/>
      <c r="R3197" s="29"/>
      <c r="S3197" s="47" t="s">
        <v>6</v>
      </c>
      <c r="T3197" s="29"/>
      <c r="U3197" s="29"/>
      <c r="V3197" s="29"/>
    </row>
    <row r="3198" spans="2:22" x14ac:dyDescent="0.25">
      <c r="B3198" s="28" t="s">
        <v>9</v>
      </c>
      <c r="C3198" s="29"/>
      <c r="D3198" s="13" t="s">
        <v>283</v>
      </c>
      <c r="E3198" s="17">
        <v>44145</v>
      </c>
      <c r="F3198" s="13" t="s">
        <v>49</v>
      </c>
      <c r="G3198" s="45">
        <v>293.33999999999997</v>
      </c>
      <c r="H3198" s="29"/>
      <c r="I3198" s="29"/>
      <c r="J3198" s="29"/>
      <c r="K3198" s="29"/>
      <c r="L3198" s="45">
        <v>0</v>
      </c>
      <c r="M3198" s="29"/>
      <c r="N3198" s="45">
        <v>293.05</v>
      </c>
      <c r="O3198" s="29"/>
      <c r="P3198" s="45">
        <v>0.28999999999999998</v>
      </c>
      <c r="Q3198" s="29"/>
      <c r="R3198" s="29"/>
      <c r="S3198" s="47" t="s">
        <v>6</v>
      </c>
      <c r="T3198" s="29"/>
      <c r="U3198" s="29"/>
      <c r="V3198" s="29"/>
    </row>
    <row r="3199" spans="2:22" x14ac:dyDescent="0.25">
      <c r="B3199" s="28" t="s">
        <v>9</v>
      </c>
      <c r="C3199" s="29"/>
      <c r="D3199" s="13" t="s">
        <v>605</v>
      </c>
      <c r="E3199" s="17">
        <v>44145</v>
      </c>
      <c r="F3199" s="13" t="s">
        <v>49</v>
      </c>
      <c r="G3199" s="45">
        <v>293.33999999999997</v>
      </c>
      <c r="H3199" s="29"/>
      <c r="I3199" s="29"/>
      <c r="J3199" s="29"/>
      <c r="K3199" s="29"/>
      <c r="L3199" s="45">
        <v>0</v>
      </c>
      <c r="M3199" s="29"/>
      <c r="N3199" s="45">
        <v>293.05</v>
      </c>
      <c r="O3199" s="29"/>
      <c r="P3199" s="45">
        <v>0.28999999999999998</v>
      </c>
      <c r="Q3199" s="29"/>
      <c r="R3199" s="29"/>
      <c r="S3199" s="47" t="s">
        <v>6</v>
      </c>
      <c r="T3199" s="29"/>
      <c r="U3199" s="29"/>
      <c r="V3199" s="29"/>
    </row>
    <row r="3200" spans="2:22" ht="36" x14ac:dyDescent="0.25">
      <c r="B3200" s="28" t="s">
        <v>9</v>
      </c>
      <c r="C3200" s="29"/>
      <c r="D3200" s="13" t="s">
        <v>3127</v>
      </c>
      <c r="E3200" s="17">
        <v>44356</v>
      </c>
      <c r="F3200" s="13" t="s">
        <v>10</v>
      </c>
      <c r="G3200" s="45">
        <v>1360</v>
      </c>
      <c r="H3200" s="29"/>
      <c r="I3200" s="29"/>
      <c r="J3200" s="29"/>
      <c r="K3200" s="29"/>
      <c r="L3200" s="45">
        <v>0</v>
      </c>
      <c r="M3200" s="29"/>
      <c r="N3200" s="45">
        <v>1359.71</v>
      </c>
      <c r="O3200" s="29"/>
      <c r="P3200" s="45">
        <v>0.28999999999999998</v>
      </c>
      <c r="Q3200" s="29"/>
      <c r="R3200" s="29"/>
      <c r="S3200" s="47" t="s">
        <v>6</v>
      </c>
      <c r="T3200" s="29"/>
      <c r="U3200" s="29"/>
      <c r="V3200" s="29"/>
    </row>
    <row r="3201" spans="2:22" ht="36" x14ac:dyDescent="0.25">
      <c r="B3201" s="28" t="s">
        <v>9</v>
      </c>
      <c r="C3201" s="29"/>
      <c r="D3201" s="13" t="s">
        <v>197</v>
      </c>
      <c r="E3201" s="17">
        <v>44581</v>
      </c>
      <c r="F3201" s="13" t="s">
        <v>196</v>
      </c>
      <c r="G3201" s="45">
        <v>952.77</v>
      </c>
      <c r="H3201" s="29"/>
      <c r="I3201" s="29"/>
      <c r="J3201" s="29"/>
      <c r="K3201" s="29"/>
      <c r="L3201" s="45">
        <v>0</v>
      </c>
      <c r="M3201" s="29"/>
      <c r="N3201" s="45">
        <v>952.48</v>
      </c>
      <c r="O3201" s="29"/>
      <c r="P3201" s="45">
        <v>0.28999999999999998</v>
      </c>
      <c r="Q3201" s="29"/>
      <c r="R3201" s="29"/>
      <c r="S3201" s="47" t="s">
        <v>6</v>
      </c>
      <c r="T3201" s="29"/>
      <c r="U3201" s="29"/>
      <c r="V3201" s="29"/>
    </row>
    <row r="3202" spans="2:22" ht="60" x14ac:dyDescent="0.25">
      <c r="B3202" s="28" t="s">
        <v>9</v>
      </c>
      <c r="C3202" s="29"/>
      <c r="D3202" s="13" t="s">
        <v>47</v>
      </c>
      <c r="E3202" s="17">
        <v>44581</v>
      </c>
      <c r="F3202" s="13" t="s">
        <v>45</v>
      </c>
      <c r="G3202" s="45">
        <v>438.52</v>
      </c>
      <c r="H3202" s="29"/>
      <c r="I3202" s="29"/>
      <c r="J3202" s="29"/>
      <c r="K3202" s="29"/>
      <c r="L3202" s="45">
        <v>0</v>
      </c>
      <c r="M3202" s="29"/>
      <c r="N3202" s="45">
        <v>438.23</v>
      </c>
      <c r="O3202" s="29"/>
      <c r="P3202" s="45">
        <v>0.28999999999999998</v>
      </c>
      <c r="Q3202" s="29"/>
      <c r="R3202" s="29"/>
      <c r="S3202" s="47" t="s">
        <v>6</v>
      </c>
      <c r="T3202" s="29"/>
      <c r="U3202" s="29"/>
      <c r="V3202" s="29"/>
    </row>
    <row r="3203" spans="2:22" ht="60" x14ac:dyDescent="0.25">
      <c r="B3203" s="28" t="s">
        <v>9</v>
      </c>
      <c r="C3203" s="29"/>
      <c r="D3203" s="13" t="s">
        <v>46</v>
      </c>
      <c r="E3203" s="17">
        <v>44581</v>
      </c>
      <c r="F3203" s="13" t="s">
        <v>45</v>
      </c>
      <c r="G3203" s="45">
        <v>438.52</v>
      </c>
      <c r="H3203" s="29"/>
      <c r="I3203" s="29"/>
      <c r="J3203" s="29"/>
      <c r="K3203" s="29"/>
      <c r="L3203" s="45">
        <v>0</v>
      </c>
      <c r="M3203" s="29"/>
      <c r="N3203" s="45">
        <v>438.23</v>
      </c>
      <c r="O3203" s="29"/>
      <c r="P3203" s="45">
        <v>0.28999999999999998</v>
      </c>
      <c r="Q3203" s="29"/>
      <c r="R3203" s="29"/>
      <c r="S3203" s="47" t="s">
        <v>6</v>
      </c>
      <c r="T3203" s="29"/>
      <c r="U3203" s="29"/>
      <c r="V3203" s="29"/>
    </row>
    <row r="3204" spans="2:22" ht="36" x14ac:dyDescent="0.25">
      <c r="B3204" s="28" t="s">
        <v>9</v>
      </c>
      <c r="C3204" s="29"/>
      <c r="D3204" s="13" t="s">
        <v>2899</v>
      </c>
      <c r="E3204" s="17">
        <v>44628</v>
      </c>
      <c r="F3204" s="13" t="s">
        <v>2897</v>
      </c>
      <c r="G3204" s="45">
        <v>675</v>
      </c>
      <c r="H3204" s="29"/>
      <c r="I3204" s="29"/>
      <c r="J3204" s="29"/>
      <c r="K3204" s="29"/>
      <c r="L3204" s="45">
        <v>0</v>
      </c>
      <c r="M3204" s="29"/>
      <c r="N3204" s="45">
        <v>674.71</v>
      </c>
      <c r="O3204" s="29"/>
      <c r="P3204" s="45">
        <v>0.28999999999999998</v>
      </c>
      <c r="Q3204" s="29"/>
      <c r="R3204" s="29"/>
      <c r="S3204" s="47" t="s">
        <v>6</v>
      </c>
      <c r="T3204" s="29"/>
      <c r="U3204" s="29"/>
      <c r="V3204" s="29"/>
    </row>
    <row r="3205" spans="2:22" ht="24" x14ac:dyDescent="0.25">
      <c r="B3205" s="28" t="s">
        <v>9</v>
      </c>
      <c r="C3205" s="29"/>
      <c r="D3205" s="13" t="s">
        <v>44</v>
      </c>
      <c r="E3205" s="17">
        <v>44677</v>
      </c>
      <c r="F3205" s="13" t="s">
        <v>41</v>
      </c>
      <c r="G3205" s="45">
        <v>347.44</v>
      </c>
      <c r="H3205" s="29"/>
      <c r="I3205" s="29"/>
      <c r="J3205" s="29"/>
      <c r="K3205" s="29"/>
      <c r="L3205" s="45">
        <v>0</v>
      </c>
      <c r="M3205" s="29"/>
      <c r="N3205" s="45">
        <v>347.15</v>
      </c>
      <c r="O3205" s="29"/>
      <c r="P3205" s="45">
        <v>0.28999999999999998</v>
      </c>
      <c r="Q3205" s="29"/>
      <c r="R3205" s="29"/>
      <c r="S3205" s="47" t="s">
        <v>6</v>
      </c>
      <c r="T3205" s="29"/>
      <c r="U3205" s="29"/>
      <c r="V3205" s="29"/>
    </row>
    <row r="3206" spans="2:22" ht="24" x14ac:dyDescent="0.25">
      <c r="B3206" s="28" t="s">
        <v>9</v>
      </c>
      <c r="C3206" s="29"/>
      <c r="D3206" s="13" t="s">
        <v>43</v>
      </c>
      <c r="E3206" s="17">
        <v>44677</v>
      </c>
      <c r="F3206" s="13" t="s">
        <v>41</v>
      </c>
      <c r="G3206" s="45">
        <v>347.44</v>
      </c>
      <c r="H3206" s="29"/>
      <c r="I3206" s="29"/>
      <c r="J3206" s="29"/>
      <c r="K3206" s="29"/>
      <c r="L3206" s="45">
        <v>0</v>
      </c>
      <c r="M3206" s="29"/>
      <c r="N3206" s="45">
        <v>347.15</v>
      </c>
      <c r="O3206" s="29"/>
      <c r="P3206" s="45">
        <v>0.28999999999999998</v>
      </c>
      <c r="Q3206" s="29"/>
      <c r="R3206" s="29"/>
      <c r="S3206" s="47" t="s">
        <v>6</v>
      </c>
      <c r="T3206" s="29"/>
      <c r="U3206" s="29"/>
      <c r="V3206" s="29"/>
    </row>
    <row r="3207" spans="2:22" ht="24" x14ac:dyDescent="0.25">
      <c r="B3207" s="28" t="s">
        <v>9</v>
      </c>
      <c r="C3207" s="29"/>
      <c r="D3207" s="13" t="s">
        <v>42</v>
      </c>
      <c r="E3207" s="17">
        <v>44677</v>
      </c>
      <c r="F3207" s="13" t="s">
        <v>41</v>
      </c>
      <c r="G3207" s="45">
        <v>347.44</v>
      </c>
      <c r="H3207" s="29"/>
      <c r="I3207" s="29"/>
      <c r="J3207" s="29"/>
      <c r="K3207" s="29"/>
      <c r="L3207" s="45">
        <v>0</v>
      </c>
      <c r="M3207" s="29"/>
      <c r="N3207" s="45">
        <v>347.15</v>
      </c>
      <c r="O3207" s="29"/>
      <c r="P3207" s="45">
        <v>0.28999999999999998</v>
      </c>
      <c r="Q3207" s="29"/>
      <c r="R3207" s="29"/>
      <c r="S3207" s="47" t="s">
        <v>6</v>
      </c>
      <c r="T3207" s="29"/>
      <c r="U3207" s="29"/>
      <c r="V3207" s="29"/>
    </row>
    <row r="3208" spans="2:22" ht="24" x14ac:dyDescent="0.25">
      <c r="B3208" s="28" t="s">
        <v>9</v>
      </c>
      <c r="C3208" s="29"/>
      <c r="D3208" s="13" t="s">
        <v>3011</v>
      </c>
      <c r="E3208" s="17">
        <v>45182</v>
      </c>
      <c r="F3208" s="13" t="s">
        <v>38</v>
      </c>
      <c r="G3208" s="45">
        <v>293.33999999999997</v>
      </c>
      <c r="H3208" s="29"/>
      <c r="I3208" s="29"/>
      <c r="J3208" s="29"/>
      <c r="K3208" s="29"/>
      <c r="L3208" s="45">
        <v>0</v>
      </c>
      <c r="M3208" s="29"/>
      <c r="N3208" s="45">
        <v>227.92</v>
      </c>
      <c r="O3208" s="29"/>
      <c r="P3208" s="45">
        <v>65.42</v>
      </c>
      <c r="Q3208" s="29"/>
      <c r="R3208" s="29"/>
      <c r="S3208" s="47" t="s">
        <v>6</v>
      </c>
      <c r="T3208" s="29"/>
      <c r="U3208" s="29"/>
      <c r="V3208" s="29"/>
    </row>
    <row r="3209" spans="2:22" ht="24" x14ac:dyDescent="0.25">
      <c r="B3209" s="28" t="s">
        <v>9</v>
      </c>
      <c r="C3209" s="29"/>
      <c r="D3209" s="13" t="s">
        <v>3126</v>
      </c>
      <c r="E3209" s="17">
        <v>45198</v>
      </c>
      <c r="F3209" s="13" t="s">
        <v>38</v>
      </c>
      <c r="G3209" s="45">
        <v>293.33999999999997</v>
      </c>
      <c r="H3209" s="29"/>
      <c r="I3209" s="29"/>
      <c r="J3209" s="29"/>
      <c r="K3209" s="29"/>
      <c r="L3209" s="45">
        <v>0</v>
      </c>
      <c r="M3209" s="29"/>
      <c r="N3209" s="45">
        <v>227.92</v>
      </c>
      <c r="O3209" s="29"/>
      <c r="P3209" s="45">
        <v>65.42</v>
      </c>
      <c r="Q3209" s="29"/>
      <c r="R3209" s="29"/>
      <c r="S3209" s="47" t="s">
        <v>6</v>
      </c>
      <c r="T3209" s="29"/>
      <c r="U3209" s="29"/>
      <c r="V3209" s="29"/>
    </row>
    <row r="3210" spans="2:22" ht="24" x14ac:dyDescent="0.25">
      <c r="B3210" s="28" t="s">
        <v>9</v>
      </c>
      <c r="C3210" s="29"/>
      <c r="D3210" s="13" t="s">
        <v>1061</v>
      </c>
      <c r="E3210" s="17">
        <v>45210</v>
      </c>
      <c r="F3210" s="13" t="s">
        <v>38</v>
      </c>
      <c r="G3210" s="45">
        <v>293.33999999999997</v>
      </c>
      <c r="H3210" s="29"/>
      <c r="I3210" s="29"/>
      <c r="J3210" s="29"/>
      <c r="K3210" s="29"/>
      <c r="L3210" s="45">
        <v>0</v>
      </c>
      <c r="M3210" s="29"/>
      <c r="N3210" s="45">
        <v>219.78</v>
      </c>
      <c r="O3210" s="29"/>
      <c r="P3210" s="45">
        <v>73.56</v>
      </c>
      <c r="Q3210" s="29"/>
      <c r="R3210" s="29"/>
      <c r="S3210" s="47" t="s">
        <v>6</v>
      </c>
      <c r="T3210" s="29"/>
      <c r="U3210" s="29"/>
      <c r="V3210" s="29"/>
    </row>
    <row r="3211" spans="2:22" ht="24" x14ac:dyDescent="0.25">
      <c r="B3211" s="28" t="s">
        <v>9</v>
      </c>
      <c r="C3211" s="29"/>
      <c r="D3211" s="13" t="s">
        <v>5183</v>
      </c>
      <c r="E3211" s="17">
        <v>45971</v>
      </c>
      <c r="F3211" s="13" t="s">
        <v>5175</v>
      </c>
      <c r="G3211" s="45">
        <v>556</v>
      </c>
      <c r="H3211" s="29"/>
      <c r="I3211" s="29"/>
      <c r="J3211" s="29"/>
      <c r="K3211" s="29"/>
      <c r="L3211" s="45">
        <v>0</v>
      </c>
      <c r="M3211" s="29"/>
      <c r="N3211" s="45">
        <v>30.88</v>
      </c>
      <c r="O3211" s="29"/>
      <c r="P3211" s="45">
        <v>525.12</v>
      </c>
      <c r="Q3211" s="29"/>
      <c r="R3211" s="29"/>
      <c r="S3211" s="47" t="s">
        <v>6</v>
      </c>
      <c r="T3211" s="29"/>
      <c r="U3211" s="29"/>
      <c r="V3211" s="29"/>
    </row>
    <row r="3212" spans="2:22" ht="24" x14ac:dyDescent="0.25">
      <c r="B3212" s="28" t="s">
        <v>9</v>
      </c>
      <c r="C3212" s="29"/>
      <c r="D3212" s="13" t="s">
        <v>37</v>
      </c>
      <c r="E3212" s="17">
        <v>42082</v>
      </c>
      <c r="F3212" s="13" t="s">
        <v>35</v>
      </c>
      <c r="G3212" s="45">
        <v>422</v>
      </c>
      <c r="H3212" s="29"/>
      <c r="I3212" s="29"/>
      <c r="J3212" s="29"/>
      <c r="K3212" s="29"/>
      <c r="L3212" s="45">
        <v>0</v>
      </c>
      <c r="M3212" s="29"/>
      <c r="N3212" s="45">
        <v>421.71</v>
      </c>
      <c r="O3212" s="29"/>
      <c r="P3212" s="45">
        <v>0.28999999999999998</v>
      </c>
      <c r="Q3212" s="29"/>
      <c r="R3212" s="29"/>
      <c r="S3212" s="47" t="s">
        <v>6</v>
      </c>
      <c r="T3212" s="29"/>
      <c r="U3212" s="29"/>
      <c r="V3212" s="29"/>
    </row>
    <row r="3213" spans="2:22" ht="24" x14ac:dyDescent="0.25">
      <c r="B3213" s="28" t="s">
        <v>9</v>
      </c>
      <c r="C3213" s="29"/>
      <c r="D3213" s="13" t="s">
        <v>36</v>
      </c>
      <c r="E3213" s="17">
        <v>42082</v>
      </c>
      <c r="F3213" s="13" t="s">
        <v>35</v>
      </c>
      <c r="G3213" s="45">
        <v>422</v>
      </c>
      <c r="H3213" s="29"/>
      <c r="I3213" s="29"/>
      <c r="J3213" s="29"/>
      <c r="K3213" s="29"/>
      <c r="L3213" s="45">
        <v>0</v>
      </c>
      <c r="M3213" s="29"/>
      <c r="N3213" s="45">
        <v>421.71</v>
      </c>
      <c r="O3213" s="29"/>
      <c r="P3213" s="45">
        <v>0.28999999999999998</v>
      </c>
      <c r="Q3213" s="29"/>
      <c r="R3213" s="29"/>
      <c r="S3213" s="47" t="s">
        <v>6</v>
      </c>
      <c r="T3213" s="29"/>
      <c r="U3213" s="29"/>
      <c r="V3213" s="29"/>
    </row>
    <row r="3214" spans="2:22" ht="60" x14ac:dyDescent="0.25">
      <c r="B3214" s="28" t="s">
        <v>9</v>
      </c>
      <c r="C3214" s="29"/>
      <c r="D3214" s="13" t="s">
        <v>1060</v>
      </c>
      <c r="E3214" s="17">
        <v>42641</v>
      </c>
      <c r="F3214" s="13" t="s">
        <v>309</v>
      </c>
      <c r="G3214" s="45">
        <v>545</v>
      </c>
      <c r="H3214" s="29"/>
      <c r="I3214" s="29"/>
      <c r="J3214" s="29"/>
      <c r="K3214" s="29"/>
      <c r="L3214" s="45">
        <v>0</v>
      </c>
      <c r="M3214" s="29"/>
      <c r="N3214" s="45">
        <v>544.71</v>
      </c>
      <c r="O3214" s="29"/>
      <c r="P3214" s="45">
        <v>0.28999999999999998</v>
      </c>
      <c r="Q3214" s="29"/>
      <c r="R3214" s="29"/>
      <c r="S3214" s="47" t="s">
        <v>6</v>
      </c>
      <c r="T3214" s="29"/>
      <c r="U3214" s="29"/>
      <c r="V3214" s="29"/>
    </row>
    <row r="3215" spans="2:22" ht="60" x14ac:dyDescent="0.25">
      <c r="B3215" s="28" t="s">
        <v>9</v>
      </c>
      <c r="C3215" s="29"/>
      <c r="D3215" s="13" t="s">
        <v>1034</v>
      </c>
      <c r="E3215" s="17">
        <v>42641</v>
      </c>
      <c r="F3215" s="13" t="s">
        <v>309</v>
      </c>
      <c r="G3215" s="45">
        <v>545</v>
      </c>
      <c r="H3215" s="29"/>
      <c r="I3215" s="29"/>
      <c r="J3215" s="29"/>
      <c r="K3215" s="29"/>
      <c r="L3215" s="45">
        <v>0</v>
      </c>
      <c r="M3215" s="29"/>
      <c r="N3215" s="45">
        <v>544.71</v>
      </c>
      <c r="O3215" s="29"/>
      <c r="P3215" s="45">
        <v>0.28999999999999998</v>
      </c>
      <c r="Q3215" s="29"/>
      <c r="R3215" s="29"/>
      <c r="S3215" s="47" t="s">
        <v>6</v>
      </c>
      <c r="T3215" s="29"/>
      <c r="U3215" s="29"/>
      <c r="V3215" s="29"/>
    </row>
    <row r="3216" spans="2:22" x14ac:dyDescent="0.25">
      <c r="B3216" s="28" t="s">
        <v>24</v>
      </c>
      <c r="C3216" s="29"/>
      <c r="D3216" s="13" t="s">
        <v>2885</v>
      </c>
      <c r="E3216" s="17">
        <v>38777</v>
      </c>
      <c r="F3216" s="13" t="s">
        <v>2884</v>
      </c>
      <c r="G3216" s="45">
        <v>1249.99</v>
      </c>
      <c r="H3216" s="29"/>
      <c r="I3216" s="29"/>
      <c r="J3216" s="29"/>
      <c r="K3216" s="29"/>
      <c r="L3216" s="45">
        <v>0</v>
      </c>
      <c r="M3216" s="29"/>
      <c r="N3216" s="45">
        <v>1249.7</v>
      </c>
      <c r="O3216" s="29"/>
      <c r="P3216" s="45">
        <v>0.28999999999999998</v>
      </c>
      <c r="Q3216" s="29"/>
      <c r="R3216" s="29"/>
      <c r="S3216" s="47" t="s">
        <v>6</v>
      </c>
      <c r="T3216" s="29"/>
      <c r="U3216" s="29"/>
      <c r="V3216" s="29"/>
    </row>
    <row r="3217" spans="2:22" x14ac:dyDescent="0.25">
      <c r="B3217" s="28" t="s">
        <v>9</v>
      </c>
      <c r="C3217" s="29"/>
      <c r="D3217" s="13" t="s">
        <v>2883</v>
      </c>
      <c r="E3217" s="17">
        <v>39295</v>
      </c>
      <c r="F3217" s="13" t="s">
        <v>2882</v>
      </c>
      <c r="G3217" s="45">
        <v>1147.27</v>
      </c>
      <c r="H3217" s="29"/>
      <c r="I3217" s="29"/>
      <c r="J3217" s="29"/>
      <c r="K3217" s="29"/>
      <c r="L3217" s="45">
        <v>0</v>
      </c>
      <c r="M3217" s="29"/>
      <c r="N3217" s="45">
        <v>1146.98</v>
      </c>
      <c r="O3217" s="29"/>
      <c r="P3217" s="45">
        <v>0.28999999999999998</v>
      </c>
      <c r="Q3217" s="29"/>
      <c r="R3217" s="29"/>
      <c r="S3217" s="47" t="s">
        <v>6</v>
      </c>
      <c r="T3217" s="29"/>
      <c r="U3217" s="29"/>
      <c r="V3217" s="29"/>
    </row>
    <row r="3218" spans="2:22" x14ac:dyDescent="0.25">
      <c r="B3218" s="28" t="s">
        <v>9</v>
      </c>
      <c r="C3218" s="29"/>
      <c r="D3218" s="13" t="s">
        <v>22</v>
      </c>
      <c r="E3218" s="17">
        <v>40848</v>
      </c>
      <c r="F3218" s="13" t="s">
        <v>21</v>
      </c>
      <c r="G3218" s="45">
        <v>857.28</v>
      </c>
      <c r="H3218" s="29"/>
      <c r="I3218" s="29"/>
      <c r="J3218" s="29"/>
      <c r="K3218" s="29"/>
      <c r="L3218" s="45">
        <v>0</v>
      </c>
      <c r="M3218" s="29"/>
      <c r="N3218" s="45">
        <v>856.99</v>
      </c>
      <c r="O3218" s="29"/>
      <c r="P3218" s="45">
        <v>0.28999999999999998</v>
      </c>
      <c r="Q3218" s="29"/>
      <c r="R3218" s="29"/>
      <c r="S3218" s="47" t="s">
        <v>6</v>
      </c>
      <c r="T3218" s="29"/>
      <c r="U3218" s="29"/>
      <c r="V3218" s="29"/>
    </row>
    <row r="3219" spans="2:22" x14ac:dyDescent="0.25">
      <c r="B3219" s="28" t="s">
        <v>9</v>
      </c>
      <c r="C3219" s="29"/>
      <c r="D3219" s="13" t="s">
        <v>1055</v>
      </c>
      <c r="E3219" s="17">
        <v>41122</v>
      </c>
      <c r="F3219" s="13" t="s">
        <v>1054</v>
      </c>
      <c r="G3219" s="45">
        <v>569.1</v>
      </c>
      <c r="H3219" s="29"/>
      <c r="I3219" s="29"/>
      <c r="J3219" s="29"/>
      <c r="K3219" s="29"/>
      <c r="L3219" s="45">
        <v>0</v>
      </c>
      <c r="M3219" s="29"/>
      <c r="N3219" s="45">
        <v>568.80999999999995</v>
      </c>
      <c r="O3219" s="29"/>
      <c r="P3219" s="45">
        <v>0.28999999999999998</v>
      </c>
      <c r="Q3219" s="29"/>
      <c r="R3219" s="29"/>
      <c r="S3219" s="47" t="s">
        <v>6</v>
      </c>
      <c r="T3219" s="29"/>
      <c r="U3219" s="29"/>
      <c r="V3219" s="29"/>
    </row>
    <row r="3220" spans="2:22" x14ac:dyDescent="0.25">
      <c r="B3220" s="28" t="s">
        <v>9</v>
      </c>
      <c r="C3220" s="29"/>
      <c r="D3220" s="13" t="s">
        <v>2879</v>
      </c>
      <c r="E3220" s="17">
        <v>41426</v>
      </c>
      <c r="F3220" s="13" t="s">
        <v>2878</v>
      </c>
      <c r="G3220" s="45">
        <v>283.54000000000002</v>
      </c>
      <c r="H3220" s="29"/>
      <c r="I3220" s="29"/>
      <c r="J3220" s="29"/>
      <c r="K3220" s="29"/>
      <c r="L3220" s="45">
        <v>0</v>
      </c>
      <c r="M3220" s="29"/>
      <c r="N3220" s="45">
        <v>283.25</v>
      </c>
      <c r="O3220" s="29"/>
      <c r="P3220" s="45">
        <v>0.28999999999999998</v>
      </c>
      <c r="Q3220" s="29"/>
      <c r="R3220" s="29"/>
      <c r="S3220" s="47" t="s">
        <v>6</v>
      </c>
      <c r="T3220" s="29"/>
      <c r="U3220" s="29"/>
      <c r="V3220" s="29"/>
    </row>
    <row r="3221" spans="2:22" x14ac:dyDescent="0.25">
      <c r="B3221" s="48" t="s">
        <v>0</v>
      </c>
      <c r="C3221" s="29"/>
      <c r="D3221" s="12" t="s">
        <v>0</v>
      </c>
      <c r="E3221" s="16" t="s">
        <v>0</v>
      </c>
      <c r="F3221" s="16" t="s">
        <v>0</v>
      </c>
      <c r="G3221" s="49" t="s">
        <v>0</v>
      </c>
      <c r="H3221" s="40"/>
      <c r="I3221" s="40"/>
      <c r="J3221" s="40"/>
      <c r="K3221" s="40"/>
      <c r="L3221" s="40"/>
      <c r="M3221" s="40"/>
      <c r="N3221" s="40"/>
      <c r="O3221" s="40"/>
      <c r="P3221" s="40"/>
      <c r="Q3221" s="40"/>
      <c r="R3221" s="40"/>
      <c r="S3221" s="40"/>
      <c r="T3221" s="40"/>
      <c r="U3221" s="40"/>
      <c r="V3221" s="40"/>
    </row>
    <row r="3222" spans="2:22" ht="14.25" customHeight="1" x14ac:dyDescent="0.25">
      <c r="B3222" s="50" t="s">
        <v>195</v>
      </c>
      <c r="C3222" s="29"/>
      <c r="D3222" s="29"/>
      <c r="E3222" s="29"/>
      <c r="F3222" s="29"/>
      <c r="G3222" s="45">
        <v>93294.58</v>
      </c>
      <c r="H3222" s="29"/>
      <c r="I3222" s="29"/>
      <c r="J3222" s="29"/>
      <c r="K3222" s="29"/>
      <c r="L3222" s="45">
        <v>0</v>
      </c>
      <c r="M3222" s="29"/>
      <c r="N3222" s="45">
        <v>88743.03</v>
      </c>
      <c r="O3222" s="29"/>
      <c r="P3222" s="45">
        <v>4551.55</v>
      </c>
      <c r="Q3222" s="29"/>
      <c r="R3222" s="29"/>
      <c r="S3222" s="48" t="s">
        <v>0</v>
      </c>
      <c r="T3222" s="29"/>
      <c r="U3222" s="29"/>
      <c r="V3222" s="29"/>
    </row>
    <row r="3223" spans="2:22" ht="14.1" customHeight="1" x14ac:dyDescent="0.25">
      <c r="B3223" s="46" t="s">
        <v>129</v>
      </c>
      <c r="C3223" s="29"/>
      <c r="D3223" s="29"/>
      <c r="E3223" s="29"/>
      <c r="F3223" s="29"/>
      <c r="G3223" s="29"/>
      <c r="H3223" s="29"/>
      <c r="I3223" s="29"/>
      <c r="J3223" s="29"/>
      <c r="K3223" s="29"/>
      <c r="L3223" s="46" t="s">
        <v>194</v>
      </c>
      <c r="M3223" s="29"/>
      <c r="N3223" s="29"/>
      <c r="O3223" s="29"/>
      <c r="P3223" s="29"/>
      <c r="Q3223" s="29"/>
      <c r="R3223" s="29"/>
      <c r="S3223" s="29"/>
      <c r="T3223" s="29"/>
      <c r="U3223" s="29"/>
      <c r="V3223" s="29"/>
    </row>
    <row r="3224" spans="2:22" x14ac:dyDescent="0.25">
      <c r="B3224" s="28" t="s">
        <v>9</v>
      </c>
      <c r="C3224" s="29"/>
      <c r="D3224" s="13" t="s">
        <v>193</v>
      </c>
      <c r="E3224" s="17">
        <v>39196</v>
      </c>
      <c r="F3224" s="13" t="s">
        <v>192</v>
      </c>
      <c r="G3224" s="45">
        <v>1435.3</v>
      </c>
      <c r="H3224" s="29"/>
      <c r="I3224" s="29"/>
      <c r="J3224" s="29"/>
      <c r="K3224" s="29"/>
      <c r="L3224" s="45">
        <v>0</v>
      </c>
      <c r="M3224" s="29"/>
      <c r="N3224" s="45">
        <v>1435.01</v>
      </c>
      <c r="O3224" s="29"/>
      <c r="P3224" s="45">
        <v>0.28999999999999998</v>
      </c>
      <c r="Q3224" s="29"/>
      <c r="R3224" s="29"/>
      <c r="S3224" s="47" t="s">
        <v>6</v>
      </c>
      <c r="T3224" s="29"/>
      <c r="U3224" s="29"/>
      <c r="V3224" s="29"/>
    </row>
    <row r="3225" spans="2:22" x14ac:dyDescent="0.25">
      <c r="B3225" s="28" t="s">
        <v>9</v>
      </c>
      <c r="C3225" s="29"/>
      <c r="D3225" s="13" t="s">
        <v>191</v>
      </c>
      <c r="E3225" s="17">
        <v>39196</v>
      </c>
      <c r="F3225" s="13" t="s">
        <v>190</v>
      </c>
      <c r="G3225" s="45">
        <v>4535.42</v>
      </c>
      <c r="H3225" s="29"/>
      <c r="I3225" s="29"/>
      <c r="J3225" s="29"/>
      <c r="K3225" s="29"/>
      <c r="L3225" s="45">
        <v>0</v>
      </c>
      <c r="M3225" s="29"/>
      <c r="N3225" s="45">
        <v>4535.13</v>
      </c>
      <c r="O3225" s="29"/>
      <c r="P3225" s="45">
        <v>0.28999999999999998</v>
      </c>
      <c r="Q3225" s="29"/>
      <c r="R3225" s="29"/>
      <c r="S3225" s="47" t="s">
        <v>6</v>
      </c>
      <c r="T3225" s="29"/>
      <c r="U3225" s="29"/>
      <c r="V3225" s="29"/>
    </row>
    <row r="3226" spans="2:22" ht="24" x14ac:dyDescent="0.25">
      <c r="B3226" s="28" t="s">
        <v>143</v>
      </c>
      <c r="C3226" s="29"/>
      <c r="D3226" s="13" t="s">
        <v>189</v>
      </c>
      <c r="E3226" s="17">
        <v>40710</v>
      </c>
      <c r="F3226" s="13" t="s">
        <v>188</v>
      </c>
      <c r="G3226" s="45">
        <v>1351.08</v>
      </c>
      <c r="H3226" s="29"/>
      <c r="I3226" s="29"/>
      <c r="J3226" s="29"/>
      <c r="K3226" s="29"/>
      <c r="L3226" s="45">
        <v>0</v>
      </c>
      <c r="M3226" s="29"/>
      <c r="N3226" s="45">
        <v>1350.79</v>
      </c>
      <c r="O3226" s="29"/>
      <c r="P3226" s="45">
        <v>0.28999999999999998</v>
      </c>
      <c r="Q3226" s="29"/>
      <c r="R3226" s="29"/>
      <c r="S3226" s="47" t="s">
        <v>140</v>
      </c>
      <c r="T3226" s="29"/>
      <c r="U3226" s="29"/>
      <c r="V3226" s="29"/>
    </row>
    <row r="3227" spans="2:22" ht="36" x14ac:dyDescent="0.25">
      <c r="B3227" s="28" t="s">
        <v>9</v>
      </c>
      <c r="C3227" s="29"/>
      <c r="D3227" s="13" t="s">
        <v>187</v>
      </c>
      <c r="E3227" s="17">
        <v>41851</v>
      </c>
      <c r="F3227" s="13" t="s">
        <v>186</v>
      </c>
      <c r="G3227" s="45">
        <v>7079.23</v>
      </c>
      <c r="H3227" s="29"/>
      <c r="I3227" s="29"/>
      <c r="J3227" s="29"/>
      <c r="K3227" s="29"/>
      <c r="L3227" s="45">
        <v>0</v>
      </c>
      <c r="M3227" s="29"/>
      <c r="N3227" s="45">
        <v>7078.94</v>
      </c>
      <c r="O3227" s="29"/>
      <c r="P3227" s="45">
        <v>0.28999999999999998</v>
      </c>
      <c r="Q3227" s="29"/>
      <c r="R3227" s="29"/>
      <c r="S3227" s="47" t="s">
        <v>6</v>
      </c>
      <c r="T3227" s="29"/>
      <c r="U3227" s="29"/>
      <c r="V3227" s="29"/>
    </row>
    <row r="3228" spans="2:22" x14ac:dyDescent="0.25">
      <c r="B3228" s="28" t="s">
        <v>9</v>
      </c>
      <c r="C3228" s="29"/>
      <c r="D3228" s="13" t="s">
        <v>185</v>
      </c>
      <c r="E3228" s="17">
        <v>41851</v>
      </c>
      <c r="F3228" s="13" t="s">
        <v>184</v>
      </c>
      <c r="G3228" s="45">
        <v>6727.08</v>
      </c>
      <c r="H3228" s="29"/>
      <c r="I3228" s="29"/>
      <c r="J3228" s="29"/>
      <c r="K3228" s="29"/>
      <c r="L3228" s="45">
        <v>0</v>
      </c>
      <c r="M3228" s="29"/>
      <c r="N3228" s="45">
        <v>6726.79</v>
      </c>
      <c r="O3228" s="29"/>
      <c r="P3228" s="45">
        <v>0.28999999999999998</v>
      </c>
      <c r="Q3228" s="29"/>
      <c r="R3228" s="29"/>
      <c r="S3228" s="47" t="s">
        <v>6</v>
      </c>
      <c r="T3228" s="29"/>
      <c r="U3228" s="29"/>
      <c r="V3228" s="29"/>
    </row>
    <row r="3229" spans="2:22" ht="24" x14ac:dyDescent="0.25">
      <c r="B3229" s="28" t="s">
        <v>9</v>
      </c>
      <c r="C3229" s="29"/>
      <c r="D3229" s="13" t="s">
        <v>183</v>
      </c>
      <c r="E3229" s="17">
        <v>41851</v>
      </c>
      <c r="F3229" s="13" t="s">
        <v>182</v>
      </c>
      <c r="G3229" s="45">
        <v>637.16</v>
      </c>
      <c r="H3229" s="29"/>
      <c r="I3229" s="29"/>
      <c r="J3229" s="29"/>
      <c r="K3229" s="29"/>
      <c r="L3229" s="45">
        <v>0</v>
      </c>
      <c r="M3229" s="29"/>
      <c r="N3229" s="45">
        <v>636.87</v>
      </c>
      <c r="O3229" s="29"/>
      <c r="P3229" s="45">
        <v>0.28999999999999998</v>
      </c>
      <c r="Q3229" s="29"/>
      <c r="R3229" s="29"/>
      <c r="S3229" s="47" t="s">
        <v>6</v>
      </c>
      <c r="T3229" s="29"/>
      <c r="U3229" s="29"/>
      <c r="V3229" s="29"/>
    </row>
    <row r="3230" spans="2:22" ht="36" x14ac:dyDescent="0.25">
      <c r="B3230" s="28" t="s">
        <v>9</v>
      </c>
      <c r="C3230" s="29"/>
      <c r="D3230" s="13" t="s">
        <v>181</v>
      </c>
      <c r="E3230" s="17">
        <v>41851</v>
      </c>
      <c r="F3230" s="13" t="s">
        <v>180</v>
      </c>
      <c r="G3230" s="45">
        <v>666.13</v>
      </c>
      <c r="H3230" s="29"/>
      <c r="I3230" s="29"/>
      <c r="J3230" s="29"/>
      <c r="K3230" s="29"/>
      <c r="L3230" s="45">
        <v>0</v>
      </c>
      <c r="M3230" s="29"/>
      <c r="N3230" s="45">
        <v>665.84</v>
      </c>
      <c r="O3230" s="29"/>
      <c r="P3230" s="45">
        <v>0.28999999999999998</v>
      </c>
      <c r="Q3230" s="29"/>
      <c r="R3230" s="29"/>
      <c r="S3230" s="47" t="s">
        <v>6</v>
      </c>
      <c r="T3230" s="29"/>
      <c r="U3230" s="29"/>
      <c r="V3230" s="29"/>
    </row>
    <row r="3231" spans="2:22" ht="24" x14ac:dyDescent="0.25">
      <c r="B3231" s="28" t="s">
        <v>9</v>
      </c>
      <c r="C3231" s="29"/>
      <c r="D3231" s="13" t="s">
        <v>179</v>
      </c>
      <c r="E3231" s="17">
        <v>42562</v>
      </c>
      <c r="F3231" s="13" t="s">
        <v>174</v>
      </c>
      <c r="G3231" s="45">
        <v>527</v>
      </c>
      <c r="H3231" s="29"/>
      <c r="I3231" s="29"/>
      <c r="J3231" s="29"/>
      <c r="K3231" s="29"/>
      <c r="L3231" s="45">
        <v>0</v>
      </c>
      <c r="M3231" s="29"/>
      <c r="N3231" s="45">
        <v>526.71</v>
      </c>
      <c r="O3231" s="29"/>
      <c r="P3231" s="45">
        <v>0.28999999999999998</v>
      </c>
      <c r="Q3231" s="29"/>
      <c r="R3231" s="29"/>
      <c r="S3231" s="47" t="s">
        <v>6</v>
      </c>
      <c r="T3231" s="29"/>
      <c r="U3231" s="29"/>
      <c r="V3231" s="29"/>
    </row>
    <row r="3232" spans="2:22" ht="24" x14ac:dyDescent="0.25">
      <c r="B3232" s="28" t="s">
        <v>9</v>
      </c>
      <c r="C3232" s="29"/>
      <c r="D3232" s="13" t="s">
        <v>178</v>
      </c>
      <c r="E3232" s="17">
        <v>42562</v>
      </c>
      <c r="F3232" s="13" t="s">
        <v>174</v>
      </c>
      <c r="G3232" s="45">
        <v>527</v>
      </c>
      <c r="H3232" s="29"/>
      <c r="I3232" s="29"/>
      <c r="J3232" s="29"/>
      <c r="K3232" s="29"/>
      <c r="L3232" s="45">
        <v>0</v>
      </c>
      <c r="M3232" s="29"/>
      <c r="N3232" s="45">
        <v>526.71</v>
      </c>
      <c r="O3232" s="29"/>
      <c r="P3232" s="45">
        <v>0.28999999999999998</v>
      </c>
      <c r="Q3232" s="29"/>
      <c r="R3232" s="29"/>
      <c r="S3232" s="47" t="s">
        <v>6</v>
      </c>
      <c r="T3232" s="29"/>
      <c r="U3232" s="29"/>
      <c r="V3232" s="29"/>
    </row>
    <row r="3233" spans="2:22" ht="24" x14ac:dyDescent="0.25">
      <c r="B3233" s="28" t="s">
        <v>9</v>
      </c>
      <c r="C3233" s="29"/>
      <c r="D3233" s="13" t="s">
        <v>177</v>
      </c>
      <c r="E3233" s="17">
        <v>42562</v>
      </c>
      <c r="F3233" s="13" t="s">
        <v>174</v>
      </c>
      <c r="G3233" s="45">
        <v>527</v>
      </c>
      <c r="H3233" s="29"/>
      <c r="I3233" s="29"/>
      <c r="J3233" s="29"/>
      <c r="K3233" s="29"/>
      <c r="L3233" s="45">
        <v>0</v>
      </c>
      <c r="M3233" s="29"/>
      <c r="N3233" s="45">
        <v>526.71</v>
      </c>
      <c r="O3233" s="29"/>
      <c r="P3233" s="45">
        <v>0.28999999999999998</v>
      </c>
      <c r="Q3233" s="29"/>
      <c r="R3233" s="29"/>
      <c r="S3233" s="47" t="s">
        <v>6</v>
      </c>
      <c r="T3233" s="29"/>
      <c r="U3233" s="29"/>
      <c r="V3233" s="29"/>
    </row>
    <row r="3234" spans="2:22" ht="24" x14ac:dyDescent="0.25">
      <c r="B3234" s="28" t="s">
        <v>9</v>
      </c>
      <c r="C3234" s="29"/>
      <c r="D3234" s="13" t="s">
        <v>176</v>
      </c>
      <c r="E3234" s="17">
        <v>42562</v>
      </c>
      <c r="F3234" s="13" t="s">
        <v>174</v>
      </c>
      <c r="G3234" s="45">
        <v>527</v>
      </c>
      <c r="H3234" s="29"/>
      <c r="I3234" s="29"/>
      <c r="J3234" s="29"/>
      <c r="K3234" s="29"/>
      <c r="L3234" s="45">
        <v>0</v>
      </c>
      <c r="M3234" s="29"/>
      <c r="N3234" s="45">
        <v>526.71</v>
      </c>
      <c r="O3234" s="29"/>
      <c r="P3234" s="45">
        <v>0.28999999999999998</v>
      </c>
      <c r="Q3234" s="29"/>
      <c r="R3234" s="29"/>
      <c r="S3234" s="47" t="s">
        <v>6</v>
      </c>
      <c r="T3234" s="29"/>
      <c r="U3234" s="29"/>
      <c r="V3234" s="29"/>
    </row>
    <row r="3235" spans="2:22" ht="24" x14ac:dyDescent="0.25">
      <c r="B3235" s="28" t="s">
        <v>9</v>
      </c>
      <c r="C3235" s="29"/>
      <c r="D3235" s="13" t="s">
        <v>175</v>
      </c>
      <c r="E3235" s="17">
        <v>42562</v>
      </c>
      <c r="F3235" s="13" t="s">
        <v>174</v>
      </c>
      <c r="G3235" s="45">
        <v>527</v>
      </c>
      <c r="H3235" s="29"/>
      <c r="I3235" s="29"/>
      <c r="J3235" s="29"/>
      <c r="K3235" s="29"/>
      <c r="L3235" s="45">
        <v>0</v>
      </c>
      <c r="M3235" s="29"/>
      <c r="N3235" s="45">
        <v>526.71</v>
      </c>
      <c r="O3235" s="29"/>
      <c r="P3235" s="45">
        <v>0.28999999999999998</v>
      </c>
      <c r="Q3235" s="29"/>
      <c r="R3235" s="29"/>
      <c r="S3235" s="47" t="s">
        <v>6</v>
      </c>
      <c r="T3235" s="29"/>
      <c r="U3235" s="29"/>
      <c r="V3235" s="29"/>
    </row>
    <row r="3236" spans="2:22" ht="48" x14ac:dyDescent="0.25">
      <c r="B3236" s="28" t="s">
        <v>9</v>
      </c>
      <c r="C3236" s="29"/>
      <c r="D3236" s="13" t="s">
        <v>173</v>
      </c>
      <c r="E3236" s="17">
        <v>42598</v>
      </c>
      <c r="F3236" s="13" t="s">
        <v>171</v>
      </c>
      <c r="G3236" s="45">
        <v>1140</v>
      </c>
      <c r="H3236" s="29"/>
      <c r="I3236" s="29"/>
      <c r="J3236" s="29"/>
      <c r="K3236" s="29"/>
      <c r="L3236" s="45">
        <v>0</v>
      </c>
      <c r="M3236" s="29"/>
      <c r="N3236" s="45">
        <v>1139.71</v>
      </c>
      <c r="O3236" s="29"/>
      <c r="P3236" s="45">
        <v>0.28999999999999998</v>
      </c>
      <c r="Q3236" s="29"/>
      <c r="R3236" s="29"/>
      <c r="S3236" s="47" t="s">
        <v>6</v>
      </c>
      <c r="T3236" s="29"/>
      <c r="U3236" s="29"/>
      <c r="V3236" s="29"/>
    </row>
    <row r="3237" spans="2:22" ht="48" x14ac:dyDescent="0.25">
      <c r="B3237" s="28" t="s">
        <v>9</v>
      </c>
      <c r="C3237" s="29"/>
      <c r="D3237" s="13" t="s">
        <v>172</v>
      </c>
      <c r="E3237" s="17">
        <v>42598</v>
      </c>
      <c r="F3237" s="13" t="s">
        <v>171</v>
      </c>
      <c r="G3237" s="45">
        <v>1140</v>
      </c>
      <c r="H3237" s="29"/>
      <c r="I3237" s="29"/>
      <c r="J3237" s="29"/>
      <c r="K3237" s="29"/>
      <c r="L3237" s="45">
        <v>0</v>
      </c>
      <c r="M3237" s="29"/>
      <c r="N3237" s="45">
        <v>1139.71</v>
      </c>
      <c r="O3237" s="29"/>
      <c r="P3237" s="45">
        <v>0.28999999999999998</v>
      </c>
      <c r="Q3237" s="29"/>
      <c r="R3237" s="29"/>
      <c r="S3237" s="47" t="s">
        <v>6</v>
      </c>
      <c r="T3237" s="29"/>
      <c r="U3237" s="29"/>
      <c r="V3237" s="29"/>
    </row>
    <row r="3238" spans="2:22" x14ac:dyDescent="0.25">
      <c r="B3238" s="28" t="s">
        <v>9</v>
      </c>
      <c r="C3238" s="29"/>
      <c r="D3238" s="13" t="s">
        <v>170</v>
      </c>
      <c r="E3238" s="17">
        <v>42598</v>
      </c>
      <c r="F3238" s="13" t="s">
        <v>169</v>
      </c>
      <c r="G3238" s="45">
        <v>16630.12</v>
      </c>
      <c r="H3238" s="29"/>
      <c r="I3238" s="29"/>
      <c r="J3238" s="29"/>
      <c r="K3238" s="29"/>
      <c r="L3238" s="45">
        <v>0</v>
      </c>
      <c r="M3238" s="29"/>
      <c r="N3238" s="45">
        <v>16629.830000000002</v>
      </c>
      <c r="O3238" s="29"/>
      <c r="P3238" s="45">
        <v>0.28999999999999998</v>
      </c>
      <c r="Q3238" s="29"/>
      <c r="R3238" s="29"/>
      <c r="S3238" s="47" t="s">
        <v>6</v>
      </c>
      <c r="T3238" s="29"/>
      <c r="U3238" s="29"/>
      <c r="V3238" s="29"/>
    </row>
    <row r="3239" spans="2:22" ht="36" x14ac:dyDescent="0.25">
      <c r="B3239" s="28" t="s">
        <v>9</v>
      </c>
      <c r="C3239" s="29"/>
      <c r="D3239" s="13" t="s">
        <v>168</v>
      </c>
      <c r="E3239" s="17">
        <v>42598</v>
      </c>
      <c r="F3239" s="13" t="s">
        <v>167</v>
      </c>
      <c r="G3239" s="45">
        <v>4295.8</v>
      </c>
      <c r="H3239" s="29"/>
      <c r="I3239" s="29"/>
      <c r="J3239" s="29"/>
      <c r="K3239" s="29"/>
      <c r="L3239" s="45">
        <v>0</v>
      </c>
      <c r="M3239" s="29"/>
      <c r="N3239" s="45">
        <v>4295.51</v>
      </c>
      <c r="O3239" s="29"/>
      <c r="P3239" s="45">
        <v>0.28999999999999998</v>
      </c>
      <c r="Q3239" s="29"/>
      <c r="R3239" s="29"/>
      <c r="S3239" s="47" t="s">
        <v>6</v>
      </c>
      <c r="T3239" s="29"/>
      <c r="U3239" s="29"/>
      <c r="V3239" s="29"/>
    </row>
    <row r="3240" spans="2:22" ht="24" x14ac:dyDescent="0.25">
      <c r="B3240" s="28" t="s">
        <v>9</v>
      </c>
      <c r="C3240" s="29"/>
      <c r="D3240" s="13" t="s">
        <v>166</v>
      </c>
      <c r="E3240" s="17">
        <v>42893</v>
      </c>
      <c r="F3240" s="13" t="s">
        <v>165</v>
      </c>
      <c r="G3240" s="45">
        <v>30702.98</v>
      </c>
      <c r="H3240" s="29"/>
      <c r="I3240" s="29"/>
      <c r="J3240" s="29"/>
      <c r="K3240" s="29"/>
      <c r="L3240" s="45">
        <v>0</v>
      </c>
      <c r="M3240" s="29"/>
      <c r="N3240" s="45">
        <v>30702.69</v>
      </c>
      <c r="O3240" s="29"/>
      <c r="P3240" s="45">
        <v>0.28999999999999998</v>
      </c>
      <c r="Q3240" s="29"/>
      <c r="R3240" s="29"/>
      <c r="S3240" s="47" t="s">
        <v>6</v>
      </c>
      <c r="T3240" s="29"/>
      <c r="U3240" s="29"/>
      <c r="V3240" s="29"/>
    </row>
    <row r="3241" spans="2:22" ht="36" x14ac:dyDescent="0.25">
      <c r="B3241" s="28" t="s">
        <v>9</v>
      </c>
      <c r="C3241" s="29"/>
      <c r="D3241" s="13" t="s">
        <v>164</v>
      </c>
      <c r="E3241" s="17">
        <v>43084</v>
      </c>
      <c r="F3241" s="13" t="s">
        <v>163</v>
      </c>
      <c r="G3241" s="45">
        <v>1293.3900000000001</v>
      </c>
      <c r="H3241" s="29"/>
      <c r="I3241" s="29"/>
      <c r="J3241" s="29"/>
      <c r="K3241" s="29"/>
      <c r="L3241" s="45">
        <v>0</v>
      </c>
      <c r="M3241" s="29"/>
      <c r="N3241" s="45">
        <v>1293.0999999999999</v>
      </c>
      <c r="O3241" s="29"/>
      <c r="P3241" s="45">
        <v>0.28999999999999998</v>
      </c>
      <c r="Q3241" s="29"/>
      <c r="R3241" s="29"/>
      <c r="S3241" s="47" t="s">
        <v>6</v>
      </c>
      <c r="T3241" s="29"/>
      <c r="U3241" s="29"/>
      <c r="V3241" s="29"/>
    </row>
    <row r="3242" spans="2:22" ht="24" x14ac:dyDescent="0.25">
      <c r="B3242" s="28" t="s">
        <v>9</v>
      </c>
      <c r="C3242" s="29"/>
      <c r="D3242" s="13" t="s">
        <v>162</v>
      </c>
      <c r="E3242" s="17">
        <v>43150</v>
      </c>
      <c r="F3242" s="13" t="s">
        <v>160</v>
      </c>
      <c r="G3242" s="45">
        <v>364</v>
      </c>
      <c r="H3242" s="29"/>
      <c r="I3242" s="29"/>
      <c r="J3242" s="29"/>
      <c r="K3242" s="29"/>
      <c r="L3242" s="45">
        <v>0</v>
      </c>
      <c r="M3242" s="29"/>
      <c r="N3242" s="45">
        <v>363.71</v>
      </c>
      <c r="O3242" s="29"/>
      <c r="P3242" s="45">
        <v>0.28999999999999998</v>
      </c>
      <c r="Q3242" s="29"/>
      <c r="R3242" s="29"/>
      <c r="S3242" s="47" t="s">
        <v>6</v>
      </c>
      <c r="T3242" s="29"/>
      <c r="U3242" s="29"/>
      <c r="V3242" s="29"/>
    </row>
    <row r="3243" spans="2:22" ht="24" x14ac:dyDescent="0.25">
      <c r="B3243" s="28" t="s">
        <v>9</v>
      </c>
      <c r="C3243" s="29"/>
      <c r="D3243" s="13" t="s">
        <v>161</v>
      </c>
      <c r="E3243" s="17">
        <v>43150</v>
      </c>
      <c r="F3243" s="13" t="s">
        <v>160</v>
      </c>
      <c r="G3243" s="45">
        <v>364</v>
      </c>
      <c r="H3243" s="29"/>
      <c r="I3243" s="29"/>
      <c r="J3243" s="29"/>
      <c r="K3243" s="29"/>
      <c r="L3243" s="45">
        <v>0</v>
      </c>
      <c r="M3243" s="29"/>
      <c r="N3243" s="45">
        <v>363.71</v>
      </c>
      <c r="O3243" s="29"/>
      <c r="P3243" s="45">
        <v>0.28999999999999998</v>
      </c>
      <c r="Q3243" s="29"/>
      <c r="R3243" s="29"/>
      <c r="S3243" s="47" t="s">
        <v>6</v>
      </c>
      <c r="T3243" s="29"/>
      <c r="U3243" s="29"/>
      <c r="V3243" s="29"/>
    </row>
    <row r="3244" spans="2:22" ht="48" x14ac:dyDescent="0.25">
      <c r="B3244" s="28" t="s">
        <v>9</v>
      </c>
      <c r="C3244" s="29"/>
      <c r="D3244" s="13" t="s">
        <v>159</v>
      </c>
      <c r="E3244" s="17">
        <v>43231</v>
      </c>
      <c r="F3244" s="13" t="s">
        <v>158</v>
      </c>
      <c r="G3244" s="45">
        <v>23220</v>
      </c>
      <c r="H3244" s="29"/>
      <c r="I3244" s="29"/>
      <c r="J3244" s="29"/>
      <c r="K3244" s="29"/>
      <c r="L3244" s="45">
        <v>0</v>
      </c>
      <c r="M3244" s="29"/>
      <c r="N3244" s="45">
        <v>23219.71</v>
      </c>
      <c r="O3244" s="29"/>
      <c r="P3244" s="45">
        <v>0.28999999999999998</v>
      </c>
      <c r="Q3244" s="29"/>
      <c r="R3244" s="29"/>
      <c r="S3244" s="47" t="s">
        <v>140</v>
      </c>
      <c r="T3244" s="29"/>
      <c r="U3244" s="29"/>
      <c r="V3244" s="29"/>
    </row>
    <row r="3245" spans="2:22" ht="48" x14ac:dyDescent="0.25">
      <c r="B3245" s="28" t="s">
        <v>9</v>
      </c>
      <c r="C3245" s="29"/>
      <c r="D3245" s="13" t="s">
        <v>157</v>
      </c>
      <c r="E3245" s="17">
        <v>43684</v>
      </c>
      <c r="F3245" s="13" t="s">
        <v>155</v>
      </c>
      <c r="G3245" s="45">
        <v>1314</v>
      </c>
      <c r="H3245" s="29"/>
      <c r="I3245" s="29"/>
      <c r="J3245" s="29"/>
      <c r="K3245" s="29"/>
      <c r="L3245" s="45">
        <v>0</v>
      </c>
      <c r="M3245" s="29"/>
      <c r="N3245" s="45">
        <v>1313.71</v>
      </c>
      <c r="O3245" s="29"/>
      <c r="P3245" s="45">
        <v>0.28999999999999998</v>
      </c>
      <c r="Q3245" s="29"/>
      <c r="R3245" s="29"/>
      <c r="S3245" s="47" t="s">
        <v>6</v>
      </c>
      <c r="T3245" s="29"/>
      <c r="U3245" s="29"/>
      <c r="V3245" s="29"/>
    </row>
    <row r="3246" spans="2:22" ht="48" x14ac:dyDescent="0.25">
      <c r="B3246" s="28" t="s">
        <v>9</v>
      </c>
      <c r="C3246" s="29"/>
      <c r="D3246" s="13" t="s">
        <v>156</v>
      </c>
      <c r="E3246" s="17">
        <v>43684</v>
      </c>
      <c r="F3246" s="13" t="s">
        <v>155</v>
      </c>
      <c r="G3246" s="45">
        <v>1314</v>
      </c>
      <c r="H3246" s="29"/>
      <c r="I3246" s="29"/>
      <c r="J3246" s="29"/>
      <c r="K3246" s="29"/>
      <c r="L3246" s="45">
        <v>0</v>
      </c>
      <c r="M3246" s="29"/>
      <c r="N3246" s="45">
        <v>1313.71</v>
      </c>
      <c r="O3246" s="29"/>
      <c r="P3246" s="45">
        <v>0.28999999999999998</v>
      </c>
      <c r="Q3246" s="29"/>
      <c r="R3246" s="29"/>
      <c r="S3246" s="47" t="s">
        <v>6</v>
      </c>
      <c r="T3246" s="29"/>
      <c r="U3246" s="29"/>
      <c r="V3246" s="29"/>
    </row>
    <row r="3247" spans="2:22" x14ac:dyDescent="0.25">
      <c r="B3247" s="28" t="s">
        <v>9</v>
      </c>
      <c r="C3247" s="29"/>
      <c r="D3247" s="13" t="s">
        <v>154</v>
      </c>
      <c r="E3247" s="17">
        <v>43710</v>
      </c>
      <c r="F3247" s="13" t="s">
        <v>151</v>
      </c>
      <c r="G3247" s="45">
        <v>4270</v>
      </c>
      <c r="H3247" s="29"/>
      <c r="I3247" s="29"/>
      <c r="J3247" s="29"/>
      <c r="K3247" s="29"/>
      <c r="L3247" s="45">
        <v>0</v>
      </c>
      <c r="M3247" s="29"/>
      <c r="N3247" s="45">
        <v>4269.71</v>
      </c>
      <c r="O3247" s="29"/>
      <c r="P3247" s="45">
        <v>0.28999999999999998</v>
      </c>
      <c r="Q3247" s="29"/>
      <c r="R3247" s="29"/>
      <c r="S3247" s="47" t="s">
        <v>6</v>
      </c>
      <c r="T3247" s="29"/>
      <c r="U3247" s="29"/>
      <c r="V3247" s="29"/>
    </row>
    <row r="3248" spans="2:22" x14ac:dyDescent="0.25">
      <c r="B3248" s="28" t="s">
        <v>9</v>
      </c>
      <c r="C3248" s="29"/>
      <c r="D3248" s="13" t="s">
        <v>153</v>
      </c>
      <c r="E3248" s="17">
        <v>43710</v>
      </c>
      <c r="F3248" s="13" t="s">
        <v>151</v>
      </c>
      <c r="G3248" s="45">
        <v>4270</v>
      </c>
      <c r="H3248" s="29"/>
      <c r="I3248" s="29"/>
      <c r="J3248" s="29"/>
      <c r="K3248" s="29"/>
      <c r="L3248" s="45">
        <v>0</v>
      </c>
      <c r="M3248" s="29"/>
      <c r="N3248" s="45">
        <v>4269.71</v>
      </c>
      <c r="O3248" s="29"/>
      <c r="P3248" s="45">
        <v>0.28999999999999998</v>
      </c>
      <c r="Q3248" s="29"/>
      <c r="R3248" s="29"/>
      <c r="S3248" s="47" t="s">
        <v>6</v>
      </c>
      <c r="T3248" s="29"/>
      <c r="U3248" s="29"/>
      <c r="V3248" s="29"/>
    </row>
    <row r="3249" spans="2:22" x14ac:dyDescent="0.25">
      <c r="B3249" s="28" t="s">
        <v>9</v>
      </c>
      <c r="C3249" s="29"/>
      <c r="D3249" s="13" t="s">
        <v>152</v>
      </c>
      <c r="E3249" s="17">
        <v>43710</v>
      </c>
      <c r="F3249" s="13" t="s">
        <v>151</v>
      </c>
      <c r="G3249" s="45">
        <v>4270</v>
      </c>
      <c r="H3249" s="29"/>
      <c r="I3249" s="29"/>
      <c r="J3249" s="29"/>
      <c r="K3249" s="29"/>
      <c r="L3249" s="45">
        <v>0</v>
      </c>
      <c r="M3249" s="29"/>
      <c r="N3249" s="45">
        <v>4269.71</v>
      </c>
      <c r="O3249" s="29"/>
      <c r="P3249" s="45">
        <v>0.28999999999999998</v>
      </c>
      <c r="Q3249" s="29"/>
      <c r="R3249" s="29"/>
      <c r="S3249" s="47" t="s">
        <v>6</v>
      </c>
      <c r="T3249" s="29"/>
      <c r="U3249" s="29"/>
      <c r="V3249" s="29"/>
    </row>
    <row r="3250" spans="2:22" ht="24" x14ac:dyDescent="0.25">
      <c r="B3250" s="28" t="s">
        <v>9</v>
      </c>
      <c r="C3250" s="29"/>
      <c r="D3250" s="13" t="s">
        <v>206</v>
      </c>
      <c r="E3250" s="17">
        <v>43992</v>
      </c>
      <c r="F3250" s="13" t="s">
        <v>198</v>
      </c>
      <c r="G3250" s="45">
        <v>366.84</v>
      </c>
      <c r="H3250" s="29"/>
      <c r="I3250" s="29"/>
      <c r="J3250" s="29"/>
      <c r="K3250" s="29"/>
      <c r="L3250" s="45">
        <v>0</v>
      </c>
      <c r="M3250" s="29"/>
      <c r="N3250" s="45">
        <v>366.55</v>
      </c>
      <c r="O3250" s="29"/>
      <c r="P3250" s="45">
        <v>0.28999999999999998</v>
      </c>
      <c r="Q3250" s="29"/>
      <c r="R3250" s="29"/>
      <c r="S3250" s="47" t="s">
        <v>6</v>
      </c>
      <c r="T3250" s="29"/>
      <c r="U3250" s="29"/>
      <c r="V3250" s="29"/>
    </row>
    <row r="3251" spans="2:22" ht="24" x14ac:dyDescent="0.25">
      <c r="B3251" s="28" t="s">
        <v>9</v>
      </c>
      <c r="C3251" s="29"/>
      <c r="D3251" s="13" t="s">
        <v>2904</v>
      </c>
      <c r="E3251" s="17">
        <v>44081</v>
      </c>
      <c r="F3251" s="13" t="s">
        <v>2902</v>
      </c>
      <c r="G3251" s="45">
        <v>1088</v>
      </c>
      <c r="H3251" s="29"/>
      <c r="I3251" s="29"/>
      <c r="J3251" s="29"/>
      <c r="K3251" s="29"/>
      <c r="L3251" s="45">
        <v>0</v>
      </c>
      <c r="M3251" s="29"/>
      <c r="N3251" s="45">
        <v>1087.71</v>
      </c>
      <c r="O3251" s="29"/>
      <c r="P3251" s="45">
        <v>0.28999999999999998</v>
      </c>
      <c r="Q3251" s="29"/>
      <c r="R3251" s="29"/>
      <c r="S3251" s="47" t="s">
        <v>6</v>
      </c>
      <c r="T3251" s="29"/>
      <c r="U3251" s="29"/>
      <c r="V3251" s="29"/>
    </row>
    <row r="3252" spans="2:22" ht="24" x14ac:dyDescent="0.25">
      <c r="B3252" s="28" t="s">
        <v>9</v>
      </c>
      <c r="C3252" s="29"/>
      <c r="D3252" s="13" t="s">
        <v>2903</v>
      </c>
      <c r="E3252" s="17">
        <v>44081</v>
      </c>
      <c r="F3252" s="13" t="s">
        <v>2902</v>
      </c>
      <c r="G3252" s="45">
        <v>1088</v>
      </c>
      <c r="H3252" s="29"/>
      <c r="I3252" s="29"/>
      <c r="J3252" s="29"/>
      <c r="K3252" s="29"/>
      <c r="L3252" s="45">
        <v>0</v>
      </c>
      <c r="M3252" s="29"/>
      <c r="N3252" s="45">
        <v>1087.71</v>
      </c>
      <c r="O3252" s="29"/>
      <c r="P3252" s="45">
        <v>0.28999999999999998</v>
      </c>
      <c r="Q3252" s="29"/>
      <c r="R3252" s="29"/>
      <c r="S3252" s="47" t="s">
        <v>6</v>
      </c>
      <c r="T3252" s="29"/>
      <c r="U3252" s="29"/>
      <c r="V3252" s="29"/>
    </row>
    <row r="3253" spans="2:22" ht="36" x14ac:dyDescent="0.25">
      <c r="B3253" s="28" t="s">
        <v>9</v>
      </c>
      <c r="C3253" s="29"/>
      <c r="D3253" s="13" t="s">
        <v>150</v>
      </c>
      <c r="E3253" s="17">
        <v>44104</v>
      </c>
      <c r="F3253" s="13" t="s">
        <v>52</v>
      </c>
      <c r="G3253" s="45">
        <v>314.33999999999997</v>
      </c>
      <c r="H3253" s="29"/>
      <c r="I3253" s="29"/>
      <c r="J3253" s="29"/>
      <c r="K3253" s="29"/>
      <c r="L3253" s="45">
        <v>0</v>
      </c>
      <c r="M3253" s="29"/>
      <c r="N3253" s="45">
        <v>314.05</v>
      </c>
      <c r="O3253" s="29"/>
      <c r="P3253" s="45">
        <v>0.28999999999999998</v>
      </c>
      <c r="Q3253" s="29"/>
      <c r="R3253" s="29"/>
      <c r="S3253" s="47" t="s">
        <v>6</v>
      </c>
      <c r="T3253" s="29"/>
      <c r="U3253" s="29"/>
      <c r="V3253" s="29"/>
    </row>
    <row r="3254" spans="2:22" ht="36" x14ac:dyDescent="0.25">
      <c r="B3254" s="28" t="s">
        <v>9</v>
      </c>
      <c r="C3254" s="29"/>
      <c r="D3254" s="13" t="s">
        <v>149</v>
      </c>
      <c r="E3254" s="17">
        <v>44132</v>
      </c>
      <c r="F3254" s="13" t="s">
        <v>148</v>
      </c>
      <c r="G3254" s="45">
        <v>780</v>
      </c>
      <c r="H3254" s="29"/>
      <c r="I3254" s="29"/>
      <c r="J3254" s="29"/>
      <c r="K3254" s="29"/>
      <c r="L3254" s="45">
        <v>0</v>
      </c>
      <c r="M3254" s="29"/>
      <c r="N3254" s="45">
        <v>779.71</v>
      </c>
      <c r="O3254" s="29"/>
      <c r="P3254" s="45">
        <v>0.28999999999999998</v>
      </c>
      <c r="Q3254" s="29"/>
      <c r="R3254" s="29"/>
      <c r="S3254" s="47" t="s">
        <v>6</v>
      </c>
      <c r="T3254" s="29"/>
      <c r="U3254" s="29"/>
      <c r="V3254" s="29"/>
    </row>
    <row r="3255" spans="2:22" x14ac:dyDescent="0.25">
      <c r="B3255" s="28" t="s">
        <v>9</v>
      </c>
      <c r="C3255" s="29"/>
      <c r="D3255" s="13" t="s">
        <v>147</v>
      </c>
      <c r="E3255" s="17">
        <v>44636</v>
      </c>
      <c r="F3255" s="13" t="s">
        <v>146</v>
      </c>
      <c r="G3255" s="45">
        <v>477.69</v>
      </c>
      <c r="H3255" s="29"/>
      <c r="I3255" s="29"/>
      <c r="J3255" s="29"/>
      <c r="K3255" s="29"/>
      <c r="L3255" s="45">
        <v>0</v>
      </c>
      <c r="M3255" s="29"/>
      <c r="N3255" s="45">
        <v>477.4</v>
      </c>
      <c r="O3255" s="29"/>
      <c r="P3255" s="45">
        <v>0.28999999999999998</v>
      </c>
      <c r="Q3255" s="29"/>
      <c r="R3255" s="29"/>
      <c r="S3255" s="47" t="s">
        <v>6</v>
      </c>
      <c r="T3255" s="29"/>
      <c r="U3255" s="29"/>
      <c r="V3255" s="29"/>
    </row>
    <row r="3256" spans="2:22" ht="24" x14ac:dyDescent="0.25">
      <c r="B3256" s="28" t="s">
        <v>9</v>
      </c>
      <c r="C3256" s="29"/>
      <c r="D3256" s="13" t="s">
        <v>145</v>
      </c>
      <c r="E3256" s="17">
        <v>45198</v>
      </c>
      <c r="F3256" s="13" t="s">
        <v>38</v>
      </c>
      <c r="G3256" s="45">
        <v>293.33999999999997</v>
      </c>
      <c r="H3256" s="29"/>
      <c r="I3256" s="29"/>
      <c r="J3256" s="29"/>
      <c r="K3256" s="29"/>
      <c r="L3256" s="45">
        <v>0</v>
      </c>
      <c r="M3256" s="29"/>
      <c r="N3256" s="45">
        <v>227.92</v>
      </c>
      <c r="O3256" s="29"/>
      <c r="P3256" s="45">
        <v>65.42</v>
      </c>
      <c r="Q3256" s="29"/>
      <c r="R3256" s="29"/>
      <c r="S3256" s="47" t="s">
        <v>6</v>
      </c>
      <c r="T3256" s="29"/>
      <c r="U3256" s="29"/>
      <c r="V3256" s="29"/>
    </row>
    <row r="3257" spans="2:22" ht="24" x14ac:dyDescent="0.25">
      <c r="B3257" s="28" t="s">
        <v>9</v>
      </c>
      <c r="C3257" s="29"/>
      <c r="D3257" s="13" t="s">
        <v>5182</v>
      </c>
      <c r="E3257" s="17">
        <v>45930</v>
      </c>
      <c r="F3257" s="13" t="s">
        <v>5181</v>
      </c>
      <c r="G3257" s="45">
        <v>300</v>
      </c>
      <c r="H3257" s="29"/>
      <c r="I3257" s="29"/>
      <c r="J3257" s="29"/>
      <c r="K3257" s="29"/>
      <c r="L3257" s="45">
        <v>0</v>
      </c>
      <c r="M3257" s="29"/>
      <c r="N3257" s="45">
        <v>33.31</v>
      </c>
      <c r="O3257" s="29"/>
      <c r="P3257" s="45">
        <v>266.69</v>
      </c>
      <c r="Q3257" s="29"/>
      <c r="R3257" s="29"/>
      <c r="S3257" s="47" t="s">
        <v>6</v>
      </c>
      <c r="T3257" s="29"/>
      <c r="U3257" s="29"/>
      <c r="V3257" s="29"/>
    </row>
    <row r="3258" spans="2:22" ht="24" x14ac:dyDescent="0.25">
      <c r="B3258" s="28" t="s">
        <v>9</v>
      </c>
      <c r="C3258" s="29"/>
      <c r="D3258" s="13" t="s">
        <v>5180</v>
      </c>
      <c r="E3258" s="17">
        <v>45930</v>
      </c>
      <c r="F3258" s="13" t="s">
        <v>5179</v>
      </c>
      <c r="G3258" s="45">
        <v>410</v>
      </c>
      <c r="H3258" s="29"/>
      <c r="I3258" s="29"/>
      <c r="J3258" s="29"/>
      <c r="K3258" s="29"/>
      <c r="L3258" s="45">
        <v>0</v>
      </c>
      <c r="M3258" s="29"/>
      <c r="N3258" s="45">
        <v>45.52</v>
      </c>
      <c r="O3258" s="29"/>
      <c r="P3258" s="45">
        <v>364.48</v>
      </c>
      <c r="Q3258" s="29"/>
      <c r="R3258" s="29"/>
      <c r="S3258" s="47" t="s">
        <v>6</v>
      </c>
      <c r="T3258" s="29"/>
      <c r="U3258" s="29"/>
      <c r="V3258" s="29"/>
    </row>
    <row r="3259" spans="2:22" ht="36" x14ac:dyDescent="0.25">
      <c r="B3259" s="28" t="s">
        <v>9</v>
      </c>
      <c r="C3259" s="29"/>
      <c r="D3259" s="13" t="s">
        <v>5178</v>
      </c>
      <c r="E3259" s="17">
        <v>45940</v>
      </c>
      <c r="F3259" s="13" t="s">
        <v>5177</v>
      </c>
      <c r="G3259" s="45">
        <v>516.29999999999995</v>
      </c>
      <c r="H3259" s="29"/>
      <c r="I3259" s="29"/>
      <c r="J3259" s="29"/>
      <c r="K3259" s="29"/>
      <c r="L3259" s="45">
        <v>0</v>
      </c>
      <c r="M3259" s="29"/>
      <c r="N3259" s="45">
        <v>42.99</v>
      </c>
      <c r="O3259" s="29"/>
      <c r="P3259" s="45">
        <v>473.31</v>
      </c>
      <c r="Q3259" s="29"/>
      <c r="R3259" s="29"/>
      <c r="S3259" s="47" t="s">
        <v>6</v>
      </c>
      <c r="T3259" s="29"/>
      <c r="U3259" s="29"/>
      <c r="V3259" s="29"/>
    </row>
    <row r="3260" spans="2:22" ht="24" x14ac:dyDescent="0.25">
      <c r="B3260" s="28" t="s">
        <v>9</v>
      </c>
      <c r="C3260" s="29"/>
      <c r="D3260" s="13" t="s">
        <v>5176</v>
      </c>
      <c r="E3260" s="17">
        <v>46003</v>
      </c>
      <c r="F3260" s="13" t="s">
        <v>5175</v>
      </c>
      <c r="G3260" s="45">
        <v>556</v>
      </c>
      <c r="H3260" s="29"/>
      <c r="I3260" s="29"/>
      <c r="J3260" s="29"/>
      <c r="K3260" s="29"/>
      <c r="L3260" s="45">
        <v>0</v>
      </c>
      <c r="M3260" s="29"/>
      <c r="N3260" s="45">
        <v>15.44</v>
      </c>
      <c r="O3260" s="29"/>
      <c r="P3260" s="45">
        <v>540.55999999999995</v>
      </c>
      <c r="Q3260" s="29"/>
      <c r="R3260" s="29"/>
      <c r="S3260" s="47" t="s">
        <v>6</v>
      </c>
      <c r="T3260" s="29"/>
      <c r="U3260" s="29"/>
      <c r="V3260" s="29"/>
    </row>
    <row r="3261" spans="2:22" ht="24" x14ac:dyDescent="0.25">
      <c r="B3261" s="28" t="s">
        <v>143</v>
      </c>
      <c r="C3261" s="29"/>
      <c r="D3261" s="13" t="s">
        <v>5174</v>
      </c>
      <c r="E3261" s="17">
        <v>46037</v>
      </c>
      <c r="F3261" s="13" t="s">
        <v>5173</v>
      </c>
      <c r="G3261" s="45">
        <v>4630</v>
      </c>
      <c r="H3261" s="29"/>
      <c r="I3261" s="29"/>
      <c r="J3261" s="29"/>
      <c r="K3261" s="29"/>
      <c r="L3261" s="45">
        <v>0</v>
      </c>
      <c r="M3261" s="29"/>
      <c r="N3261" s="45">
        <v>0</v>
      </c>
      <c r="O3261" s="29"/>
      <c r="P3261" s="45">
        <v>4630</v>
      </c>
      <c r="Q3261" s="29"/>
      <c r="R3261" s="29"/>
      <c r="S3261" s="47" t="s">
        <v>140</v>
      </c>
      <c r="T3261" s="29"/>
      <c r="U3261" s="29"/>
      <c r="V3261" s="29"/>
    </row>
    <row r="3262" spans="2:22" ht="48" x14ac:dyDescent="0.25">
      <c r="B3262" s="28" t="s">
        <v>9</v>
      </c>
      <c r="C3262" s="29"/>
      <c r="D3262" s="13" t="s">
        <v>144</v>
      </c>
      <c r="E3262" s="17">
        <v>42124</v>
      </c>
      <c r="F3262" s="13" t="s">
        <v>119</v>
      </c>
      <c r="G3262" s="45">
        <v>821.52</v>
      </c>
      <c r="H3262" s="29"/>
      <c r="I3262" s="29"/>
      <c r="J3262" s="29"/>
      <c r="K3262" s="29"/>
      <c r="L3262" s="45">
        <v>0</v>
      </c>
      <c r="M3262" s="29"/>
      <c r="N3262" s="45">
        <v>821.23</v>
      </c>
      <c r="O3262" s="29"/>
      <c r="P3262" s="45">
        <v>0.28999999999999998</v>
      </c>
      <c r="Q3262" s="29"/>
      <c r="R3262" s="29"/>
      <c r="S3262" s="47" t="s">
        <v>6</v>
      </c>
      <c r="T3262" s="29"/>
      <c r="U3262" s="29"/>
      <c r="V3262" s="29"/>
    </row>
    <row r="3263" spans="2:22" ht="24" x14ac:dyDescent="0.25">
      <c r="B3263" s="28" t="s">
        <v>143</v>
      </c>
      <c r="C3263" s="29"/>
      <c r="D3263" s="13" t="s">
        <v>142</v>
      </c>
      <c r="E3263" s="17">
        <v>42346</v>
      </c>
      <c r="F3263" s="13" t="s">
        <v>141</v>
      </c>
      <c r="G3263" s="45">
        <v>1356</v>
      </c>
      <c r="H3263" s="29"/>
      <c r="I3263" s="29"/>
      <c r="J3263" s="29"/>
      <c r="K3263" s="29"/>
      <c r="L3263" s="45">
        <v>0</v>
      </c>
      <c r="M3263" s="29"/>
      <c r="N3263" s="45">
        <v>1355.71</v>
      </c>
      <c r="O3263" s="29"/>
      <c r="P3263" s="45">
        <v>0.28999999999999998</v>
      </c>
      <c r="Q3263" s="29"/>
      <c r="R3263" s="29"/>
      <c r="S3263" s="47" t="s">
        <v>140</v>
      </c>
      <c r="T3263" s="29"/>
      <c r="U3263" s="29"/>
      <c r="V3263" s="29"/>
    </row>
    <row r="3264" spans="2:22" x14ac:dyDescent="0.25">
      <c r="B3264" s="28" t="s">
        <v>9</v>
      </c>
      <c r="C3264" s="29"/>
      <c r="D3264" s="13" t="s">
        <v>139</v>
      </c>
      <c r="E3264" s="17">
        <v>39114</v>
      </c>
      <c r="F3264" s="13" t="s">
        <v>138</v>
      </c>
      <c r="G3264" s="45">
        <v>407.55</v>
      </c>
      <c r="H3264" s="29"/>
      <c r="I3264" s="29"/>
      <c r="J3264" s="29"/>
      <c r="K3264" s="29"/>
      <c r="L3264" s="45">
        <v>0</v>
      </c>
      <c r="M3264" s="29"/>
      <c r="N3264" s="45">
        <v>407.26</v>
      </c>
      <c r="O3264" s="29"/>
      <c r="P3264" s="45">
        <v>0.28999999999999998</v>
      </c>
      <c r="Q3264" s="29"/>
      <c r="R3264" s="29"/>
      <c r="S3264" s="47" t="s">
        <v>6</v>
      </c>
      <c r="T3264" s="29"/>
      <c r="U3264" s="29"/>
      <c r="V3264" s="29"/>
    </row>
    <row r="3265" spans="2:22" x14ac:dyDescent="0.25">
      <c r="B3265" s="28" t="s">
        <v>9</v>
      </c>
      <c r="C3265" s="29"/>
      <c r="D3265" s="13" t="s">
        <v>137</v>
      </c>
      <c r="E3265" s="17">
        <v>39873</v>
      </c>
      <c r="F3265" s="13" t="s">
        <v>136</v>
      </c>
      <c r="G3265" s="45">
        <v>5688.14</v>
      </c>
      <c r="H3265" s="29"/>
      <c r="I3265" s="29"/>
      <c r="J3265" s="29"/>
      <c r="K3265" s="29"/>
      <c r="L3265" s="45">
        <v>0</v>
      </c>
      <c r="M3265" s="29"/>
      <c r="N3265" s="45">
        <v>5687.85</v>
      </c>
      <c r="O3265" s="29"/>
      <c r="P3265" s="45">
        <v>0.28999999999999998</v>
      </c>
      <c r="Q3265" s="29"/>
      <c r="R3265" s="29"/>
      <c r="S3265" s="47" t="s">
        <v>6</v>
      </c>
      <c r="T3265" s="29"/>
      <c r="U3265" s="29"/>
      <c r="V3265" s="29"/>
    </row>
    <row r="3266" spans="2:22" x14ac:dyDescent="0.25">
      <c r="B3266" s="28" t="s">
        <v>9</v>
      </c>
      <c r="C3266" s="29"/>
      <c r="D3266" s="13" t="s">
        <v>135</v>
      </c>
      <c r="E3266" s="17">
        <v>40238</v>
      </c>
      <c r="F3266" s="13" t="s">
        <v>131</v>
      </c>
      <c r="G3266" s="45">
        <v>157.18</v>
      </c>
      <c r="H3266" s="29"/>
      <c r="I3266" s="29"/>
      <c r="J3266" s="29"/>
      <c r="K3266" s="29"/>
      <c r="L3266" s="45">
        <v>0</v>
      </c>
      <c r="M3266" s="29"/>
      <c r="N3266" s="45">
        <v>156.88999999999999</v>
      </c>
      <c r="O3266" s="29"/>
      <c r="P3266" s="45">
        <v>0.28999999999999998</v>
      </c>
      <c r="Q3266" s="29"/>
      <c r="R3266" s="29"/>
      <c r="S3266" s="47" t="s">
        <v>6</v>
      </c>
      <c r="T3266" s="29"/>
      <c r="U3266" s="29"/>
      <c r="V3266" s="29"/>
    </row>
    <row r="3267" spans="2:22" x14ac:dyDescent="0.25">
      <c r="B3267" s="28" t="s">
        <v>9</v>
      </c>
      <c r="C3267" s="29"/>
      <c r="D3267" s="13" t="s">
        <v>134</v>
      </c>
      <c r="E3267" s="17">
        <v>40238</v>
      </c>
      <c r="F3267" s="13" t="s">
        <v>133</v>
      </c>
      <c r="G3267" s="45">
        <v>625.32000000000005</v>
      </c>
      <c r="H3267" s="29"/>
      <c r="I3267" s="29"/>
      <c r="J3267" s="29"/>
      <c r="K3267" s="29"/>
      <c r="L3267" s="45">
        <v>0</v>
      </c>
      <c r="M3267" s="29"/>
      <c r="N3267" s="45">
        <v>625.03</v>
      </c>
      <c r="O3267" s="29"/>
      <c r="P3267" s="45">
        <v>0.28999999999999998</v>
      </c>
      <c r="Q3267" s="29"/>
      <c r="R3267" s="29"/>
      <c r="S3267" s="47" t="s">
        <v>6</v>
      </c>
      <c r="T3267" s="29"/>
      <c r="U3267" s="29"/>
      <c r="V3267" s="29"/>
    </row>
    <row r="3268" spans="2:22" x14ac:dyDescent="0.25">
      <c r="B3268" s="28" t="s">
        <v>9</v>
      </c>
      <c r="C3268" s="29"/>
      <c r="D3268" s="13" t="s">
        <v>132</v>
      </c>
      <c r="E3268" s="17">
        <v>40238</v>
      </c>
      <c r="F3268" s="13" t="s">
        <v>131</v>
      </c>
      <c r="G3268" s="45">
        <v>180.68</v>
      </c>
      <c r="H3268" s="29"/>
      <c r="I3268" s="29"/>
      <c r="J3268" s="29"/>
      <c r="K3268" s="29"/>
      <c r="L3268" s="45">
        <v>0</v>
      </c>
      <c r="M3268" s="29"/>
      <c r="N3268" s="45">
        <v>180.39</v>
      </c>
      <c r="O3268" s="29"/>
      <c r="P3268" s="45">
        <v>0.28999999999999998</v>
      </c>
      <c r="Q3268" s="29"/>
      <c r="R3268" s="29"/>
      <c r="S3268" s="47" t="s">
        <v>6</v>
      </c>
      <c r="T3268" s="29"/>
      <c r="U3268" s="29"/>
      <c r="V3268" s="29"/>
    </row>
    <row r="3269" spans="2:22" x14ac:dyDescent="0.25">
      <c r="B3269" s="48" t="s">
        <v>0</v>
      </c>
      <c r="C3269" s="29"/>
      <c r="D3269" s="12" t="s">
        <v>0</v>
      </c>
      <c r="E3269" s="16" t="s">
        <v>0</v>
      </c>
      <c r="F3269" s="16" t="s">
        <v>0</v>
      </c>
      <c r="G3269" s="49" t="s">
        <v>0</v>
      </c>
      <c r="H3269" s="40"/>
      <c r="I3269" s="40"/>
      <c r="J3269" s="40"/>
      <c r="K3269" s="40"/>
      <c r="L3269" s="40"/>
      <c r="M3269" s="40"/>
      <c r="N3269" s="40"/>
      <c r="O3269" s="40"/>
      <c r="P3269" s="40"/>
      <c r="Q3269" s="40"/>
      <c r="R3269" s="40"/>
      <c r="S3269" s="40"/>
      <c r="T3269" s="40"/>
      <c r="U3269" s="40"/>
      <c r="V3269" s="40"/>
    </row>
    <row r="3270" spans="2:22" ht="14.25" customHeight="1" x14ac:dyDescent="0.25">
      <c r="B3270" s="50" t="s">
        <v>130</v>
      </c>
      <c r="C3270" s="29"/>
      <c r="D3270" s="29"/>
      <c r="E3270" s="29"/>
      <c r="F3270" s="29"/>
      <c r="G3270" s="45">
        <v>139711.59</v>
      </c>
      <c r="H3270" s="29"/>
      <c r="I3270" s="29"/>
      <c r="J3270" s="29"/>
      <c r="K3270" s="29"/>
      <c r="L3270" s="45">
        <v>0</v>
      </c>
      <c r="M3270" s="29"/>
      <c r="N3270" s="45">
        <v>133359.82</v>
      </c>
      <c r="O3270" s="29"/>
      <c r="P3270" s="45">
        <v>6351.77</v>
      </c>
      <c r="Q3270" s="29"/>
      <c r="R3270" s="29"/>
      <c r="S3270" s="48" t="s">
        <v>0</v>
      </c>
      <c r="T3270" s="29"/>
      <c r="U3270" s="29"/>
      <c r="V3270" s="29"/>
    </row>
    <row r="3271" spans="2:22" ht="14.1" customHeight="1" x14ac:dyDescent="0.25">
      <c r="B3271" s="46" t="s">
        <v>129</v>
      </c>
      <c r="C3271" s="29"/>
      <c r="D3271" s="29"/>
      <c r="E3271" s="29"/>
      <c r="F3271" s="29"/>
      <c r="G3271" s="29"/>
      <c r="H3271" s="29"/>
      <c r="I3271" s="29"/>
      <c r="J3271" s="29"/>
      <c r="K3271" s="29"/>
      <c r="L3271" s="46" t="s">
        <v>128</v>
      </c>
      <c r="M3271" s="29"/>
      <c r="N3271" s="29"/>
      <c r="O3271" s="29"/>
      <c r="P3271" s="29"/>
      <c r="Q3271" s="29"/>
      <c r="R3271" s="29"/>
      <c r="S3271" s="29"/>
      <c r="T3271" s="29"/>
      <c r="U3271" s="29"/>
      <c r="V3271" s="29"/>
    </row>
    <row r="3272" spans="2:22" ht="24" x14ac:dyDescent="0.25">
      <c r="B3272" s="28" t="s">
        <v>24</v>
      </c>
      <c r="C3272" s="29"/>
      <c r="D3272" s="13" t="s">
        <v>118</v>
      </c>
      <c r="E3272" s="17">
        <v>42198</v>
      </c>
      <c r="F3272" s="13" t="s">
        <v>117</v>
      </c>
      <c r="G3272" s="45">
        <v>355.37</v>
      </c>
      <c r="H3272" s="29"/>
      <c r="I3272" s="29"/>
      <c r="J3272" s="29"/>
      <c r="K3272" s="29"/>
      <c r="L3272" s="45">
        <v>0</v>
      </c>
      <c r="M3272" s="29"/>
      <c r="N3272" s="45">
        <v>355.08</v>
      </c>
      <c r="O3272" s="29"/>
      <c r="P3272" s="45">
        <v>0.28999999999999998</v>
      </c>
      <c r="Q3272" s="29"/>
      <c r="R3272" s="29"/>
      <c r="S3272" s="47" t="s">
        <v>30</v>
      </c>
      <c r="T3272" s="29"/>
      <c r="U3272" s="29"/>
      <c r="V3272" s="29"/>
    </row>
    <row r="3273" spans="2:22" x14ac:dyDescent="0.25">
      <c r="B3273" s="48" t="s">
        <v>0</v>
      </c>
      <c r="C3273" s="29"/>
      <c r="D3273" s="12" t="s">
        <v>0</v>
      </c>
      <c r="E3273" s="16" t="s">
        <v>0</v>
      </c>
      <c r="F3273" s="16" t="s">
        <v>0</v>
      </c>
      <c r="G3273" s="49" t="s">
        <v>0</v>
      </c>
      <c r="H3273" s="40"/>
      <c r="I3273" s="40"/>
      <c r="J3273" s="40"/>
      <c r="K3273" s="40"/>
      <c r="L3273" s="40"/>
      <c r="M3273" s="40"/>
      <c r="N3273" s="40"/>
      <c r="O3273" s="40"/>
      <c r="P3273" s="40"/>
      <c r="Q3273" s="40"/>
      <c r="R3273" s="40"/>
      <c r="S3273" s="40"/>
      <c r="T3273" s="40"/>
      <c r="U3273" s="40"/>
      <c r="V3273" s="40"/>
    </row>
    <row r="3274" spans="2:22" ht="14.25" customHeight="1" x14ac:dyDescent="0.25">
      <c r="B3274" s="50" t="s">
        <v>19</v>
      </c>
      <c r="C3274" s="29"/>
      <c r="D3274" s="29"/>
      <c r="E3274" s="29"/>
      <c r="F3274" s="29"/>
      <c r="G3274" s="45">
        <v>355.37</v>
      </c>
      <c r="H3274" s="29"/>
      <c r="I3274" s="29"/>
      <c r="J3274" s="29"/>
      <c r="K3274" s="29"/>
      <c r="L3274" s="45">
        <v>0</v>
      </c>
      <c r="M3274" s="29"/>
      <c r="N3274" s="45">
        <v>355.08</v>
      </c>
      <c r="O3274" s="29"/>
      <c r="P3274" s="45">
        <v>0.28999999999999998</v>
      </c>
      <c r="Q3274" s="29"/>
      <c r="R3274" s="29"/>
      <c r="S3274" s="48" t="s">
        <v>0</v>
      </c>
      <c r="T3274" s="29"/>
      <c r="U3274" s="29"/>
      <c r="V3274" s="29"/>
    </row>
    <row r="3275" spans="2:22" x14ac:dyDescent="0.25">
      <c r="B3275" s="48" t="s">
        <v>0</v>
      </c>
      <c r="C3275" s="29"/>
      <c r="D3275" s="12" t="s">
        <v>0</v>
      </c>
      <c r="E3275" s="16" t="s">
        <v>0</v>
      </c>
      <c r="F3275" s="16" t="s">
        <v>0</v>
      </c>
      <c r="G3275" s="49" t="s">
        <v>0</v>
      </c>
      <c r="H3275" s="40"/>
      <c r="I3275" s="40"/>
      <c r="J3275" s="40"/>
      <c r="K3275" s="40"/>
      <c r="L3275" s="40"/>
      <c r="M3275" s="40"/>
      <c r="N3275" s="40"/>
      <c r="O3275" s="40"/>
      <c r="P3275" s="40"/>
      <c r="Q3275" s="40"/>
      <c r="R3275" s="40"/>
      <c r="S3275" s="40"/>
      <c r="T3275" s="40"/>
      <c r="U3275" s="40"/>
      <c r="V3275" s="40"/>
    </row>
    <row r="3276" spans="2:22" ht="14.1" customHeight="1" x14ac:dyDescent="0.25">
      <c r="B3276" s="50" t="s">
        <v>18</v>
      </c>
      <c r="C3276" s="29"/>
      <c r="D3276" s="29"/>
      <c r="E3276" s="29"/>
      <c r="F3276" s="29"/>
      <c r="G3276" s="45">
        <v>240685.44</v>
      </c>
      <c r="H3276" s="29"/>
      <c r="I3276" s="29"/>
      <c r="J3276" s="29"/>
      <c r="K3276" s="29"/>
      <c r="L3276" s="45">
        <v>0</v>
      </c>
      <c r="M3276" s="29"/>
      <c r="N3276" s="45">
        <v>229780.09</v>
      </c>
      <c r="O3276" s="29"/>
      <c r="P3276" s="45">
        <v>10905.35</v>
      </c>
      <c r="Q3276" s="29"/>
      <c r="R3276" s="29"/>
      <c r="S3276" s="48" t="s">
        <v>0</v>
      </c>
      <c r="T3276" s="29"/>
      <c r="U3276" s="29"/>
      <c r="V3276" s="29"/>
    </row>
    <row r="3277" spans="2:22" ht="14.25" customHeight="1" x14ac:dyDescent="0.25">
      <c r="B3277" s="46" t="s">
        <v>17</v>
      </c>
      <c r="C3277" s="29"/>
      <c r="D3277" s="29"/>
      <c r="E3277" s="29"/>
      <c r="F3277" s="29"/>
      <c r="G3277" s="29"/>
      <c r="H3277" s="29"/>
      <c r="I3277" s="29"/>
      <c r="J3277" s="29"/>
      <c r="K3277" s="29"/>
      <c r="L3277" s="46" t="s">
        <v>16</v>
      </c>
      <c r="M3277" s="29"/>
      <c r="N3277" s="29"/>
      <c r="O3277" s="29"/>
      <c r="P3277" s="29"/>
      <c r="Q3277" s="29"/>
      <c r="R3277" s="29"/>
      <c r="S3277" s="29"/>
      <c r="T3277" s="29"/>
      <c r="U3277" s="29"/>
      <c r="V3277" s="29"/>
    </row>
    <row r="3278" spans="2:22" ht="24" x14ac:dyDescent="0.25">
      <c r="B3278" s="28" t="s">
        <v>9</v>
      </c>
      <c r="C3278" s="29"/>
      <c r="D3278" s="13" t="s">
        <v>15</v>
      </c>
      <c r="E3278" s="17">
        <v>43642</v>
      </c>
      <c r="F3278" s="13" t="s">
        <v>14</v>
      </c>
      <c r="G3278" s="45">
        <v>447</v>
      </c>
      <c r="H3278" s="29"/>
      <c r="I3278" s="29"/>
      <c r="J3278" s="29"/>
      <c r="K3278" s="29"/>
      <c r="L3278" s="45">
        <v>0</v>
      </c>
      <c r="M3278" s="29"/>
      <c r="N3278" s="45">
        <v>446.71</v>
      </c>
      <c r="O3278" s="29"/>
      <c r="P3278" s="45">
        <v>0.28999999999999998</v>
      </c>
      <c r="Q3278" s="29"/>
      <c r="R3278" s="29"/>
      <c r="S3278" s="47" t="s">
        <v>6</v>
      </c>
      <c r="T3278" s="29"/>
      <c r="U3278" s="29"/>
      <c r="V3278" s="29"/>
    </row>
    <row r="3279" spans="2:22" ht="36" x14ac:dyDescent="0.25">
      <c r="B3279" s="28" t="s">
        <v>9</v>
      </c>
      <c r="C3279" s="29"/>
      <c r="D3279" s="13" t="s">
        <v>13</v>
      </c>
      <c r="E3279" s="17">
        <v>44071</v>
      </c>
      <c r="F3279" s="13" t="s">
        <v>12</v>
      </c>
      <c r="G3279" s="45">
        <v>579.34</v>
      </c>
      <c r="H3279" s="29"/>
      <c r="I3279" s="29"/>
      <c r="J3279" s="29"/>
      <c r="K3279" s="29"/>
      <c r="L3279" s="45">
        <v>0</v>
      </c>
      <c r="M3279" s="29"/>
      <c r="N3279" s="45">
        <v>579.04999999999995</v>
      </c>
      <c r="O3279" s="29"/>
      <c r="P3279" s="45">
        <v>0.28999999999999998</v>
      </c>
      <c r="Q3279" s="29"/>
      <c r="R3279" s="29"/>
      <c r="S3279" s="47" t="s">
        <v>6</v>
      </c>
      <c r="T3279" s="29"/>
      <c r="U3279" s="29"/>
      <c r="V3279" s="29"/>
    </row>
    <row r="3280" spans="2:22" ht="36" x14ac:dyDescent="0.25">
      <c r="B3280" s="28" t="s">
        <v>9</v>
      </c>
      <c r="C3280" s="29"/>
      <c r="D3280" s="13" t="s">
        <v>11</v>
      </c>
      <c r="E3280" s="17">
        <v>44327</v>
      </c>
      <c r="F3280" s="13" t="s">
        <v>10</v>
      </c>
      <c r="G3280" s="45">
        <v>1360</v>
      </c>
      <c r="H3280" s="29"/>
      <c r="I3280" s="29"/>
      <c r="J3280" s="29"/>
      <c r="K3280" s="29"/>
      <c r="L3280" s="45">
        <v>0</v>
      </c>
      <c r="M3280" s="29"/>
      <c r="N3280" s="45">
        <v>1359.71</v>
      </c>
      <c r="O3280" s="29"/>
      <c r="P3280" s="45">
        <v>0.28999999999999998</v>
      </c>
      <c r="Q3280" s="29"/>
      <c r="R3280" s="29"/>
      <c r="S3280" s="47" t="s">
        <v>6</v>
      </c>
      <c r="T3280" s="29"/>
      <c r="U3280" s="29"/>
      <c r="V3280" s="29"/>
    </row>
    <row r="3281" spans="2:22" ht="24" x14ac:dyDescent="0.25">
      <c r="B3281" s="28" t="s">
        <v>9</v>
      </c>
      <c r="C3281" s="29"/>
      <c r="D3281" s="13" t="s">
        <v>5172</v>
      </c>
      <c r="E3281" s="17">
        <v>45359</v>
      </c>
      <c r="F3281" s="13" t="s">
        <v>5171</v>
      </c>
      <c r="G3281" s="45">
        <v>929.34</v>
      </c>
      <c r="H3281" s="29"/>
      <c r="I3281" s="29"/>
      <c r="J3281" s="29"/>
      <c r="K3281" s="29"/>
      <c r="L3281" s="45">
        <v>0</v>
      </c>
      <c r="M3281" s="29"/>
      <c r="N3281" s="45">
        <v>567.78</v>
      </c>
      <c r="O3281" s="29"/>
      <c r="P3281" s="45">
        <v>361.56</v>
      </c>
      <c r="Q3281" s="29"/>
      <c r="R3281" s="29"/>
      <c r="S3281" s="47" t="s">
        <v>6</v>
      </c>
      <c r="T3281" s="29"/>
      <c r="U3281" s="29"/>
      <c r="V3281" s="29"/>
    </row>
    <row r="3282" spans="2:22" ht="72" x14ac:dyDescent="0.25">
      <c r="B3282" s="28" t="s">
        <v>9</v>
      </c>
      <c r="C3282" s="29"/>
      <c r="D3282" s="13" t="s">
        <v>8</v>
      </c>
      <c r="E3282" s="17">
        <v>42909</v>
      </c>
      <c r="F3282" s="13" t="s">
        <v>7</v>
      </c>
      <c r="G3282" s="45">
        <v>750</v>
      </c>
      <c r="H3282" s="29"/>
      <c r="I3282" s="29"/>
      <c r="J3282" s="29"/>
      <c r="K3282" s="29"/>
      <c r="L3282" s="45">
        <v>0</v>
      </c>
      <c r="M3282" s="29"/>
      <c r="N3282" s="45">
        <v>749.71</v>
      </c>
      <c r="O3282" s="29"/>
      <c r="P3282" s="45">
        <v>0.28999999999999998</v>
      </c>
      <c r="Q3282" s="29"/>
      <c r="R3282" s="29"/>
      <c r="S3282" s="47" t="s">
        <v>6</v>
      </c>
      <c r="T3282" s="29"/>
      <c r="U3282" s="29"/>
      <c r="V3282" s="29"/>
    </row>
    <row r="3283" spans="2:22" x14ac:dyDescent="0.25">
      <c r="B3283" s="48" t="s">
        <v>0</v>
      </c>
      <c r="C3283" s="29"/>
      <c r="D3283" s="12" t="s">
        <v>0</v>
      </c>
      <c r="E3283" s="16" t="s">
        <v>0</v>
      </c>
      <c r="F3283" s="16" t="s">
        <v>0</v>
      </c>
      <c r="G3283" s="49" t="s">
        <v>0</v>
      </c>
      <c r="H3283" s="40"/>
      <c r="I3283" s="40"/>
      <c r="J3283" s="40"/>
      <c r="K3283" s="40"/>
      <c r="L3283" s="40"/>
      <c r="M3283" s="40"/>
      <c r="N3283" s="40"/>
      <c r="O3283" s="40"/>
      <c r="P3283" s="40"/>
      <c r="Q3283" s="40"/>
      <c r="R3283" s="40"/>
      <c r="S3283" s="40"/>
      <c r="T3283" s="40"/>
      <c r="U3283" s="40"/>
      <c r="V3283" s="40"/>
    </row>
    <row r="3284" spans="2:22" ht="14.25" customHeight="1" x14ac:dyDescent="0.25">
      <c r="B3284" s="50" t="s">
        <v>5</v>
      </c>
      <c r="C3284" s="29"/>
      <c r="D3284" s="29"/>
      <c r="E3284" s="29"/>
      <c r="F3284" s="29"/>
      <c r="G3284" s="45">
        <v>4065.68</v>
      </c>
      <c r="H3284" s="29"/>
      <c r="I3284" s="29"/>
      <c r="J3284" s="29"/>
      <c r="K3284" s="29"/>
      <c r="L3284" s="45">
        <v>0</v>
      </c>
      <c r="M3284" s="29"/>
      <c r="N3284" s="45">
        <v>3702.96</v>
      </c>
      <c r="O3284" s="29"/>
      <c r="P3284" s="45">
        <v>362.72</v>
      </c>
      <c r="Q3284" s="29"/>
      <c r="R3284" s="29"/>
      <c r="S3284" s="48" t="s">
        <v>0</v>
      </c>
      <c r="T3284" s="29"/>
      <c r="U3284" s="29"/>
      <c r="V3284" s="29"/>
    </row>
    <row r="3285" spans="2:22" x14ac:dyDescent="0.25">
      <c r="B3285" s="48" t="s">
        <v>0</v>
      </c>
      <c r="C3285" s="29"/>
      <c r="D3285" s="12" t="s">
        <v>0</v>
      </c>
      <c r="E3285" s="16" t="s">
        <v>0</v>
      </c>
      <c r="F3285" s="16" t="s">
        <v>0</v>
      </c>
      <c r="G3285" s="49" t="s">
        <v>0</v>
      </c>
      <c r="H3285" s="40"/>
      <c r="I3285" s="40"/>
      <c r="J3285" s="40"/>
      <c r="K3285" s="40"/>
      <c r="L3285" s="40"/>
      <c r="M3285" s="40"/>
      <c r="N3285" s="40"/>
      <c r="O3285" s="40"/>
      <c r="P3285" s="40"/>
      <c r="Q3285" s="40"/>
      <c r="R3285" s="40"/>
      <c r="S3285" s="40"/>
      <c r="T3285" s="40"/>
      <c r="U3285" s="40"/>
      <c r="V3285" s="40"/>
    </row>
    <row r="3286" spans="2:22" ht="14.1" customHeight="1" x14ac:dyDescent="0.25">
      <c r="B3286" s="50" t="s">
        <v>4</v>
      </c>
      <c r="C3286" s="29"/>
      <c r="D3286" s="29"/>
      <c r="E3286" s="29"/>
      <c r="F3286" s="29"/>
      <c r="G3286" s="45">
        <v>4065.68</v>
      </c>
      <c r="H3286" s="29"/>
      <c r="I3286" s="29"/>
      <c r="J3286" s="29"/>
      <c r="K3286" s="29"/>
      <c r="L3286" s="45">
        <v>0</v>
      </c>
      <c r="M3286" s="29"/>
      <c r="N3286" s="45">
        <v>3702.96</v>
      </c>
      <c r="O3286" s="29"/>
      <c r="P3286" s="45">
        <v>362.72</v>
      </c>
      <c r="Q3286" s="29"/>
      <c r="R3286" s="29"/>
      <c r="S3286" s="48" t="s">
        <v>0</v>
      </c>
      <c r="T3286" s="29"/>
      <c r="U3286" s="29"/>
      <c r="V3286" s="29"/>
    </row>
    <row r="3287" spans="2:22" x14ac:dyDescent="0.25">
      <c r="B3287" s="48" t="s">
        <v>0</v>
      </c>
      <c r="C3287" s="29"/>
      <c r="D3287" s="12" t="s">
        <v>0</v>
      </c>
      <c r="E3287" s="16" t="s">
        <v>0</v>
      </c>
      <c r="F3287" s="16" t="s">
        <v>0</v>
      </c>
      <c r="G3287" s="49" t="s">
        <v>0</v>
      </c>
      <c r="H3287" s="40"/>
      <c r="I3287" s="40"/>
      <c r="J3287" s="40"/>
      <c r="K3287" s="40"/>
      <c r="L3287" s="49" t="s">
        <v>0</v>
      </c>
      <c r="M3287" s="40"/>
      <c r="N3287" s="49" t="s">
        <v>0</v>
      </c>
      <c r="O3287" s="40"/>
      <c r="P3287" s="49" t="s">
        <v>0</v>
      </c>
      <c r="Q3287" s="40"/>
      <c r="R3287" s="40"/>
      <c r="S3287" s="49" t="s">
        <v>0</v>
      </c>
      <c r="T3287" s="40"/>
      <c r="U3287" s="40"/>
      <c r="V3287" s="40"/>
    </row>
    <row r="3288" spans="2:22" x14ac:dyDescent="0.25">
      <c r="B3288" s="48" t="s">
        <v>0</v>
      </c>
      <c r="C3288" s="29"/>
      <c r="D3288" s="15" t="s">
        <v>3</v>
      </c>
      <c r="E3288" s="14" t="s">
        <v>0</v>
      </c>
      <c r="F3288" s="14" t="s">
        <v>0</v>
      </c>
      <c r="G3288" s="52">
        <v>5658666.5999999996</v>
      </c>
      <c r="H3288" s="53"/>
      <c r="I3288" s="53"/>
      <c r="J3288" s="53"/>
      <c r="K3288" s="53"/>
      <c r="L3288" s="45">
        <v>0</v>
      </c>
      <c r="M3288" s="29"/>
      <c r="N3288" s="45">
        <v>4497411.83</v>
      </c>
      <c r="O3288" s="29"/>
      <c r="P3288" s="45">
        <v>1161254.77</v>
      </c>
      <c r="Q3288" s="29"/>
      <c r="R3288" s="29"/>
      <c r="S3288" s="48" t="s">
        <v>0</v>
      </c>
      <c r="T3288" s="29"/>
      <c r="U3288" s="29"/>
      <c r="V3288" s="29"/>
    </row>
    <row r="3289" spans="2:22" ht="4.3499999999999996" customHeight="1" x14ac:dyDescent="0.25">
      <c r="B3289" s="48" t="s">
        <v>0</v>
      </c>
      <c r="C3289" s="29"/>
      <c r="D3289" s="51" t="s">
        <v>0</v>
      </c>
      <c r="E3289" s="29"/>
      <c r="F3289" s="29"/>
      <c r="G3289" s="29"/>
      <c r="H3289" s="29"/>
      <c r="I3289" s="29"/>
      <c r="J3289" s="29"/>
      <c r="K3289" s="29"/>
      <c r="L3289" s="29"/>
      <c r="M3289" s="29"/>
      <c r="N3289" s="29"/>
      <c r="O3289" s="29"/>
      <c r="P3289" s="29"/>
      <c r="Q3289" s="29"/>
      <c r="R3289" s="29"/>
      <c r="S3289" s="29"/>
      <c r="T3289" s="29"/>
      <c r="U3289" s="29"/>
      <c r="V3289" s="29"/>
    </row>
    <row r="3290" spans="2:22" ht="12.75" customHeight="1" x14ac:dyDescent="0.25">
      <c r="B3290" s="28" t="s">
        <v>2</v>
      </c>
      <c r="C3290" s="29"/>
      <c r="D3290" s="29"/>
      <c r="E3290" s="29"/>
      <c r="F3290" s="29"/>
      <c r="G3290" s="29"/>
      <c r="H3290" s="29"/>
      <c r="I3290" s="29"/>
      <c r="J3290" s="29"/>
      <c r="K3290" s="29"/>
      <c r="L3290" s="29"/>
      <c r="M3290" s="29"/>
      <c r="N3290" s="29"/>
      <c r="O3290" s="29"/>
      <c r="P3290" s="51" t="s">
        <v>0</v>
      </c>
      <c r="Q3290" s="29"/>
      <c r="R3290" s="29"/>
      <c r="S3290" s="48" t="s">
        <v>0</v>
      </c>
      <c r="T3290" s="29"/>
      <c r="U3290" s="29"/>
      <c r="V3290" s="29"/>
    </row>
    <row r="3291" spans="2:22" x14ac:dyDescent="0.25">
      <c r="B3291" s="28" t="s">
        <v>1</v>
      </c>
      <c r="C3291" s="29"/>
      <c r="D3291" s="29"/>
      <c r="E3291" s="12" t="s">
        <v>0</v>
      </c>
      <c r="F3291" s="12" t="s">
        <v>0</v>
      </c>
      <c r="G3291" s="48" t="s">
        <v>0</v>
      </c>
      <c r="H3291" s="29"/>
      <c r="I3291" s="29"/>
      <c r="J3291" s="29"/>
      <c r="K3291" s="29"/>
      <c r="L3291" s="48" t="s">
        <v>0</v>
      </c>
      <c r="M3291" s="29"/>
      <c r="N3291" s="48" t="s">
        <v>0</v>
      </c>
      <c r="O3291" s="29"/>
      <c r="P3291" s="48" t="s">
        <v>0</v>
      </c>
      <c r="Q3291" s="29"/>
      <c r="R3291" s="29"/>
      <c r="S3291" s="48" t="s">
        <v>0</v>
      </c>
      <c r="T3291" s="29"/>
      <c r="U3291" s="29"/>
      <c r="V3291" s="29"/>
    </row>
    <row r="3292" spans="2:22" ht="0" hidden="1" customHeight="1" x14ac:dyDescent="0.25"/>
  </sheetData>
  <mergeCells count="18400">
    <mergeCell ref="B3285:C3285"/>
    <mergeCell ref="G3285:V3285"/>
    <mergeCell ref="B3286:F3286"/>
    <mergeCell ref="G3286:K3286"/>
    <mergeCell ref="L3286:M3286"/>
    <mergeCell ref="N3286:O3286"/>
    <mergeCell ref="P3286:R3286"/>
    <mergeCell ref="S3286:V3286"/>
    <mergeCell ref="P3288:R3288"/>
    <mergeCell ref="S3288:V3288"/>
    <mergeCell ref="B3287:C3287"/>
    <mergeCell ref="G3287:K3287"/>
    <mergeCell ref="L3287:M3287"/>
    <mergeCell ref="N3287:O3287"/>
    <mergeCell ref="P3287:R3287"/>
    <mergeCell ref="B3289:C3289"/>
    <mergeCell ref="D3289:V3289"/>
    <mergeCell ref="B3290:O3290"/>
    <mergeCell ref="P3290:R3290"/>
    <mergeCell ref="S3290:V3290"/>
    <mergeCell ref="S3287:V3287"/>
    <mergeCell ref="B3288:C3288"/>
    <mergeCell ref="G3288:K3288"/>
    <mergeCell ref="L3288:M3288"/>
    <mergeCell ref="N3288:O3288"/>
    <mergeCell ref="S3291:V3291"/>
    <mergeCell ref="B3291:D3291"/>
    <mergeCell ref="G3291:K3291"/>
    <mergeCell ref="L3291:M3291"/>
    <mergeCell ref="N3291:O3291"/>
    <mergeCell ref="P3291:R3291"/>
    <mergeCell ref="G3279:K3279"/>
    <mergeCell ref="L3279:M3279"/>
    <mergeCell ref="N3279:O3279"/>
    <mergeCell ref="P3279:R3279"/>
    <mergeCell ref="B3277:K3277"/>
    <mergeCell ref="L3277:V3277"/>
    <mergeCell ref="B3278:C3278"/>
    <mergeCell ref="G3278:K3278"/>
    <mergeCell ref="L3278:M3278"/>
    <mergeCell ref="N3278:O3278"/>
    <mergeCell ref="N3281:O3281"/>
    <mergeCell ref="P3281:R3281"/>
    <mergeCell ref="S3279:V3279"/>
    <mergeCell ref="B3280:C3280"/>
    <mergeCell ref="G3280:K3280"/>
    <mergeCell ref="L3280:M3280"/>
    <mergeCell ref="N3280:O3280"/>
    <mergeCell ref="P3280:R3280"/>
    <mergeCell ref="S3280:V3280"/>
    <mergeCell ref="B3279:C3279"/>
    <mergeCell ref="S3281:V3281"/>
    <mergeCell ref="B3282:C3282"/>
    <mergeCell ref="G3282:K3282"/>
    <mergeCell ref="L3282:M3282"/>
    <mergeCell ref="N3282:O3282"/>
    <mergeCell ref="P3282:R3282"/>
    <mergeCell ref="S3282:V3282"/>
    <mergeCell ref="B3281:C3281"/>
    <mergeCell ref="G3281:K3281"/>
    <mergeCell ref="L3281:M3281"/>
    <mergeCell ref="B3283:C3283"/>
    <mergeCell ref="G3283:V3283"/>
    <mergeCell ref="B3284:F3284"/>
    <mergeCell ref="G3284:K3284"/>
    <mergeCell ref="L3284:M3284"/>
    <mergeCell ref="N3284:O3284"/>
    <mergeCell ref="P3284:R3284"/>
    <mergeCell ref="S3284:V3284"/>
    <mergeCell ref="B3269:C3269"/>
    <mergeCell ref="G3269:V3269"/>
    <mergeCell ref="B3270:F3270"/>
    <mergeCell ref="G3270:K3270"/>
    <mergeCell ref="L3270:M3270"/>
    <mergeCell ref="N3270:O3270"/>
    <mergeCell ref="P3270:R3270"/>
    <mergeCell ref="S3270:V3270"/>
    <mergeCell ref="B3271:K3271"/>
    <mergeCell ref="L3271:V3271"/>
    <mergeCell ref="B3272:C3272"/>
    <mergeCell ref="G3272:K3272"/>
    <mergeCell ref="L3272:M3272"/>
    <mergeCell ref="N3272:O3272"/>
    <mergeCell ref="P3272:R3272"/>
    <mergeCell ref="S3272:V3272"/>
    <mergeCell ref="B3273:C3273"/>
    <mergeCell ref="G3273:V3273"/>
    <mergeCell ref="B3274:F3274"/>
    <mergeCell ref="G3274:K3274"/>
    <mergeCell ref="L3274:M3274"/>
    <mergeCell ref="N3274:O3274"/>
    <mergeCell ref="P3274:R3274"/>
    <mergeCell ref="S3274:V3274"/>
    <mergeCell ref="P3278:R3278"/>
    <mergeCell ref="S3278:V3278"/>
    <mergeCell ref="B3275:C3275"/>
    <mergeCell ref="G3275:V3275"/>
    <mergeCell ref="B3276:F3276"/>
    <mergeCell ref="G3276:K3276"/>
    <mergeCell ref="L3276:M3276"/>
    <mergeCell ref="N3276:O3276"/>
    <mergeCell ref="P3276:R3276"/>
    <mergeCell ref="S3276:V3276"/>
    <mergeCell ref="S3264:V3264"/>
    <mergeCell ref="B3263:C3263"/>
    <mergeCell ref="G3263:K3263"/>
    <mergeCell ref="L3263:M3263"/>
    <mergeCell ref="N3263:O3263"/>
    <mergeCell ref="P3263:R3263"/>
    <mergeCell ref="G3265:K3265"/>
    <mergeCell ref="L3265:M3265"/>
    <mergeCell ref="N3265:O3265"/>
    <mergeCell ref="P3265:R3265"/>
    <mergeCell ref="S3263:V3263"/>
    <mergeCell ref="B3264:C3264"/>
    <mergeCell ref="G3264:K3264"/>
    <mergeCell ref="L3264:M3264"/>
    <mergeCell ref="N3264:O3264"/>
    <mergeCell ref="P3264:R3264"/>
    <mergeCell ref="N3267:O3267"/>
    <mergeCell ref="P3267:R3267"/>
    <mergeCell ref="S3265:V3265"/>
    <mergeCell ref="B3266:C3266"/>
    <mergeCell ref="G3266:K3266"/>
    <mergeCell ref="L3266:M3266"/>
    <mergeCell ref="N3266:O3266"/>
    <mergeCell ref="P3266:R3266"/>
    <mergeCell ref="S3266:V3266"/>
    <mergeCell ref="B3265:C3265"/>
    <mergeCell ref="S3267:V3267"/>
    <mergeCell ref="B3268:C3268"/>
    <mergeCell ref="G3268:K3268"/>
    <mergeCell ref="L3268:M3268"/>
    <mergeCell ref="N3268:O3268"/>
    <mergeCell ref="P3268:R3268"/>
    <mergeCell ref="S3268:V3268"/>
    <mergeCell ref="B3267:C3267"/>
    <mergeCell ref="G3267:K3267"/>
    <mergeCell ref="L3267:M3267"/>
    <mergeCell ref="S3258:V3258"/>
    <mergeCell ref="B3257:C3257"/>
    <mergeCell ref="G3257:K3257"/>
    <mergeCell ref="L3257:M3257"/>
    <mergeCell ref="N3257:O3257"/>
    <mergeCell ref="P3257:R3257"/>
    <mergeCell ref="G3259:K3259"/>
    <mergeCell ref="L3259:M3259"/>
    <mergeCell ref="N3259:O3259"/>
    <mergeCell ref="P3259:R3259"/>
    <mergeCell ref="S3257:V3257"/>
    <mergeCell ref="B3258:C3258"/>
    <mergeCell ref="G3258:K3258"/>
    <mergeCell ref="L3258:M3258"/>
    <mergeCell ref="N3258:O3258"/>
    <mergeCell ref="P3258:R3258"/>
    <mergeCell ref="N3261:O3261"/>
    <mergeCell ref="P3261:R3261"/>
    <mergeCell ref="S3259:V3259"/>
    <mergeCell ref="B3260:C3260"/>
    <mergeCell ref="G3260:K3260"/>
    <mergeCell ref="L3260:M3260"/>
    <mergeCell ref="N3260:O3260"/>
    <mergeCell ref="P3260:R3260"/>
    <mergeCell ref="S3260:V3260"/>
    <mergeCell ref="B3259:C3259"/>
    <mergeCell ref="S3261:V3261"/>
    <mergeCell ref="B3262:C3262"/>
    <mergeCell ref="G3262:K3262"/>
    <mergeCell ref="L3262:M3262"/>
    <mergeCell ref="N3262:O3262"/>
    <mergeCell ref="P3262:R3262"/>
    <mergeCell ref="S3262:V3262"/>
    <mergeCell ref="B3261:C3261"/>
    <mergeCell ref="G3261:K3261"/>
    <mergeCell ref="L3261:M3261"/>
    <mergeCell ref="S3252:V3252"/>
    <mergeCell ref="B3251:C3251"/>
    <mergeCell ref="G3251:K3251"/>
    <mergeCell ref="L3251:M3251"/>
    <mergeCell ref="N3251:O3251"/>
    <mergeCell ref="P3251:R3251"/>
    <mergeCell ref="G3253:K3253"/>
    <mergeCell ref="L3253:M3253"/>
    <mergeCell ref="N3253:O3253"/>
    <mergeCell ref="P3253:R3253"/>
    <mergeCell ref="S3251:V3251"/>
    <mergeCell ref="B3252:C3252"/>
    <mergeCell ref="G3252:K3252"/>
    <mergeCell ref="L3252:M3252"/>
    <mergeCell ref="N3252:O3252"/>
    <mergeCell ref="P3252:R3252"/>
    <mergeCell ref="N3255:O3255"/>
    <mergeCell ref="P3255:R3255"/>
    <mergeCell ref="S3253:V3253"/>
    <mergeCell ref="B3254:C3254"/>
    <mergeCell ref="G3254:K3254"/>
    <mergeCell ref="L3254:M3254"/>
    <mergeCell ref="N3254:O3254"/>
    <mergeCell ref="P3254:R3254"/>
    <mergeCell ref="S3254:V3254"/>
    <mergeCell ref="B3253:C3253"/>
    <mergeCell ref="S3255:V3255"/>
    <mergeCell ref="B3256:C3256"/>
    <mergeCell ref="G3256:K3256"/>
    <mergeCell ref="L3256:M3256"/>
    <mergeCell ref="N3256:O3256"/>
    <mergeCell ref="P3256:R3256"/>
    <mergeCell ref="S3256:V3256"/>
    <mergeCell ref="B3255:C3255"/>
    <mergeCell ref="G3255:K3255"/>
    <mergeCell ref="L3255:M3255"/>
    <mergeCell ref="S3246:V3246"/>
    <mergeCell ref="B3245:C3245"/>
    <mergeCell ref="G3245:K3245"/>
    <mergeCell ref="L3245:M3245"/>
    <mergeCell ref="N3245:O3245"/>
    <mergeCell ref="P3245:R3245"/>
    <mergeCell ref="G3247:K3247"/>
    <mergeCell ref="L3247:M3247"/>
    <mergeCell ref="N3247:O3247"/>
    <mergeCell ref="P3247:R3247"/>
    <mergeCell ref="S3245:V3245"/>
    <mergeCell ref="B3246:C3246"/>
    <mergeCell ref="G3246:K3246"/>
    <mergeCell ref="L3246:M3246"/>
    <mergeCell ref="N3246:O3246"/>
    <mergeCell ref="P3246:R3246"/>
    <mergeCell ref="N3249:O3249"/>
    <mergeCell ref="P3249:R3249"/>
    <mergeCell ref="S3247:V3247"/>
    <mergeCell ref="B3248:C3248"/>
    <mergeCell ref="G3248:K3248"/>
    <mergeCell ref="L3248:M3248"/>
    <mergeCell ref="N3248:O3248"/>
    <mergeCell ref="P3248:R3248"/>
    <mergeCell ref="S3248:V3248"/>
    <mergeCell ref="B3247:C3247"/>
    <mergeCell ref="S3249:V3249"/>
    <mergeCell ref="B3250:C3250"/>
    <mergeCell ref="G3250:K3250"/>
    <mergeCell ref="L3250:M3250"/>
    <mergeCell ref="N3250:O3250"/>
    <mergeCell ref="P3250:R3250"/>
    <mergeCell ref="S3250:V3250"/>
    <mergeCell ref="B3249:C3249"/>
    <mergeCell ref="G3249:K3249"/>
    <mergeCell ref="L3249:M3249"/>
    <mergeCell ref="S3240:V3240"/>
    <mergeCell ref="B3239:C3239"/>
    <mergeCell ref="G3239:K3239"/>
    <mergeCell ref="L3239:M3239"/>
    <mergeCell ref="N3239:O3239"/>
    <mergeCell ref="P3239:R3239"/>
    <mergeCell ref="G3241:K3241"/>
    <mergeCell ref="L3241:M3241"/>
    <mergeCell ref="N3241:O3241"/>
    <mergeCell ref="P3241:R3241"/>
    <mergeCell ref="S3239:V3239"/>
    <mergeCell ref="B3240:C3240"/>
    <mergeCell ref="G3240:K3240"/>
    <mergeCell ref="L3240:M3240"/>
    <mergeCell ref="N3240:O3240"/>
    <mergeCell ref="P3240:R3240"/>
    <mergeCell ref="N3243:O3243"/>
    <mergeCell ref="P3243:R3243"/>
    <mergeCell ref="S3241:V3241"/>
    <mergeCell ref="B3242:C3242"/>
    <mergeCell ref="G3242:K3242"/>
    <mergeCell ref="L3242:M3242"/>
    <mergeCell ref="N3242:O3242"/>
    <mergeCell ref="P3242:R3242"/>
    <mergeCell ref="S3242:V3242"/>
    <mergeCell ref="B3241:C3241"/>
    <mergeCell ref="S3243:V3243"/>
    <mergeCell ref="B3244:C3244"/>
    <mergeCell ref="G3244:K3244"/>
    <mergeCell ref="L3244:M3244"/>
    <mergeCell ref="N3244:O3244"/>
    <mergeCell ref="P3244:R3244"/>
    <mergeCell ref="S3244:V3244"/>
    <mergeCell ref="B3243:C3243"/>
    <mergeCell ref="G3243:K3243"/>
    <mergeCell ref="L3243:M3243"/>
    <mergeCell ref="S3234:V3234"/>
    <mergeCell ref="B3233:C3233"/>
    <mergeCell ref="G3233:K3233"/>
    <mergeCell ref="L3233:M3233"/>
    <mergeCell ref="N3233:O3233"/>
    <mergeCell ref="P3233:R3233"/>
    <mergeCell ref="G3235:K3235"/>
    <mergeCell ref="L3235:M3235"/>
    <mergeCell ref="N3235:O3235"/>
    <mergeCell ref="P3235:R3235"/>
    <mergeCell ref="S3233:V3233"/>
    <mergeCell ref="B3234:C3234"/>
    <mergeCell ref="G3234:K3234"/>
    <mergeCell ref="L3234:M3234"/>
    <mergeCell ref="N3234:O3234"/>
    <mergeCell ref="P3234:R3234"/>
    <mergeCell ref="N3237:O3237"/>
    <mergeCell ref="P3237:R3237"/>
    <mergeCell ref="S3235:V3235"/>
    <mergeCell ref="B3236:C3236"/>
    <mergeCell ref="G3236:K3236"/>
    <mergeCell ref="L3236:M3236"/>
    <mergeCell ref="N3236:O3236"/>
    <mergeCell ref="P3236:R3236"/>
    <mergeCell ref="S3236:V3236"/>
    <mergeCell ref="B3235:C3235"/>
    <mergeCell ref="S3237:V3237"/>
    <mergeCell ref="B3238:C3238"/>
    <mergeCell ref="G3238:K3238"/>
    <mergeCell ref="L3238:M3238"/>
    <mergeCell ref="N3238:O3238"/>
    <mergeCell ref="P3238:R3238"/>
    <mergeCell ref="S3238:V3238"/>
    <mergeCell ref="B3237:C3237"/>
    <mergeCell ref="G3237:K3237"/>
    <mergeCell ref="L3237:M3237"/>
    <mergeCell ref="S3228:V3228"/>
    <mergeCell ref="B3227:C3227"/>
    <mergeCell ref="G3227:K3227"/>
    <mergeCell ref="L3227:M3227"/>
    <mergeCell ref="N3227:O3227"/>
    <mergeCell ref="P3227:R3227"/>
    <mergeCell ref="G3229:K3229"/>
    <mergeCell ref="L3229:M3229"/>
    <mergeCell ref="N3229:O3229"/>
    <mergeCell ref="P3229:R3229"/>
    <mergeCell ref="S3227:V3227"/>
    <mergeCell ref="B3228:C3228"/>
    <mergeCell ref="G3228:K3228"/>
    <mergeCell ref="L3228:M3228"/>
    <mergeCell ref="N3228:O3228"/>
    <mergeCell ref="P3228:R3228"/>
    <mergeCell ref="N3231:O3231"/>
    <mergeCell ref="P3231:R3231"/>
    <mergeCell ref="S3229:V3229"/>
    <mergeCell ref="B3230:C3230"/>
    <mergeCell ref="G3230:K3230"/>
    <mergeCell ref="L3230:M3230"/>
    <mergeCell ref="N3230:O3230"/>
    <mergeCell ref="P3230:R3230"/>
    <mergeCell ref="S3230:V3230"/>
    <mergeCell ref="B3229:C3229"/>
    <mergeCell ref="S3231:V3231"/>
    <mergeCell ref="B3232:C3232"/>
    <mergeCell ref="G3232:K3232"/>
    <mergeCell ref="L3232:M3232"/>
    <mergeCell ref="N3232:O3232"/>
    <mergeCell ref="P3232:R3232"/>
    <mergeCell ref="S3232:V3232"/>
    <mergeCell ref="B3231:C3231"/>
    <mergeCell ref="G3231:K3231"/>
    <mergeCell ref="L3231:M3231"/>
    <mergeCell ref="B3220:C3220"/>
    <mergeCell ref="G3220:K3220"/>
    <mergeCell ref="L3220:M3220"/>
    <mergeCell ref="N3220:O3220"/>
    <mergeCell ref="P3220:R3220"/>
    <mergeCell ref="S3220:V3220"/>
    <mergeCell ref="B3219:C3219"/>
    <mergeCell ref="G3219:K3219"/>
    <mergeCell ref="L3219:M3219"/>
    <mergeCell ref="B3221:C3221"/>
    <mergeCell ref="G3221:V3221"/>
    <mergeCell ref="B3222:F3222"/>
    <mergeCell ref="G3222:K3222"/>
    <mergeCell ref="L3222:M3222"/>
    <mergeCell ref="N3222:O3222"/>
    <mergeCell ref="P3222:R3222"/>
    <mergeCell ref="S3222:V3222"/>
    <mergeCell ref="N3225:O3225"/>
    <mergeCell ref="P3225:R3225"/>
    <mergeCell ref="B3223:K3223"/>
    <mergeCell ref="L3223:V3223"/>
    <mergeCell ref="B3224:C3224"/>
    <mergeCell ref="G3224:K3224"/>
    <mergeCell ref="L3224:M3224"/>
    <mergeCell ref="N3224:O3224"/>
    <mergeCell ref="P3224:R3224"/>
    <mergeCell ref="S3224:V3224"/>
    <mergeCell ref="S3225:V3225"/>
    <mergeCell ref="B3226:C3226"/>
    <mergeCell ref="G3226:K3226"/>
    <mergeCell ref="L3226:M3226"/>
    <mergeCell ref="N3226:O3226"/>
    <mergeCell ref="P3226:R3226"/>
    <mergeCell ref="S3226:V3226"/>
    <mergeCell ref="B3225:C3225"/>
    <mergeCell ref="G3225:K3225"/>
    <mergeCell ref="L3225:M3225"/>
    <mergeCell ref="B3214:C3214"/>
    <mergeCell ref="G3214:K3214"/>
    <mergeCell ref="L3214:M3214"/>
    <mergeCell ref="N3214:O3214"/>
    <mergeCell ref="P3214:R3214"/>
    <mergeCell ref="S3214:V3214"/>
    <mergeCell ref="B3213:C3213"/>
    <mergeCell ref="G3213:K3213"/>
    <mergeCell ref="L3213:M3213"/>
    <mergeCell ref="S3216:V3216"/>
    <mergeCell ref="B3215:C3215"/>
    <mergeCell ref="G3215:K3215"/>
    <mergeCell ref="L3215:M3215"/>
    <mergeCell ref="N3215:O3215"/>
    <mergeCell ref="P3215:R3215"/>
    <mergeCell ref="G3217:K3217"/>
    <mergeCell ref="L3217:M3217"/>
    <mergeCell ref="N3217:O3217"/>
    <mergeCell ref="P3217:R3217"/>
    <mergeCell ref="S3215:V3215"/>
    <mergeCell ref="B3216:C3216"/>
    <mergeCell ref="G3216:K3216"/>
    <mergeCell ref="L3216:M3216"/>
    <mergeCell ref="N3216:O3216"/>
    <mergeCell ref="P3216:R3216"/>
    <mergeCell ref="N3219:O3219"/>
    <mergeCell ref="P3219:R3219"/>
    <mergeCell ref="S3217:V3217"/>
    <mergeCell ref="B3218:C3218"/>
    <mergeCell ref="G3218:K3218"/>
    <mergeCell ref="L3218:M3218"/>
    <mergeCell ref="N3218:O3218"/>
    <mergeCell ref="P3218:R3218"/>
    <mergeCell ref="S3218:V3218"/>
    <mergeCell ref="B3217:C3217"/>
    <mergeCell ref="S3219:V3219"/>
    <mergeCell ref="B3208:C3208"/>
    <mergeCell ref="G3208:K3208"/>
    <mergeCell ref="L3208:M3208"/>
    <mergeCell ref="N3208:O3208"/>
    <mergeCell ref="P3208:R3208"/>
    <mergeCell ref="S3208:V3208"/>
    <mergeCell ref="B3207:C3207"/>
    <mergeCell ref="G3207:K3207"/>
    <mergeCell ref="L3207:M3207"/>
    <mergeCell ref="S3210:V3210"/>
    <mergeCell ref="B3209:C3209"/>
    <mergeCell ref="G3209:K3209"/>
    <mergeCell ref="L3209:M3209"/>
    <mergeCell ref="N3209:O3209"/>
    <mergeCell ref="P3209:R3209"/>
    <mergeCell ref="G3211:K3211"/>
    <mergeCell ref="L3211:M3211"/>
    <mergeCell ref="N3211:O3211"/>
    <mergeCell ref="P3211:R3211"/>
    <mergeCell ref="S3209:V3209"/>
    <mergeCell ref="B3210:C3210"/>
    <mergeCell ref="G3210:K3210"/>
    <mergeCell ref="L3210:M3210"/>
    <mergeCell ref="N3210:O3210"/>
    <mergeCell ref="P3210:R3210"/>
    <mergeCell ref="N3213:O3213"/>
    <mergeCell ref="P3213:R3213"/>
    <mergeCell ref="S3211:V3211"/>
    <mergeCell ref="B3212:C3212"/>
    <mergeCell ref="G3212:K3212"/>
    <mergeCell ref="L3212:M3212"/>
    <mergeCell ref="N3212:O3212"/>
    <mergeCell ref="P3212:R3212"/>
    <mergeCell ref="S3212:V3212"/>
    <mergeCell ref="B3211:C3211"/>
    <mergeCell ref="S3213:V3213"/>
    <mergeCell ref="B3202:C3202"/>
    <mergeCell ref="G3202:K3202"/>
    <mergeCell ref="L3202:M3202"/>
    <mergeCell ref="N3202:O3202"/>
    <mergeCell ref="P3202:R3202"/>
    <mergeCell ref="S3202:V3202"/>
    <mergeCell ref="B3201:C3201"/>
    <mergeCell ref="G3201:K3201"/>
    <mergeCell ref="L3201:M3201"/>
    <mergeCell ref="S3204:V3204"/>
    <mergeCell ref="B3203:C3203"/>
    <mergeCell ref="G3203:K3203"/>
    <mergeCell ref="L3203:M3203"/>
    <mergeCell ref="N3203:O3203"/>
    <mergeCell ref="P3203:R3203"/>
    <mergeCell ref="G3205:K3205"/>
    <mergeCell ref="L3205:M3205"/>
    <mergeCell ref="N3205:O3205"/>
    <mergeCell ref="P3205:R3205"/>
    <mergeCell ref="S3203:V3203"/>
    <mergeCell ref="B3204:C3204"/>
    <mergeCell ref="G3204:K3204"/>
    <mergeCell ref="L3204:M3204"/>
    <mergeCell ref="N3204:O3204"/>
    <mergeCell ref="P3204:R3204"/>
    <mergeCell ref="N3207:O3207"/>
    <mergeCell ref="P3207:R3207"/>
    <mergeCell ref="S3205:V3205"/>
    <mergeCell ref="B3206:C3206"/>
    <mergeCell ref="G3206:K3206"/>
    <mergeCell ref="L3206:M3206"/>
    <mergeCell ref="N3206:O3206"/>
    <mergeCell ref="P3206:R3206"/>
    <mergeCell ref="S3206:V3206"/>
    <mergeCell ref="B3205:C3205"/>
    <mergeCell ref="S3207:V3207"/>
    <mergeCell ref="B3196:C3196"/>
    <mergeCell ref="G3196:K3196"/>
    <mergeCell ref="L3196:M3196"/>
    <mergeCell ref="N3196:O3196"/>
    <mergeCell ref="P3196:R3196"/>
    <mergeCell ref="S3196:V3196"/>
    <mergeCell ref="B3195:C3195"/>
    <mergeCell ref="G3195:K3195"/>
    <mergeCell ref="L3195:M3195"/>
    <mergeCell ref="S3198:V3198"/>
    <mergeCell ref="B3197:C3197"/>
    <mergeCell ref="G3197:K3197"/>
    <mergeCell ref="L3197:M3197"/>
    <mergeCell ref="N3197:O3197"/>
    <mergeCell ref="P3197:R3197"/>
    <mergeCell ref="G3199:K3199"/>
    <mergeCell ref="L3199:M3199"/>
    <mergeCell ref="N3199:O3199"/>
    <mergeCell ref="P3199:R3199"/>
    <mergeCell ref="S3197:V3197"/>
    <mergeCell ref="B3198:C3198"/>
    <mergeCell ref="G3198:K3198"/>
    <mergeCell ref="L3198:M3198"/>
    <mergeCell ref="N3198:O3198"/>
    <mergeCell ref="P3198:R3198"/>
    <mergeCell ref="N3201:O3201"/>
    <mergeCell ref="P3201:R3201"/>
    <mergeCell ref="S3199:V3199"/>
    <mergeCell ref="B3200:C3200"/>
    <mergeCell ref="G3200:K3200"/>
    <mergeCell ref="L3200:M3200"/>
    <mergeCell ref="N3200:O3200"/>
    <mergeCell ref="P3200:R3200"/>
    <mergeCell ref="S3200:V3200"/>
    <mergeCell ref="B3199:C3199"/>
    <mergeCell ref="S3201:V3201"/>
    <mergeCell ref="B3190:C3190"/>
    <mergeCell ref="G3190:K3190"/>
    <mergeCell ref="L3190:M3190"/>
    <mergeCell ref="N3190:O3190"/>
    <mergeCell ref="P3190:R3190"/>
    <mergeCell ref="S3190:V3190"/>
    <mergeCell ref="B3189:C3189"/>
    <mergeCell ref="G3189:K3189"/>
    <mergeCell ref="L3189:M3189"/>
    <mergeCell ref="S3192:V3192"/>
    <mergeCell ref="B3191:C3191"/>
    <mergeCell ref="G3191:K3191"/>
    <mergeCell ref="L3191:M3191"/>
    <mergeCell ref="N3191:O3191"/>
    <mergeCell ref="P3191:R3191"/>
    <mergeCell ref="G3193:K3193"/>
    <mergeCell ref="L3193:M3193"/>
    <mergeCell ref="N3193:O3193"/>
    <mergeCell ref="P3193:R3193"/>
    <mergeCell ref="S3191:V3191"/>
    <mergeCell ref="B3192:C3192"/>
    <mergeCell ref="G3192:K3192"/>
    <mergeCell ref="L3192:M3192"/>
    <mergeCell ref="N3192:O3192"/>
    <mergeCell ref="P3192:R3192"/>
    <mergeCell ref="N3195:O3195"/>
    <mergeCell ref="P3195:R3195"/>
    <mergeCell ref="S3193:V3193"/>
    <mergeCell ref="B3194:C3194"/>
    <mergeCell ref="G3194:K3194"/>
    <mergeCell ref="L3194:M3194"/>
    <mergeCell ref="N3194:O3194"/>
    <mergeCell ref="P3194:R3194"/>
    <mergeCell ref="S3194:V3194"/>
    <mergeCell ref="B3193:C3193"/>
    <mergeCell ref="S3195:V3195"/>
    <mergeCell ref="B3184:C3184"/>
    <mergeCell ref="G3184:K3184"/>
    <mergeCell ref="L3184:M3184"/>
    <mergeCell ref="N3184:O3184"/>
    <mergeCell ref="P3184:R3184"/>
    <mergeCell ref="S3184:V3184"/>
    <mergeCell ref="B3183:C3183"/>
    <mergeCell ref="G3183:K3183"/>
    <mergeCell ref="L3183:M3183"/>
    <mergeCell ref="S3186:V3186"/>
    <mergeCell ref="B3185:C3185"/>
    <mergeCell ref="G3185:K3185"/>
    <mergeCell ref="L3185:M3185"/>
    <mergeCell ref="N3185:O3185"/>
    <mergeCell ref="P3185:R3185"/>
    <mergeCell ref="G3187:K3187"/>
    <mergeCell ref="L3187:M3187"/>
    <mergeCell ref="N3187:O3187"/>
    <mergeCell ref="P3187:R3187"/>
    <mergeCell ref="S3185:V3185"/>
    <mergeCell ref="B3186:C3186"/>
    <mergeCell ref="G3186:K3186"/>
    <mergeCell ref="L3186:M3186"/>
    <mergeCell ref="N3186:O3186"/>
    <mergeCell ref="P3186:R3186"/>
    <mergeCell ref="N3189:O3189"/>
    <mergeCell ref="P3189:R3189"/>
    <mergeCell ref="S3187:V3187"/>
    <mergeCell ref="B3188:C3188"/>
    <mergeCell ref="G3188:K3188"/>
    <mergeCell ref="L3188:M3188"/>
    <mergeCell ref="N3188:O3188"/>
    <mergeCell ref="P3188:R3188"/>
    <mergeCell ref="S3188:V3188"/>
    <mergeCell ref="B3187:C3187"/>
    <mergeCell ref="S3189:V3189"/>
    <mergeCell ref="B3178:C3178"/>
    <mergeCell ref="G3178:K3178"/>
    <mergeCell ref="L3178:M3178"/>
    <mergeCell ref="N3178:O3178"/>
    <mergeCell ref="P3178:R3178"/>
    <mergeCell ref="S3178:V3178"/>
    <mergeCell ref="B3177:C3177"/>
    <mergeCell ref="G3177:K3177"/>
    <mergeCell ref="L3177:M3177"/>
    <mergeCell ref="S3180:V3180"/>
    <mergeCell ref="B3179:C3179"/>
    <mergeCell ref="G3179:K3179"/>
    <mergeCell ref="L3179:M3179"/>
    <mergeCell ref="N3179:O3179"/>
    <mergeCell ref="P3179:R3179"/>
    <mergeCell ref="G3181:K3181"/>
    <mergeCell ref="L3181:M3181"/>
    <mergeCell ref="N3181:O3181"/>
    <mergeCell ref="P3181:R3181"/>
    <mergeCell ref="S3179:V3179"/>
    <mergeCell ref="B3180:C3180"/>
    <mergeCell ref="G3180:K3180"/>
    <mergeCell ref="L3180:M3180"/>
    <mergeCell ref="N3180:O3180"/>
    <mergeCell ref="P3180:R3180"/>
    <mergeCell ref="N3183:O3183"/>
    <mergeCell ref="P3183:R3183"/>
    <mergeCell ref="S3181:V3181"/>
    <mergeCell ref="B3182:C3182"/>
    <mergeCell ref="G3182:K3182"/>
    <mergeCell ref="L3182:M3182"/>
    <mergeCell ref="N3182:O3182"/>
    <mergeCell ref="P3182:R3182"/>
    <mergeCell ref="S3182:V3182"/>
    <mergeCell ref="B3181:C3181"/>
    <mergeCell ref="S3183:V3183"/>
    <mergeCell ref="B3172:C3172"/>
    <mergeCell ref="G3172:K3172"/>
    <mergeCell ref="L3172:M3172"/>
    <mergeCell ref="N3172:O3172"/>
    <mergeCell ref="P3172:R3172"/>
    <mergeCell ref="S3172:V3172"/>
    <mergeCell ref="B3171:C3171"/>
    <mergeCell ref="G3171:K3171"/>
    <mergeCell ref="L3171:M3171"/>
    <mergeCell ref="S3174:V3174"/>
    <mergeCell ref="B3173:C3173"/>
    <mergeCell ref="G3173:K3173"/>
    <mergeCell ref="L3173:M3173"/>
    <mergeCell ref="N3173:O3173"/>
    <mergeCell ref="P3173:R3173"/>
    <mergeCell ref="G3175:K3175"/>
    <mergeCell ref="L3175:M3175"/>
    <mergeCell ref="N3175:O3175"/>
    <mergeCell ref="P3175:R3175"/>
    <mergeCell ref="S3173:V3173"/>
    <mergeCell ref="B3174:C3174"/>
    <mergeCell ref="G3174:K3174"/>
    <mergeCell ref="L3174:M3174"/>
    <mergeCell ref="N3174:O3174"/>
    <mergeCell ref="P3174:R3174"/>
    <mergeCell ref="N3177:O3177"/>
    <mergeCell ref="P3177:R3177"/>
    <mergeCell ref="S3175:V3175"/>
    <mergeCell ref="B3176:C3176"/>
    <mergeCell ref="G3176:K3176"/>
    <mergeCell ref="L3176:M3176"/>
    <mergeCell ref="N3176:O3176"/>
    <mergeCell ref="P3176:R3176"/>
    <mergeCell ref="S3176:V3176"/>
    <mergeCell ref="B3175:C3175"/>
    <mergeCell ref="S3177:V3177"/>
    <mergeCell ref="B3166:C3166"/>
    <mergeCell ref="G3166:K3166"/>
    <mergeCell ref="L3166:M3166"/>
    <mergeCell ref="N3166:O3166"/>
    <mergeCell ref="P3166:R3166"/>
    <mergeCell ref="S3166:V3166"/>
    <mergeCell ref="B3165:C3165"/>
    <mergeCell ref="G3165:K3165"/>
    <mergeCell ref="L3165:M3165"/>
    <mergeCell ref="S3168:V3168"/>
    <mergeCell ref="B3167:C3167"/>
    <mergeCell ref="G3167:K3167"/>
    <mergeCell ref="L3167:M3167"/>
    <mergeCell ref="N3167:O3167"/>
    <mergeCell ref="P3167:R3167"/>
    <mergeCell ref="G3169:K3169"/>
    <mergeCell ref="L3169:M3169"/>
    <mergeCell ref="N3169:O3169"/>
    <mergeCell ref="P3169:R3169"/>
    <mergeCell ref="S3167:V3167"/>
    <mergeCell ref="B3168:C3168"/>
    <mergeCell ref="G3168:K3168"/>
    <mergeCell ref="L3168:M3168"/>
    <mergeCell ref="N3168:O3168"/>
    <mergeCell ref="P3168:R3168"/>
    <mergeCell ref="N3171:O3171"/>
    <mergeCell ref="P3171:R3171"/>
    <mergeCell ref="S3169:V3169"/>
    <mergeCell ref="B3170:C3170"/>
    <mergeCell ref="G3170:K3170"/>
    <mergeCell ref="L3170:M3170"/>
    <mergeCell ref="N3170:O3170"/>
    <mergeCell ref="P3170:R3170"/>
    <mergeCell ref="S3170:V3170"/>
    <mergeCell ref="B3169:C3169"/>
    <mergeCell ref="S3171:V3171"/>
    <mergeCell ref="B3160:C3160"/>
    <mergeCell ref="G3160:K3160"/>
    <mergeCell ref="L3160:M3160"/>
    <mergeCell ref="N3160:O3160"/>
    <mergeCell ref="P3160:R3160"/>
    <mergeCell ref="S3160:V3160"/>
    <mergeCell ref="B3159:C3159"/>
    <mergeCell ref="G3159:K3159"/>
    <mergeCell ref="L3159:M3159"/>
    <mergeCell ref="S3162:V3162"/>
    <mergeCell ref="B3161:C3161"/>
    <mergeCell ref="G3161:K3161"/>
    <mergeCell ref="L3161:M3161"/>
    <mergeCell ref="N3161:O3161"/>
    <mergeCell ref="P3161:R3161"/>
    <mergeCell ref="G3163:K3163"/>
    <mergeCell ref="L3163:M3163"/>
    <mergeCell ref="N3163:O3163"/>
    <mergeCell ref="P3163:R3163"/>
    <mergeCell ref="S3161:V3161"/>
    <mergeCell ref="B3162:C3162"/>
    <mergeCell ref="G3162:K3162"/>
    <mergeCell ref="L3162:M3162"/>
    <mergeCell ref="N3162:O3162"/>
    <mergeCell ref="P3162:R3162"/>
    <mergeCell ref="N3165:O3165"/>
    <mergeCell ref="P3165:R3165"/>
    <mergeCell ref="S3163:V3163"/>
    <mergeCell ref="B3164:C3164"/>
    <mergeCell ref="G3164:K3164"/>
    <mergeCell ref="L3164:M3164"/>
    <mergeCell ref="N3164:O3164"/>
    <mergeCell ref="P3164:R3164"/>
    <mergeCell ref="S3164:V3164"/>
    <mergeCell ref="B3163:C3163"/>
    <mergeCell ref="S3165:V3165"/>
    <mergeCell ref="B3154:C3154"/>
    <mergeCell ref="G3154:K3154"/>
    <mergeCell ref="L3154:M3154"/>
    <mergeCell ref="N3154:O3154"/>
    <mergeCell ref="P3154:R3154"/>
    <mergeCell ref="S3154:V3154"/>
    <mergeCell ref="B3153:C3153"/>
    <mergeCell ref="G3153:K3153"/>
    <mergeCell ref="L3153:M3153"/>
    <mergeCell ref="S3156:V3156"/>
    <mergeCell ref="B3155:C3155"/>
    <mergeCell ref="G3155:K3155"/>
    <mergeCell ref="L3155:M3155"/>
    <mergeCell ref="N3155:O3155"/>
    <mergeCell ref="P3155:R3155"/>
    <mergeCell ref="G3157:K3157"/>
    <mergeCell ref="L3157:M3157"/>
    <mergeCell ref="N3157:O3157"/>
    <mergeCell ref="P3157:R3157"/>
    <mergeCell ref="S3155:V3155"/>
    <mergeCell ref="B3156:C3156"/>
    <mergeCell ref="G3156:K3156"/>
    <mergeCell ref="L3156:M3156"/>
    <mergeCell ref="N3156:O3156"/>
    <mergeCell ref="P3156:R3156"/>
    <mergeCell ref="N3159:O3159"/>
    <mergeCell ref="P3159:R3159"/>
    <mergeCell ref="S3157:V3157"/>
    <mergeCell ref="B3158:C3158"/>
    <mergeCell ref="G3158:K3158"/>
    <mergeCell ref="L3158:M3158"/>
    <mergeCell ref="N3158:O3158"/>
    <mergeCell ref="P3158:R3158"/>
    <mergeCell ref="S3158:V3158"/>
    <mergeCell ref="B3157:C3157"/>
    <mergeCell ref="S3159:V3159"/>
    <mergeCell ref="B3148:C3148"/>
    <mergeCell ref="G3148:K3148"/>
    <mergeCell ref="L3148:M3148"/>
    <mergeCell ref="N3148:O3148"/>
    <mergeCell ref="P3148:R3148"/>
    <mergeCell ref="S3148:V3148"/>
    <mergeCell ref="B3147:C3147"/>
    <mergeCell ref="G3147:K3147"/>
    <mergeCell ref="L3147:M3147"/>
    <mergeCell ref="S3150:V3150"/>
    <mergeCell ref="B3149:C3149"/>
    <mergeCell ref="G3149:K3149"/>
    <mergeCell ref="L3149:M3149"/>
    <mergeCell ref="N3149:O3149"/>
    <mergeCell ref="P3149:R3149"/>
    <mergeCell ref="G3151:K3151"/>
    <mergeCell ref="L3151:M3151"/>
    <mergeCell ref="N3151:O3151"/>
    <mergeCell ref="P3151:R3151"/>
    <mergeCell ref="S3149:V3149"/>
    <mergeCell ref="B3150:C3150"/>
    <mergeCell ref="G3150:K3150"/>
    <mergeCell ref="L3150:M3150"/>
    <mergeCell ref="N3150:O3150"/>
    <mergeCell ref="P3150:R3150"/>
    <mergeCell ref="N3153:O3153"/>
    <mergeCell ref="P3153:R3153"/>
    <mergeCell ref="S3151:V3151"/>
    <mergeCell ref="B3152:C3152"/>
    <mergeCell ref="G3152:K3152"/>
    <mergeCell ref="L3152:M3152"/>
    <mergeCell ref="N3152:O3152"/>
    <mergeCell ref="P3152:R3152"/>
    <mergeCell ref="S3152:V3152"/>
    <mergeCell ref="B3151:C3151"/>
    <mergeCell ref="S3153:V3153"/>
    <mergeCell ref="B3142:C3142"/>
    <mergeCell ref="G3142:K3142"/>
    <mergeCell ref="L3142:M3142"/>
    <mergeCell ref="N3142:O3142"/>
    <mergeCell ref="P3142:R3142"/>
    <mergeCell ref="S3142:V3142"/>
    <mergeCell ref="B3141:C3141"/>
    <mergeCell ref="G3141:K3141"/>
    <mergeCell ref="L3141:M3141"/>
    <mergeCell ref="S3144:V3144"/>
    <mergeCell ref="B3143:C3143"/>
    <mergeCell ref="G3143:K3143"/>
    <mergeCell ref="L3143:M3143"/>
    <mergeCell ref="N3143:O3143"/>
    <mergeCell ref="P3143:R3143"/>
    <mergeCell ref="G3145:K3145"/>
    <mergeCell ref="L3145:M3145"/>
    <mergeCell ref="N3145:O3145"/>
    <mergeCell ref="P3145:R3145"/>
    <mergeCell ref="S3143:V3143"/>
    <mergeCell ref="B3144:C3144"/>
    <mergeCell ref="G3144:K3144"/>
    <mergeCell ref="L3144:M3144"/>
    <mergeCell ref="N3144:O3144"/>
    <mergeCell ref="P3144:R3144"/>
    <mergeCell ref="N3147:O3147"/>
    <mergeCell ref="P3147:R3147"/>
    <mergeCell ref="S3145:V3145"/>
    <mergeCell ref="B3146:C3146"/>
    <mergeCell ref="G3146:K3146"/>
    <mergeCell ref="L3146:M3146"/>
    <mergeCell ref="N3146:O3146"/>
    <mergeCell ref="P3146:R3146"/>
    <mergeCell ref="S3146:V3146"/>
    <mergeCell ref="B3145:C3145"/>
    <mergeCell ref="S3147:V3147"/>
    <mergeCell ref="B3136:C3136"/>
    <mergeCell ref="G3136:K3136"/>
    <mergeCell ref="L3136:M3136"/>
    <mergeCell ref="N3136:O3136"/>
    <mergeCell ref="P3136:R3136"/>
    <mergeCell ref="S3136:V3136"/>
    <mergeCell ref="B3135:C3135"/>
    <mergeCell ref="G3135:K3135"/>
    <mergeCell ref="L3135:M3135"/>
    <mergeCell ref="S3138:V3138"/>
    <mergeCell ref="B3137:C3137"/>
    <mergeCell ref="G3137:K3137"/>
    <mergeCell ref="L3137:M3137"/>
    <mergeCell ref="N3137:O3137"/>
    <mergeCell ref="P3137:R3137"/>
    <mergeCell ref="G3139:K3139"/>
    <mergeCell ref="L3139:M3139"/>
    <mergeCell ref="N3139:O3139"/>
    <mergeCell ref="P3139:R3139"/>
    <mergeCell ref="S3137:V3137"/>
    <mergeCell ref="B3138:C3138"/>
    <mergeCell ref="G3138:K3138"/>
    <mergeCell ref="L3138:M3138"/>
    <mergeCell ref="N3138:O3138"/>
    <mergeCell ref="P3138:R3138"/>
    <mergeCell ref="N3141:O3141"/>
    <mergeCell ref="P3141:R3141"/>
    <mergeCell ref="S3139:V3139"/>
    <mergeCell ref="B3140:C3140"/>
    <mergeCell ref="G3140:K3140"/>
    <mergeCell ref="L3140:M3140"/>
    <mergeCell ref="N3140:O3140"/>
    <mergeCell ref="P3140:R3140"/>
    <mergeCell ref="S3140:V3140"/>
    <mergeCell ref="B3139:C3139"/>
    <mergeCell ref="S3141:V3141"/>
    <mergeCell ref="B3128:C3128"/>
    <mergeCell ref="G3128:K3128"/>
    <mergeCell ref="L3128:M3128"/>
    <mergeCell ref="N3128:O3128"/>
    <mergeCell ref="P3128:R3128"/>
    <mergeCell ref="S3128:V3128"/>
    <mergeCell ref="B3127:C3127"/>
    <mergeCell ref="G3127:K3127"/>
    <mergeCell ref="L3127:M3127"/>
    <mergeCell ref="P3132:R3132"/>
    <mergeCell ref="S3132:V3132"/>
    <mergeCell ref="B3129:C3129"/>
    <mergeCell ref="G3129:V3129"/>
    <mergeCell ref="B3130:F3130"/>
    <mergeCell ref="G3130:K3130"/>
    <mergeCell ref="L3130:M3130"/>
    <mergeCell ref="N3130:O3130"/>
    <mergeCell ref="P3130:R3130"/>
    <mergeCell ref="S3130:V3130"/>
    <mergeCell ref="G3133:K3133"/>
    <mergeCell ref="L3133:M3133"/>
    <mergeCell ref="N3133:O3133"/>
    <mergeCell ref="P3133:R3133"/>
    <mergeCell ref="B3131:K3131"/>
    <mergeCell ref="L3131:V3131"/>
    <mergeCell ref="B3132:C3132"/>
    <mergeCell ref="G3132:K3132"/>
    <mergeCell ref="L3132:M3132"/>
    <mergeCell ref="N3132:O3132"/>
    <mergeCell ref="N3135:O3135"/>
    <mergeCell ref="P3135:R3135"/>
    <mergeCell ref="S3133:V3133"/>
    <mergeCell ref="B3134:C3134"/>
    <mergeCell ref="G3134:K3134"/>
    <mergeCell ref="L3134:M3134"/>
    <mergeCell ref="N3134:O3134"/>
    <mergeCell ref="P3134:R3134"/>
    <mergeCell ref="S3134:V3134"/>
    <mergeCell ref="B3133:C3133"/>
    <mergeCell ref="S3135:V3135"/>
    <mergeCell ref="B3119:K3119"/>
    <mergeCell ref="L3119:V3119"/>
    <mergeCell ref="B3120:C3120"/>
    <mergeCell ref="G3120:K3120"/>
    <mergeCell ref="L3120:M3120"/>
    <mergeCell ref="N3120:O3120"/>
    <mergeCell ref="P3120:R3120"/>
    <mergeCell ref="S3120:V3120"/>
    <mergeCell ref="P3124:R3124"/>
    <mergeCell ref="S3124:V3124"/>
    <mergeCell ref="B3121:C3121"/>
    <mergeCell ref="G3121:V3121"/>
    <mergeCell ref="B3122:F3122"/>
    <mergeCell ref="G3122:K3122"/>
    <mergeCell ref="L3122:M3122"/>
    <mergeCell ref="N3122:O3122"/>
    <mergeCell ref="P3122:R3122"/>
    <mergeCell ref="S3122:V3122"/>
    <mergeCell ref="G3125:K3125"/>
    <mergeCell ref="L3125:M3125"/>
    <mergeCell ref="N3125:O3125"/>
    <mergeCell ref="P3125:R3125"/>
    <mergeCell ref="B3123:K3123"/>
    <mergeCell ref="L3123:V3123"/>
    <mergeCell ref="B3124:C3124"/>
    <mergeCell ref="G3124:K3124"/>
    <mergeCell ref="L3124:M3124"/>
    <mergeCell ref="N3124:O3124"/>
    <mergeCell ref="N3127:O3127"/>
    <mergeCell ref="P3127:R3127"/>
    <mergeCell ref="S3125:V3125"/>
    <mergeCell ref="B3126:C3126"/>
    <mergeCell ref="G3126:K3126"/>
    <mergeCell ref="L3126:M3126"/>
    <mergeCell ref="N3126:O3126"/>
    <mergeCell ref="P3126:R3126"/>
    <mergeCell ref="S3126:V3126"/>
    <mergeCell ref="B3125:C3125"/>
    <mergeCell ref="S3127:V3127"/>
    <mergeCell ref="S3113:V3113"/>
    <mergeCell ref="B3112:C3112"/>
    <mergeCell ref="G3112:K3112"/>
    <mergeCell ref="L3112:M3112"/>
    <mergeCell ref="N3112:O3112"/>
    <mergeCell ref="P3112:R3112"/>
    <mergeCell ref="G3114:K3114"/>
    <mergeCell ref="L3114:M3114"/>
    <mergeCell ref="N3114:O3114"/>
    <mergeCell ref="P3114:R3114"/>
    <mergeCell ref="S3112:V3112"/>
    <mergeCell ref="B3113:C3113"/>
    <mergeCell ref="G3113:K3113"/>
    <mergeCell ref="L3113:M3113"/>
    <mergeCell ref="N3113:O3113"/>
    <mergeCell ref="P3113:R3113"/>
    <mergeCell ref="S3114:V3114"/>
    <mergeCell ref="B3115:C3115"/>
    <mergeCell ref="G3115:V3115"/>
    <mergeCell ref="B3116:F3116"/>
    <mergeCell ref="G3116:K3116"/>
    <mergeCell ref="L3116:M3116"/>
    <mergeCell ref="N3116:O3116"/>
    <mergeCell ref="P3116:R3116"/>
    <mergeCell ref="S3116:V3116"/>
    <mergeCell ref="B3114:C3114"/>
    <mergeCell ref="B3117:C3117"/>
    <mergeCell ref="G3117:V3117"/>
    <mergeCell ref="B3118:F3118"/>
    <mergeCell ref="G3118:K3118"/>
    <mergeCell ref="L3118:M3118"/>
    <mergeCell ref="N3118:O3118"/>
    <mergeCell ref="P3118:R3118"/>
    <mergeCell ref="S3118:V3118"/>
    <mergeCell ref="B3104:C3104"/>
    <mergeCell ref="G3104:V3104"/>
    <mergeCell ref="B3105:F3105"/>
    <mergeCell ref="G3105:K3105"/>
    <mergeCell ref="L3105:M3105"/>
    <mergeCell ref="N3105:O3105"/>
    <mergeCell ref="P3105:R3105"/>
    <mergeCell ref="S3105:V3105"/>
    <mergeCell ref="B3103:C3103"/>
    <mergeCell ref="B3106:C3106"/>
    <mergeCell ref="G3106:V3106"/>
    <mergeCell ref="B3107:F3107"/>
    <mergeCell ref="G3107:K3107"/>
    <mergeCell ref="L3107:M3107"/>
    <mergeCell ref="N3107:O3107"/>
    <mergeCell ref="P3107:R3107"/>
    <mergeCell ref="S3107:V3107"/>
    <mergeCell ref="N3110:O3110"/>
    <mergeCell ref="P3110:R3110"/>
    <mergeCell ref="B3108:K3108"/>
    <mergeCell ref="L3108:V3108"/>
    <mergeCell ref="B3109:C3109"/>
    <mergeCell ref="G3109:K3109"/>
    <mergeCell ref="L3109:M3109"/>
    <mergeCell ref="N3109:O3109"/>
    <mergeCell ref="P3109:R3109"/>
    <mergeCell ref="S3109:V3109"/>
    <mergeCell ref="S3110:V3110"/>
    <mergeCell ref="B3111:C3111"/>
    <mergeCell ref="G3111:K3111"/>
    <mergeCell ref="L3111:M3111"/>
    <mergeCell ref="N3111:O3111"/>
    <mergeCell ref="P3111:R3111"/>
    <mergeCell ref="S3111:V3111"/>
    <mergeCell ref="B3110:C3110"/>
    <mergeCell ref="G3110:K3110"/>
    <mergeCell ref="L3110:M3110"/>
    <mergeCell ref="N3097:O3097"/>
    <mergeCell ref="P3097:R3097"/>
    <mergeCell ref="S3095:V3095"/>
    <mergeCell ref="B3096:C3096"/>
    <mergeCell ref="G3096:K3096"/>
    <mergeCell ref="L3096:M3096"/>
    <mergeCell ref="N3096:O3096"/>
    <mergeCell ref="P3096:R3096"/>
    <mergeCell ref="S3096:V3096"/>
    <mergeCell ref="B3095:C3095"/>
    <mergeCell ref="S3097:V3097"/>
    <mergeCell ref="B3098:C3098"/>
    <mergeCell ref="G3098:K3098"/>
    <mergeCell ref="L3098:M3098"/>
    <mergeCell ref="N3098:O3098"/>
    <mergeCell ref="P3098:R3098"/>
    <mergeCell ref="S3098:V3098"/>
    <mergeCell ref="B3097:C3097"/>
    <mergeCell ref="G3097:K3097"/>
    <mergeCell ref="L3097:M3097"/>
    <mergeCell ref="P3102:R3102"/>
    <mergeCell ref="S3102:V3102"/>
    <mergeCell ref="B3099:C3099"/>
    <mergeCell ref="G3099:V3099"/>
    <mergeCell ref="B3100:F3100"/>
    <mergeCell ref="G3100:K3100"/>
    <mergeCell ref="L3100:M3100"/>
    <mergeCell ref="N3100:O3100"/>
    <mergeCell ref="P3100:R3100"/>
    <mergeCell ref="S3100:V3100"/>
    <mergeCell ref="G3103:K3103"/>
    <mergeCell ref="L3103:M3103"/>
    <mergeCell ref="N3103:O3103"/>
    <mergeCell ref="P3103:R3103"/>
    <mergeCell ref="B3101:K3101"/>
    <mergeCell ref="L3101:V3101"/>
    <mergeCell ref="B3102:C3102"/>
    <mergeCell ref="G3102:K3102"/>
    <mergeCell ref="L3102:M3102"/>
    <mergeCell ref="N3102:O3102"/>
    <mergeCell ref="S3103:V3103"/>
    <mergeCell ref="B3088:C3088"/>
    <mergeCell ref="G3088:K3088"/>
    <mergeCell ref="L3088:M3088"/>
    <mergeCell ref="N3088:O3088"/>
    <mergeCell ref="P3088:R3088"/>
    <mergeCell ref="S3088:V3088"/>
    <mergeCell ref="B3087:C3087"/>
    <mergeCell ref="G3087:K3087"/>
    <mergeCell ref="L3087:M3087"/>
    <mergeCell ref="B3089:C3089"/>
    <mergeCell ref="G3089:V3089"/>
    <mergeCell ref="B3090:F3090"/>
    <mergeCell ref="G3090:K3090"/>
    <mergeCell ref="L3090:M3090"/>
    <mergeCell ref="N3090:O3090"/>
    <mergeCell ref="P3090:R3090"/>
    <mergeCell ref="S3090:V3090"/>
    <mergeCell ref="B3091:K3091"/>
    <mergeCell ref="L3091:V3091"/>
    <mergeCell ref="B3092:C3092"/>
    <mergeCell ref="G3092:K3092"/>
    <mergeCell ref="L3092:M3092"/>
    <mergeCell ref="N3092:O3092"/>
    <mergeCell ref="P3092:R3092"/>
    <mergeCell ref="S3092:V3092"/>
    <mergeCell ref="S3094:V3094"/>
    <mergeCell ref="B3093:C3093"/>
    <mergeCell ref="G3093:K3093"/>
    <mergeCell ref="L3093:M3093"/>
    <mergeCell ref="N3093:O3093"/>
    <mergeCell ref="P3093:R3093"/>
    <mergeCell ref="G3095:K3095"/>
    <mergeCell ref="L3095:M3095"/>
    <mergeCell ref="N3095:O3095"/>
    <mergeCell ref="P3095:R3095"/>
    <mergeCell ref="S3093:V3093"/>
    <mergeCell ref="B3094:C3094"/>
    <mergeCell ref="G3094:K3094"/>
    <mergeCell ref="L3094:M3094"/>
    <mergeCell ref="N3094:O3094"/>
    <mergeCell ref="P3094:R3094"/>
    <mergeCell ref="S3082:V3082"/>
    <mergeCell ref="B3080:C3080"/>
    <mergeCell ref="G3080:K3080"/>
    <mergeCell ref="L3080:M3080"/>
    <mergeCell ref="N3080:O3080"/>
    <mergeCell ref="P3080:R3080"/>
    <mergeCell ref="P3084:R3084"/>
    <mergeCell ref="S3084:V3084"/>
    <mergeCell ref="S3080:V3080"/>
    <mergeCell ref="B3081:C3081"/>
    <mergeCell ref="G3081:V3081"/>
    <mergeCell ref="B3082:F3082"/>
    <mergeCell ref="G3082:K3082"/>
    <mergeCell ref="L3082:M3082"/>
    <mergeCell ref="N3082:O3082"/>
    <mergeCell ref="P3082:R3082"/>
    <mergeCell ref="G3085:K3085"/>
    <mergeCell ref="L3085:M3085"/>
    <mergeCell ref="N3085:O3085"/>
    <mergeCell ref="P3085:R3085"/>
    <mergeCell ref="B3083:K3083"/>
    <mergeCell ref="L3083:V3083"/>
    <mergeCell ref="B3084:C3084"/>
    <mergeCell ref="G3084:K3084"/>
    <mergeCell ref="L3084:M3084"/>
    <mergeCell ref="N3084:O3084"/>
    <mergeCell ref="N3087:O3087"/>
    <mergeCell ref="P3087:R3087"/>
    <mergeCell ref="S3085:V3085"/>
    <mergeCell ref="B3086:C3086"/>
    <mergeCell ref="G3086:K3086"/>
    <mergeCell ref="L3086:M3086"/>
    <mergeCell ref="N3086:O3086"/>
    <mergeCell ref="P3086:R3086"/>
    <mergeCell ref="S3086:V3086"/>
    <mergeCell ref="B3085:C3085"/>
    <mergeCell ref="S3087:V3087"/>
    <mergeCell ref="S3075:V3075"/>
    <mergeCell ref="B3074:C3074"/>
    <mergeCell ref="G3074:K3074"/>
    <mergeCell ref="L3074:M3074"/>
    <mergeCell ref="N3074:O3074"/>
    <mergeCell ref="P3074:R3074"/>
    <mergeCell ref="G3076:K3076"/>
    <mergeCell ref="L3076:M3076"/>
    <mergeCell ref="N3076:O3076"/>
    <mergeCell ref="P3076:R3076"/>
    <mergeCell ref="S3074:V3074"/>
    <mergeCell ref="B3075:C3075"/>
    <mergeCell ref="G3075:K3075"/>
    <mergeCell ref="L3075:M3075"/>
    <mergeCell ref="N3075:O3075"/>
    <mergeCell ref="P3075:R3075"/>
    <mergeCell ref="N3078:O3078"/>
    <mergeCell ref="P3078:R3078"/>
    <mergeCell ref="S3076:V3076"/>
    <mergeCell ref="B3077:C3077"/>
    <mergeCell ref="G3077:K3077"/>
    <mergeCell ref="L3077:M3077"/>
    <mergeCell ref="N3077:O3077"/>
    <mergeCell ref="P3077:R3077"/>
    <mergeCell ref="S3077:V3077"/>
    <mergeCell ref="B3076:C3076"/>
    <mergeCell ref="S3078:V3078"/>
    <mergeCell ref="B3079:C3079"/>
    <mergeCell ref="G3079:K3079"/>
    <mergeCell ref="L3079:M3079"/>
    <mergeCell ref="N3079:O3079"/>
    <mergeCell ref="P3079:R3079"/>
    <mergeCell ref="S3079:V3079"/>
    <mergeCell ref="B3078:C3078"/>
    <mergeCell ref="G3078:K3078"/>
    <mergeCell ref="L3078:M3078"/>
    <mergeCell ref="B3067:C3067"/>
    <mergeCell ref="G3067:K3067"/>
    <mergeCell ref="L3067:M3067"/>
    <mergeCell ref="N3067:O3067"/>
    <mergeCell ref="P3067:R3067"/>
    <mergeCell ref="S3067:V3067"/>
    <mergeCell ref="B3066:C3066"/>
    <mergeCell ref="G3066:K3066"/>
    <mergeCell ref="L3066:M3066"/>
    <mergeCell ref="B3068:C3068"/>
    <mergeCell ref="G3068:V3068"/>
    <mergeCell ref="B3069:F3069"/>
    <mergeCell ref="G3069:K3069"/>
    <mergeCell ref="L3069:M3069"/>
    <mergeCell ref="N3069:O3069"/>
    <mergeCell ref="P3069:R3069"/>
    <mergeCell ref="S3069:V3069"/>
    <mergeCell ref="B3070:C3070"/>
    <mergeCell ref="G3070:V3070"/>
    <mergeCell ref="B3071:F3071"/>
    <mergeCell ref="G3071:K3071"/>
    <mergeCell ref="L3071:M3071"/>
    <mergeCell ref="N3071:O3071"/>
    <mergeCell ref="P3071:R3071"/>
    <mergeCell ref="S3071:V3071"/>
    <mergeCell ref="B3072:K3072"/>
    <mergeCell ref="L3072:V3072"/>
    <mergeCell ref="B3073:C3073"/>
    <mergeCell ref="G3073:K3073"/>
    <mergeCell ref="L3073:M3073"/>
    <mergeCell ref="N3073:O3073"/>
    <mergeCell ref="P3073:R3073"/>
    <mergeCell ref="S3073:V3073"/>
    <mergeCell ref="B3058:C3058"/>
    <mergeCell ref="G3058:V3058"/>
    <mergeCell ref="B3059:F3059"/>
    <mergeCell ref="G3059:K3059"/>
    <mergeCell ref="L3059:M3059"/>
    <mergeCell ref="N3059:O3059"/>
    <mergeCell ref="P3059:R3059"/>
    <mergeCell ref="S3059:V3059"/>
    <mergeCell ref="P3063:R3063"/>
    <mergeCell ref="S3063:V3063"/>
    <mergeCell ref="B3060:C3060"/>
    <mergeCell ref="G3060:V3060"/>
    <mergeCell ref="B3061:F3061"/>
    <mergeCell ref="G3061:K3061"/>
    <mergeCell ref="L3061:M3061"/>
    <mergeCell ref="N3061:O3061"/>
    <mergeCell ref="P3061:R3061"/>
    <mergeCell ref="S3061:V3061"/>
    <mergeCell ref="G3064:K3064"/>
    <mergeCell ref="L3064:M3064"/>
    <mergeCell ref="N3064:O3064"/>
    <mergeCell ref="P3064:R3064"/>
    <mergeCell ref="B3062:K3062"/>
    <mergeCell ref="L3062:V3062"/>
    <mergeCell ref="B3063:C3063"/>
    <mergeCell ref="G3063:K3063"/>
    <mergeCell ref="L3063:M3063"/>
    <mergeCell ref="N3063:O3063"/>
    <mergeCell ref="N3066:O3066"/>
    <mergeCell ref="P3066:R3066"/>
    <mergeCell ref="S3064:V3064"/>
    <mergeCell ref="B3065:C3065"/>
    <mergeCell ref="G3065:K3065"/>
    <mergeCell ref="L3065:M3065"/>
    <mergeCell ref="N3065:O3065"/>
    <mergeCell ref="P3065:R3065"/>
    <mergeCell ref="S3065:V3065"/>
    <mergeCell ref="B3064:C3064"/>
    <mergeCell ref="S3066:V3066"/>
    <mergeCell ref="B3051:C3051"/>
    <mergeCell ref="G3051:K3051"/>
    <mergeCell ref="L3051:M3051"/>
    <mergeCell ref="N3051:O3051"/>
    <mergeCell ref="P3051:R3051"/>
    <mergeCell ref="S3051:V3051"/>
    <mergeCell ref="B3050:C3050"/>
    <mergeCell ref="G3050:K3050"/>
    <mergeCell ref="L3050:M3050"/>
    <mergeCell ref="B3052:C3052"/>
    <mergeCell ref="G3052:V3052"/>
    <mergeCell ref="B3053:F3053"/>
    <mergeCell ref="G3053:K3053"/>
    <mergeCell ref="L3053:M3053"/>
    <mergeCell ref="N3053:O3053"/>
    <mergeCell ref="P3053:R3053"/>
    <mergeCell ref="S3053:V3053"/>
    <mergeCell ref="B3054:C3054"/>
    <mergeCell ref="G3054:V3054"/>
    <mergeCell ref="B3055:F3055"/>
    <mergeCell ref="G3055:K3055"/>
    <mergeCell ref="L3055:M3055"/>
    <mergeCell ref="N3055:O3055"/>
    <mergeCell ref="P3055:R3055"/>
    <mergeCell ref="S3055:V3055"/>
    <mergeCell ref="B3056:K3056"/>
    <mergeCell ref="L3056:V3056"/>
    <mergeCell ref="B3057:C3057"/>
    <mergeCell ref="G3057:K3057"/>
    <mergeCell ref="L3057:M3057"/>
    <mergeCell ref="N3057:O3057"/>
    <mergeCell ref="P3057:R3057"/>
    <mergeCell ref="S3057:V3057"/>
    <mergeCell ref="B3042:C3042"/>
    <mergeCell ref="G3042:V3042"/>
    <mergeCell ref="B3043:F3043"/>
    <mergeCell ref="G3043:K3043"/>
    <mergeCell ref="L3043:M3043"/>
    <mergeCell ref="N3043:O3043"/>
    <mergeCell ref="P3043:R3043"/>
    <mergeCell ref="S3043:V3043"/>
    <mergeCell ref="B3044:K3044"/>
    <mergeCell ref="L3044:V3044"/>
    <mergeCell ref="B3045:C3045"/>
    <mergeCell ref="G3045:K3045"/>
    <mergeCell ref="L3045:M3045"/>
    <mergeCell ref="N3045:O3045"/>
    <mergeCell ref="P3045:R3045"/>
    <mergeCell ref="S3045:V3045"/>
    <mergeCell ref="B3046:C3046"/>
    <mergeCell ref="G3046:V3046"/>
    <mergeCell ref="B3047:F3047"/>
    <mergeCell ref="G3047:K3047"/>
    <mergeCell ref="L3047:M3047"/>
    <mergeCell ref="N3047:O3047"/>
    <mergeCell ref="P3047:R3047"/>
    <mergeCell ref="S3047:V3047"/>
    <mergeCell ref="N3050:O3050"/>
    <mergeCell ref="P3050:R3050"/>
    <mergeCell ref="B3048:K3048"/>
    <mergeCell ref="L3048:V3048"/>
    <mergeCell ref="B3049:C3049"/>
    <mergeCell ref="G3049:K3049"/>
    <mergeCell ref="L3049:M3049"/>
    <mergeCell ref="N3049:O3049"/>
    <mergeCell ref="P3049:R3049"/>
    <mergeCell ref="S3049:V3049"/>
    <mergeCell ref="S3050:V3050"/>
    <mergeCell ref="S3036:V3036"/>
    <mergeCell ref="B3035:C3035"/>
    <mergeCell ref="G3035:K3035"/>
    <mergeCell ref="L3035:M3035"/>
    <mergeCell ref="N3035:O3035"/>
    <mergeCell ref="P3035:R3035"/>
    <mergeCell ref="G3037:K3037"/>
    <mergeCell ref="L3037:M3037"/>
    <mergeCell ref="N3037:O3037"/>
    <mergeCell ref="P3037:R3037"/>
    <mergeCell ref="S3035:V3035"/>
    <mergeCell ref="B3036:C3036"/>
    <mergeCell ref="G3036:K3036"/>
    <mergeCell ref="L3036:M3036"/>
    <mergeCell ref="N3036:O3036"/>
    <mergeCell ref="P3036:R3036"/>
    <mergeCell ref="S3037:V3037"/>
    <mergeCell ref="B3038:C3038"/>
    <mergeCell ref="G3038:V3038"/>
    <mergeCell ref="B3039:F3039"/>
    <mergeCell ref="G3039:K3039"/>
    <mergeCell ref="L3039:M3039"/>
    <mergeCell ref="N3039:O3039"/>
    <mergeCell ref="P3039:R3039"/>
    <mergeCell ref="S3039:V3039"/>
    <mergeCell ref="B3037:C3037"/>
    <mergeCell ref="B3040:K3040"/>
    <mergeCell ref="L3040:V3040"/>
    <mergeCell ref="B3041:C3041"/>
    <mergeCell ref="G3041:K3041"/>
    <mergeCell ref="L3041:M3041"/>
    <mergeCell ref="N3041:O3041"/>
    <mergeCell ref="P3041:R3041"/>
    <mergeCell ref="S3041:V3041"/>
    <mergeCell ref="B3027:C3027"/>
    <mergeCell ref="G3027:V3027"/>
    <mergeCell ref="B3028:F3028"/>
    <mergeCell ref="G3028:K3028"/>
    <mergeCell ref="L3028:M3028"/>
    <mergeCell ref="N3028:O3028"/>
    <mergeCell ref="P3028:R3028"/>
    <mergeCell ref="S3028:V3028"/>
    <mergeCell ref="B3026:C3026"/>
    <mergeCell ref="B3029:C3029"/>
    <mergeCell ref="G3029:V3029"/>
    <mergeCell ref="B3030:F3030"/>
    <mergeCell ref="G3030:K3030"/>
    <mergeCell ref="L3030:M3030"/>
    <mergeCell ref="N3030:O3030"/>
    <mergeCell ref="P3030:R3030"/>
    <mergeCell ref="S3030:V3030"/>
    <mergeCell ref="N3033:O3033"/>
    <mergeCell ref="P3033:R3033"/>
    <mergeCell ref="B3031:K3031"/>
    <mergeCell ref="L3031:V3031"/>
    <mergeCell ref="B3032:C3032"/>
    <mergeCell ref="G3032:K3032"/>
    <mergeCell ref="L3032:M3032"/>
    <mergeCell ref="N3032:O3032"/>
    <mergeCell ref="P3032:R3032"/>
    <mergeCell ref="S3032:V3032"/>
    <mergeCell ref="S3033:V3033"/>
    <mergeCell ref="B3034:C3034"/>
    <mergeCell ref="G3034:K3034"/>
    <mergeCell ref="L3034:M3034"/>
    <mergeCell ref="N3034:O3034"/>
    <mergeCell ref="P3034:R3034"/>
    <mergeCell ref="S3034:V3034"/>
    <mergeCell ref="B3033:C3033"/>
    <mergeCell ref="G3033:K3033"/>
    <mergeCell ref="L3033:M3033"/>
    <mergeCell ref="B3018:K3018"/>
    <mergeCell ref="L3018:V3018"/>
    <mergeCell ref="B3019:C3019"/>
    <mergeCell ref="G3019:K3019"/>
    <mergeCell ref="L3019:M3019"/>
    <mergeCell ref="N3019:O3019"/>
    <mergeCell ref="P3019:R3019"/>
    <mergeCell ref="S3019:V3019"/>
    <mergeCell ref="B3020:C3020"/>
    <mergeCell ref="G3020:V3020"/>
    <mergeCell ref="B3021:F3021"/>
    <mergeCell ref="G3021:K3021"/>
    <mergeCell ref="L3021:M3021"/>
    <mergeCell ref="N3021:O3021"/>
    <mergeCell ref="P3021:R3021"/>
    <mergeCell ref="S3021:V3021"/>
    <mergeCell ref="P3025:R3025"/>
    <mergeCell ref="S3025:V3025"/>
    <mergeCell ref="B3022:C3022"/>
    <mergeCell ref="G3022:V3022"/>
    <mergeCell ref="B3023:F3023"/>
    <mergeCell ref="G3023:K3023"/>
    <mergeCell ref="L3023:M3023"/>
    <mergeCell ref="N3023:O3023"/>
    <mergeCell ref="P3023:R3023"/>
    <mergeCell ref="S3023:V3023"/>
    <mergeCell ref="G3026:K3026"/>
    <mergeCell ref="L3026:M3026"/>
    <mergeCell ref="N3026:O3026"/>
    <mergeCell ref="P3026:R3026"/>
    <mergeCell ref="B3024:K3024"/>
    <mergeCell ref="L3024:V3024"/>
    <mergeCell ref="B3025:C3025"/>
    <mergeCell ref="G3025:K3025"/>
    <mergeCell ref="L3025:M3025"/>
    <mergeCell ref="N3025:O3025"/>
    <mergeCell ref="S3026:V3026"/>
    <mergeCell ref="B3010:C3010"/>
    <mergeCell ref="G3010:V3010"/>
    <mergeCell ref="B3011:F3011"/>
    <mergeCell ref="G3011:K3011"/>
    <mergeCell ref="L3011:M3011"/>
    <mergeCell ref="N3011:O3011"/>
    <mergeCell ref="P3011:R3011"/>
    <mergeCell ref="S3011:V3011"/>
    <mergeCell ref="N3014:O3014"/>
    <mergeCell ref="P3014:R3014"/>
    <mergeCell ref="B3012:K3012"/>
    <mergeCell ref="L3012:V3012"/>
    <mergeCell ref="B3013:C3013"/>
    <mergeCell ref="G3013:K3013"/>
    <mergeCell ref="L3013:M3013"/>
    <mergeCell ref="N3013:O3013"/>
    <mergeCell ref="P3013:R3013"/>
    <mergeCell ref="S3013:V3013"/>
    <mergeCell ref="S3014:V3014"/>
    <mergeCell ref="B3015:C3015"/>
    <mergeCell ref="G3015:K3015"/>
    <mergeCell ref="L3015:M3015"/>
    <mergeCell ref="N3015:O3015"/>
    <mergeCell ref="P3015:R3015"/>
    <mergeCell ref="S3015:V3015"/>
    <mergeCell ref="B3014:C3014"/>
    <mergeCell ref="G3014:K3014"/>
    <mergeCell ref="L3014:M3014"/>
    <mergeCell ref="B3016:C3016"/>
    <mergeCell ref="G3016:V3016"/>
    <mergeCell ref="B3017:F3017"/>
    <mergeCell ref="G3017:K3017"/>
    <mergeCell ref="L3017:M3017"/>
    <mergeCell ref="N3017:O3017"/>
    <mergeCell ref="P3017:R3017"/>
    <mergeCell ref="S3017:V3017"/>
    <mergeCell ref="B3001:C3001"/>
    <mergeCell ref="G3001:V3001"/>
    <mergeCell ref="B3002:F3002"/>
    <mergeCell ref="G3002:K3002"/>
    <mergeCell ref="L3002:M3002"/>
    <mergeCell ref="N3002:O3002"/>
    <mergeCell ref="P3002:R3002"/>
    <mergeCell ref="S3002:V3002"/>
    <mergeCell ref="B3000:C3000"/>
    <mergeCell ref="P3006:R3006"/>
    <mergeCell ref="S3006:V3006"/>
    <mergeCell ref="B3003:C3003"/>
    <mergeCell ref="G3003:V3003"/>
    <mergeCell ref="B3004:F3004"/>
    <mergeCell ref="G3004:K3004"/>
    <mergeCell ref="L3004:M3004"/>
    <mergeCell ref="N3004:O3004"/>
    <mergeCell ref="P3004:R3004"/>
    <mergeCell ref="S3004:V3004"/>
    <mergeCell ref="G3007:K3007"/>
    <mergeCell ref="L3007:M3007"/>
    <mergeCell ref="N3007:O3007"/>
    <mergeCell ref="P3007:R3007"/>
    <mergeCell ref="B3005:K3005"/>
    <mergeCell ref="L3005:V3005"/>
    <mergeCell ref="B3006:C3006"/>
    <mergeCell ref="G3006:K3006"/>
    <mergeCell ref="L3006:M3006"/>
    <mergeCell ref="N3006:O3006"/>
    <mergeCell ref="S3007:V3007"/>
    <mergeCell ref="B3008:C3008"/>
    <mergeCell ref="G3008:V3008"/>
    <mergeCell ref="B3009:F3009"/>
    <mergeCell ref="G3009:K3009"/>
    <mergeCell ref="L3009:M3009"/>
    <mergeCell ref="N3009:O3009"/>
    <mergeCell ref="P3009:R3009"/>
    <mergeCell ref="S3009:V3009"/>
    <mergeCell ref="B3007:C3007"/>
    <mergeCell ref="B2994:C2994"/>
    <mergeCell ref="G2994:V2994"/>
    <mergeCell ref="B2995:F2995"/>
    <mergeCell ref="G2995:K2995"/>
    <mergeCell ref="L2995:M2995"/>
    <mergeCell ref="N2995:O2995"/>
    <mergeCell ref="P2995:R2995"/>
    <mergeCell ref="S2995:V2995"/>
    <mergeCell ref="B2996:K2996"/>
    <mergeCell ref="L2996:V2996"/>
    <mergeCell ref="B2997:C2997"/>
    <mergeCell ref="G2997:K2997"/>
    <mergeCell ref="L2997:M2997"/>
    <mergeCell ref="N2997:O2997"/>
    <mergeCell ref="P2997:R2997"/>
    <mergeCell ref="S2997:V2997"/>
    <mergeCell ref="S2999:V2999"/>
    <mergeCell ref="B2998:C2998"/>
    <mergeCell ref="G2998:K2998"/>
    <mergeCell ref="L2998:M2998"/>
    <mergeCell ref="N2998:O2998"/>
    <mergeCell ref="P2998:R2998"/>
    <mergeCell ref="G3000:K3000"/>
    <mergeCell ref="L3000:M3000"/>
    <mergeCell ref="N3000:O3000"/>
    <mergeCell ref="P3000:R3000"/>
    <mergeCell ref="S2998:V2998"/>
    <mergeCell ref="B2999:C2999"/>
    <mergeCell ref="G2999:K2999"/>
    <mergeCell ref="L2999:M2999"/>
    <mergeCell ref="N2999:O2999"/>
    <mergeCell ref="P2999:R2999"/>
    <mergeCell ref="S3000:V3000"/>
    <mergeCell ref="B2988:C2988"/>
    <mergeCell ref="G2988:K2988"/>
    <mergeCell ref="L2988:M2988"/>
    <mergeCell ref="N2988:O2988"/>
    <mergeCell ref="P2988:R2988"/>
    <mergeCell ref="S2988:V2988"/>
    <mergeCell ref="B2987:C2987"/>
    <mergeCell ref="G2987:K2987"/>
    <mergeCell ref="L2987:M2987"/>
    <mergeCell ref="S2990:V2990"/>
    <mergeCell ref="B2989:C2989"/>
    <mergeCell ref="G2989:K2989"/>
    <mergeCell ref="L2989:M2989"/>
    <mergeCell ref="N2989:O2989"/>
    <mergeCell ref="P2989:R2989"/>
    <mergeCell ref="G2991:K2991"/>
    <mergeCell ref="L2991:M2991"/>
    <mergeCell ref="N2991:O2991"/>
    <mergeCell ref="P2991:R2991"/>
    <mergeCell ref="S2989:V2989"/>
    <mergeCell ref="B2990:C2990"/>
    <mergeCell ref="G2990:K2990"/>
    <mergeCell ref="L2990:M2990"/>
    <mergeCell ref="N2990:O2990"/>
    <mergeCell ref="P2990:R2990"/>
    <mergeCell ref="S2991:V2991"/>
    <mergeCell ref="B2992:C2992"/>
    <mergeCell ref="G2992:V2992"/>
    <mergeCell ref="B2993:F2993"/>
    <mergeCell ref="G2993:K2993"/>
    <mergeCell ref="L2993:M2993"/>
    <mergeCell ref="N2993:O2993"/>
    <mergeCell ref="P2993:R2993"/>
    <mergeCell ref="S2993:V2993"/>
    <mergeCell ref="B2991:C2991"/>
    <mergeCell ref="B2982:C2982"/>
    <mergeCell ref="G2982:K2982"/>
    <mergeCell ref="L2982:M2982"/>
    <mergeCell ref="N2982:O2982"/>
    <mergeCell ref="P2982:R2982"/>
    <mergeCell ref="S2982:V2982"/>
    <mergeCell ref="B2981:C2981"/>
    <mergeCell ref="G2981:K2981"/>
    <mergeCell ref="L2981:M2981"/>
    <mergeCell ref="S2984:V2984"/>
    <mergeCell ref="B2983:C2983"/>
    <mergeCell ref="G2983:K2983"/>
    <mergeCell ref="L2983:M2983"/>
    <mergeCell ref="N2983:O2983"/>
    <mergeCell ref="P2983:R2983"/>
    <mergeCell ref="G2985:K2985"/>
    <mergeCell ref="L2985:M2985"/>
    <mergeCell ref="N2985:O2985"/>
    <mergeCell ref="P2985:R2985"/>
    <mergeCell ref="S2983:V2983"/>
    <mergeCell ref="B2984:C2984"/>
    <mergeCell ref="G2984:K2984"/>
    <mergeCell ref="L2984:M2984"/>
    <mergeCell ref="N2984:O2984"/>
    <mergeCell ref="P2984:R2984"/>
    <mergeCell ref="N2987:O2987"/>
    <mergeCell ref="P2987:R2987"/>
    <mergeCell ref="S2985:V2985"/>
    <mergeCell ref="B2986:C2986"/>
    <mergeCell ref="G2986:K2986"/>
    <mergeCell ref="L2986:M2986"/>
    <mergeCell ref="N2986:O2986"/>
    <mergeCell ref="P2986:R2986"/>
    <mergeCell ref="S2986:V2986"/>
    <mergeCell ref="B2985:C2985"/>
    <mergeCell ref="S2987:V2987"/>
    <mergeCell ref="B2976:C2976"/>
    <mergeCell ref="G2976:K2976"/>
    <mergeCell ref="L2976:M2976"/>
    <mergeCell ref="N2976:O2976"/>
    <mergeCell ref="P2976:R2976"/>
    <mergeCell ref="S2976:V2976"/>
    <mergeCell ref="B2975:C2975"/>
    <mergeCell ref="G2975:K2975"/>
    <mergeCell ref="L2975:M2975"/>
    <mergeCell ref="S2978:V2978"/>
    <mergeCell ref="B2977:C2977"/>
    <mergeCell ref="G2977:K2977"/>
    <mergeCell ref="L2977:M2977"/>
    <mergeCell ref="N2977:O2977"/>
    <mergeCell ref="P2977:R2977"/>
    <mergeCell ref="G2979:K2979"/>
    <mergeCell ref="L2979:M2979"/>
    <mergeCell ref="N2979:O2979"/>
    <mergeCell ref="P2979:R2979"/>
    <mergeCell ref="S2977:V2977"/>
    <mergeCell ref="B2978:C2978"/>
    <mergeCell ref="G2978:K2978"/>
    <mergeCell ref="L2978:M2978"/>
    <mergeCell ref="N2978:O2978"/>
    <mergeCell ref="P2978:R2978"/>
    <mergeCell ref="N2981:O2981"/>
    <mergeCell ref="P2981:R2981"/>
    <mergeCell ref="S2979:V2979"/>
    <mergeCell ref="B2980:C2980"/>
    <mergeCell ref="G2980:K2980"/>
    <mergeCell ref="L2980:M2980"/>
    <mergeCell ref="N2980:O2980"/>
    <mergeCell ref="P2980:R2980"/>
    <mergeCell ref="S2980:V2980"/>
    <mergeCell ref="B2979:C2979"/>
    <mergeCell ref="S2981:V2981"/>
    <mergeCell ref="B2970:C2970"/>
    <mergeCell ref="G2970:K2970"/>
    <mergeCell ref="L2970:M2970"/>
    <mergeCell ref="N2970:O2970"/>
    <mergeCell ref="P2970:R2970"/>
    <mergeCell ref="S2970:V2970"/>
    <mergeCell ref="B2969:C2969"/>
    <mergeCell ref="G2969:K2969"/>
    <mergeCell ref="L2969:M2969"/>
    <mergeCell ref="S2972:V2972"/>
    <mergeCell ref="B2971:C2971"/>
    <mergeCell ref="G2971:K2971"/>
    <mergeCell ref="L2971:M2971"/>
    <mergeCell ref="N2971:O2971"/>
    <mergeCell ref="P2971:R2971"/>
    <mergeCell ref="G2973:K2973"/>
    <mergeCell ref="L2973:M2973"/>
    <mergeCell ref="N2973:O2973"/>
    <mergeCell ref="P2973:R2973"/>
    <mergeCell ref="S2971:V2971"/>
    <mergeCell ref="B2972:C2972"/>
    <mergeCell ref="G2972:K2972"/>
    <mergeCell ref="L2972:M2972"/>
    <mergeCell ref="N2972:O2972"/>
    <mergeCell ref="P2972:R2972"/>
    <mergeCell ref="N2975:O2975"/>
    <mergeCell ref="P2975:R2975"/>
    <mergeCell ref="S2973:V2973"/>
    <mergeCell ref="B2974:C2974"/>
    <mergeCell ref="G2974:K2974"/>
    <mergeCell ref="L2974:M2974"/>
    <mergeCell ref="N2974:O2974"/>
    <mergeCell ref="P2974:R2974"/>
    <mergeCell ref="S2974:V2974"/>
    <mergeCell ref="B2973:C2973"/>
    <mergeCell ref="S2975:V2975"/>
    <mergeCell ref="B2964:C2964"/>
    <mergeCell ref="G2964:K2964"/>
    <mergeCell ref="L2964:M2964"/>
    <mergeCell ref="N2964:O2964"/>
    <mergeCell ref="P2964:R2964"/>
    <mergeCell ref="S2964:V2964"/>
    <mergeCell ref="B2963:C2963"/>
    <mergeCell ref="G2963:K2963"/>
    <mergeCell ref="L2963:M2963"/>
    <mergeCell ref="S2966:V2966"/>
    <mergeCell ref="B2965:C2965"/>
    <mergeCell ref="G2965:K2965"/>
    <mergeCell ref="L2965:M2965"/>
    <mergeCell ref="N2965:O2965"/>
    <mergeCell ref="P2965:R2965"/>
    <mergeCell ref="G2967:K2967"/>
    <mergeCell ref="L2967:M2967"/>
    <mergeCell ref="N2967:O2967"/>
    <mergeCell ref="P2967:R2967"/>
    <mergeCell ref="S2965:V2965"/>
    <mergeCell ref="B2966:C2966"/>
    <mergeCell ref="G2966:K2966"/>
    <mergeCell ref="L2966:M2966"/>
    <mergeCell ref="N2966:O2966"/>
    <mergeCell ref="P2966:R2966"/>
    <mergeCell ref="N2969:O2969"/>
    <mergeCell ref="P2969:R2969"/>
    <mergeCell ref="S2967:V2967"/>
    <mergeCell ref="B2968:C2968"/>
    <mergeCell ref="G2968:K2968"/>
    <mergeCell ref="L2968:M2968"/>
    <mergeCell ref="N2968:O2968"/>
    <mergeCell ref="P2968:R2968"/>
    <mergeCell ref="S2968:V2968"/>
    <mergeCell ref="B2967:C2967"/>
    <mergeCell ref="S2969:V2969"/>
    <mergeCell ref="B2958:C2958"/>
    <mergeCell ref="G2958:K2958"/>
    <mergeCell ref="L2958:M2958"/>
    <mergeCell ref="N2958:O2958"/>
    <mergeCell ref="P2958:R2958"/>
    <mergeCell ref="S2958:V2958"/>
    <mergeCell ref="B2957:C2957"/>
    <mergeCell ref="G2957:K2957"/>
    <mergeCell ref="L2957:M2957"/>
    <mergeCell ref="S2960:V2960"/>
    <mergeCell ref="B2959:C2959"/>
    <mergeCell ref="G2959:K2959"/>
    <mergeCell ref="L2959:M2959"/>
    <mergeCell ref="N2959:O2959"/>
    <mergeCell ref="P2959:R2959"/>
    <mergeCell ref="G2961:K2961"/>
    <mergeCell ref="L2961:M2961"/>
    <mergeCell ref="N2961:O2961"/>
    <mergeCell ref="P2961:R2961"/>
    <mergeCell ref="S2959:V2959"/>
    <mergeCell ref="B2960:C2960"/>
    <mergeCell ref="G2960:K2960"/>
    <mergeCell ref="L2960:M2960"/>
    <mergeCell ref="N2960:O2960"/>
    <mergeCell ref="P2960:R2960"/>
    <mergeCell ref="N2963:O2963"/>
    <mergeCell ref="P2963:R2963"/>
    <mergeCell ref="S2961:V2961"/>
    <mergeCell ref="B2962:C2962"/>
    <mergeCell ref="G2962:K2962"/>
    <mergeCell ref="L2962:M2962"/>
    <mergeCell ref="N2962:O2962"/>
    <mergeCell ref="P2962:R2962"/>
    <mergeCell ref="S2962:V2962"/>
    <mergeCell ref="B2961:C2961"/>
    <mergeCell ref="S2963:V2963"/>
    <mergeCell ref="B2952:C2952"/>
    <mergeCell ref="G2952:K2952"/>
    <mergeCell ref="L2952:M2952"/>
    <mergeCell ref="N2952:O2952"/>
    <mergeCell ref="P2952:R2952"/>
    <mergeCell ref="S2952:V2952"/>
    <mergeCell ref="B2951:C2951"/>
    <mergeCell ref="G2951:K2951"/>
    <mergeCell ref="L2951:M2951"/>
    <mergeCell ref="S2954:V2954"/>
    <mergeCell ref="B2953:C2953"/>
    <mergeCell ref="G2953:K2953"/>
    <mergeCell ref="L2953:M2953"/>
    <mergeCell ref="N2953:O2953"/>
    <mergeCell ref="P2953:R2953"/>
    <mergeCell ref="G2955:K2955"/>
    <mergeCell ref="L2955:M2955"/>
    <mergeCell ref="N2955:O2955"/>
    <mergeCell ref="P2955:R2955"/>
    <mergeCell ref="S2953:V2953"/>
    <mergeCell ref="B2954:C2954"/>
    <mergeCell ref="G2954:K2954"/>
    <mergeCell ref="L2954:M2954"/>
    <mergeCell ref="N2954:O2954"/>
    <mergeCell ref="P2954:R2954"/>
    <mergeCell ref="N2957:O2957"/>
    <mergeCell ref="P2957:R2957"/>
    <mergeCell ref="S2955:V2955"/>
    <mergeCell ref="B2956:C2956"/>
    <mergeCell ref="G2956:K2956"/>
    <mergeCell ref="L2956:M2956"/>
    <mergeCell ref="N2956:O2956"/>
    <mergeCell ref="P2956:R2956"/>
    <mergeCell ref="S2956:V2956"/>
    <mergeCell ref="B2955:C2955"/>
    <mergeCell ref="S2957:V2957"/>
    <mergeCell ref="B2946:C2946"/>
    <mergeCell ref="G2946:K2946"/>
    <mergeCell ref="L2946:M2946"/>
    <mergeCell ref="N2946:O2946"/>
    <mergeCell ref="P2946:R2946"/>
    <mergeCell ref="S2946:V2946"/>
    <mergeCell ref="B2945:C2945"/>
    <mergeCell ref="G2945:K2945"/>
    <mergeCell ref="L2945:M2945"/>
    <mergeCell ref="S2948:V2948"/>
    <mergeCell ref="B2947:C2947"/>
    <mergeCell ref="G2947:K2947"/>
    <mergeCell ref="L2947:M2947"/>
    <mergeCell ref="N2947:O2947"/>
    <mergeCell ref="P2947:R2947"/>
    <mergeCell ref="G2949:K2949"/>
    <mergeCell ref="L2949:M2949"/>
    <mergeCell ref="N2949:O2949"/>
    <mergeCell ref="P2949:R2949"/>
    <mergeCell ref="S2947:V2947"/>
    <mergeCell ref="B2948:C2948"/>
    <mergeCell ref="G2948:K2948"/>
    <mergeCell ref="L2948:M2948"/>
    <mergeCell ref="N2948:O2948"/>
    <mergeCell ref="P2948:R2948"/>
    <mergeCell ref="N2951:O2951"/>
    <mergeCell ref="P2951:R2951"/>
    <mergeCell ref="S2949:V2949"/>
    <mergeCell ref="B2950:C2950"/>
    <mergeCell ref="G2950:K2950"/>
    <mergeCell ref="L2950:M2950"/>
    <mergeCell ref="N2950:O2950"/>
    <mergeCell ref="P2950:R2950"/>
    <mergeCell ref="S2950:V2950"/>
    <mergeCell ref="B2949:C2949"/>
    <mergeCell ref="S2951:V2951"/>
    <mergeCell ref="B2940:C2940"/>
    <mergeCell ref="G2940:K2940"/>
    <mergeCell ref="L2940:M2940"/>
    <mergeCell ref="N2940:O2940"/>
    <mergeCell ref="P2940:R2940"/>
    <mergeCell ref="S2940:V2940"/>
    <mergeCell ref="B2939:C2939"/>
    <mergeCell ref="G2939:K2939"/>
    <mergeCell ref="L2939:M2939"/>
    <mergeCell ref="S2942:V2942"/>
    <mergeCell ref="B2941:C2941"/>
    <mergeCell ref="G2941:K2941"/>
    <mergeCell ref="L2941:M2941"/>
    <mergeCell ref="N2941:O2941"/>
    <mergeCell ref="P2941:R2941"/>
    <mergeCell ref="G2943:K2943"/>
    <mergeCell ref="L2943:M2943"/>
    <mergeCell ref="N2943:O2943"/>
    <mergeCell ref="P2943:R2943"/>
    <mergeCell ref="S2941:V2941"/>
    <mergeCell ref="B2942:C2942"/>
    <mergeCell ref="G2942:K2942"/>
    <mergeCell ref="L2942:M2942"/>
    <mergeCell ref="N2942:O2942"/>
    <mergeCell ref="P2942:R2942"/>
    <mergeCell ref="N2945:O2945"/>
    <mergeCell ref="P2945:R2945"/>
    <mergeCell ref="S2943:V2943"/>
    <mergeCell ref="B2944:C2944"/>
    <mergeCell ref="G2944:K2944"/>
    <mergeCell ref="L2944:M2944"/>
    <mergeCell ref="N2944:O2944"/>
    <mergeCell ref="P2944:R2944"/>
    <mergeCell ref="S2944:V2944"/>
    <mergeCell ref="B2943:C2943"/>
    <mergeCell ref="S2945:V2945"/>
    <mergeCell ref="B2934:C2934"/>
    <mergeCell ref="G2934:K2934"/>
    <mergeCell ref="L2934:M2934"/>
    <mergeCell ref="N2934:O2934"/>
    <mergeCell ref="P2934:R2934"/>
    <mergeCell ref="S2934:V2934"/>
    <mergeCell ref="B2933:C2933"/>
    <mergeCell ref="G2933:K2933"/>
    <mergeCell ref="L2933:M2933"/>
    <mergeCell ref="S2936:V2936"/>
    <mergeCell ref="B2935:C2935"/>
    <mergeCell ref="G2935:K2935"/>
    <mergeCell ref="L2935:M2935"/>
    <mergeCell ref="N2935:O2935"/>
    <mergeCell ref="P2935:R2935"/>
    <mergeCell ref="G2937:K2937"/>
    <mergeCell ref="L2937:M2937"/>
    <mergeCell ref="N2937:O2937"/>
    <mergeCell ref="P2937:R2937"/>
    <mergeCell ref="S2935:V2935"/>
    <mergeCell ref="B2936:C2936"/>
    <mergeCell ref="G2936:K2936"/>
    <mergeCell ref="L2936:M2936"/>
    <mergeCell ref="N2936:O2936"/>
    <mergeCell ref="P2936:R2936"/>
    <mergeCell ref="N2939:O2939"/>
    <mergeCell ref="P2939:R2939"/>
    <mergeCell ref="S2937:V2937"/>
    <mergeCell ref="B2938:C2938"/>
    <mergeCell ref="G2938:K2938"/>
    <mergeCell ref="L2938:M2938"/>
    <mergeCell ref="N2938:O2938"/>
    <mergeCell ref="P2938:R2938"/>
    <mergeCell ref="S2938:V2938"/>
    <mergeCell ref="B2937:C2937"/>
    <mergeCell ref="S2939:V2939"/>
    <mergeCell ref="B2928:C2928"/>
    <mergeCell ref="G2928:K2928"/>
    <mergeCell ref="L2928:M2928"/>
    <mergeCell ref="N2928:O2928"/>
    <mergeCell ref="P2928:R2928"/>
    <mergeCell ref="S2928:V2928"/>
    <mergeCell ref="B2927:C2927"/>
    <mergeCell ref="G2927:K2927"/>
    <mergeCell ref="L2927:M2927"/>
    <mergeCell ref="S2930:V2930"/>
    <mergeCell ref="B2929:C2929"/>
    <mergeCell ref="G2929:K2929"/>
    <mergeCell ref="L2929:M2929"/>
    <mergeCell ref="N2929:O2929"/>
    <mergeCell ref="P2929:R2929"/>
    <mergeCell ref="G2931:K2931"/>
    <mergeCell ref="L2931:M2931"/>
    <mergeCell ref="N2931:O2931"/>
    <mergeCell ref="P2931:R2931"/>
    <mergeCell ref="S2929:V2929"/>
    <mergeCell ref="B2930:C2930"/>
    <mergeCell ref="G2930:K2930"/>
    <mergeCell ref="L2930:M2930"/>
    <mergeCell ref="N2930:O2930"/>
    <mergeCell ref="P2930:R2930"/>
    <mergeCell ref="N2933:O2933"/>
    <mergeCell ref="P2933:R2933"/>
    <mergeCell ref="S2931:V2931"/>
    <mergeCell ref="B2932:C2932"/>
    <mergeCell ref="G2932:K2932"/>
    <mergeCell ref="L2932:M2932"/>
    <mergeCell ref="N2932:O2932"/>
    <mergeCell ref="P2932:R2932"/>
    <mergeCell ref="S2932:V2932"/>
    <mergeCell ref="B2931:C2931"/>
    <mergeCell ref="S2933:V2933"/>
    <mergeCell ref="B2922:C2922"/>
    <mergeCell ref="G2922:K2922"/>
    <mergeCell ref="L2922:M2922"/>
    <mergeCell ref="N2922:O2922"/>
    <mergeCell ref="P2922:R2922"/>
    <mergeCell ref="S2922:V2922"/>
    <mergeCell ref="B2921:C2921"/>
    <mergeCell ref="G2921:K2921"/>
    <mergeCell ref="L2921:M2921"/>
    <mergeCell ref="S2924:V2924"/>
    <mergeCell ref="B2923:C2923"/>
    <mergeCell ref="G2923:K2923"/>
    <mergeCell ref="L2923:M2923"/>
    <mergeCell ref="N2923:O2923"/>
    <mergeCell ref="P2923:R2923"/>
    <mergeCell ref="G2925:K2925"/>
    <mergeCell ref="L2925:M2925"/>
    <mergeCell ref="N2925:O2925"/>
    <mergeCell ref="P2925:R2925"/>
    <mergeCell ref="S2923:V2923"/>
    <mergeCell ref="B2924:C2924"/>
    <mergeCell ref="G2924:K2924"/>
    <mergeCell ref="L2924:M2924"/>
    <mergeCell ref="N2924:O2924"/>
    <mergeCell ref="P2924:R2924"/>
    <mergeCell ref="N2927:O2927"/>
    <mergeCell ref="P2927:R2927"/>
    <mergeCell ref="S2925:V2925"/>
    <mergeCell ref="B2926:C2926"/>
    <mergeCell ref="G2926:K2926"/>
    <mergeCell ref="L2926:M2926"/>
    <mergeCell ref="N2926:O2926"/>
    <mergeCell ref="P2926:R2926"/>
    <mergeCell ref="S2926:V2926"/>
    <mergeCell ref="B2925:C2925"/>
    <mergeCell ref="S2927:V2927"/>
    <mergeCell ref="B2916:C2916"/>
    <mergeCell ref="G2916:K2916"/>
    <mergeCell ref="L2916:M2916"/>
    <mergeCell ref="N2916:O2916"/>
    <mergeCell ref="P2916:R2916"/>
    <mergeCell ref="S2916:V2916"/>
    <mergeCell ref="B2915:C2915"/>
    <mergeCell ref="G2915:K2915"/>
    <mergeCell ref="L2915:M2915"/>
    <mergeCell ref="S2918:V2918"/>
    <mergeCell ref="B2917:C2917"/>
    <mergeCell ref="G2917:K2917"/>
    <mergeCell ref="L2917:M2917"/>
    <mergeCell ref="N2917:O2917"/>
    <mergeCell ref="P2917:R2917"/>
    <mergeCell ref="G2919:K2919"/>
    <mergeCell ref="L2919:M2919"/>
    <mergeCell ref="N2919:O2919"/>
    <mergeCell ref="P2919:R2919"/>
    <mergeCell ref="S2917:V2917"/>
    <mergeCell ref="B2918:C2918"/>
    <mergeCell ref="G2918:K2918"/>
    <mergeCell ref="L2918:M2918"/>
    <mergeCell ref="N2918:O2918"/>
    <mergeCell ref="P2918:R2918"/>
    <mergeCell ref="N2921:O2921"/>
    <mergeCell ref="P2921:R2921"/>
    <mergeCell ref="S2919:V2919"/>
    <mergeCell ref="B2920:C2920"/>
    <mergeCell ref="G2920:K2920"/>
    <mergeCell ref="L2920:M2920"/>
    <mergeCell ref="N2920:O2920"/>
    <mergeCell ref="P2920:R2920"/>
    <mergeCell ref="S2920:V2920"/>
    <mergeCell ref="B2919:C2919"/>
    <mergeCell ref="S2921:V2921"/>
    <mergeCell ref="B2910:C2910"/>
    <mergeCell ref="G2910:K2910"/>
    <mergeCell ref="L2910:M2910"/>
    <mergeCell ref="N2910:O2910"/>
    <mergeCell ref="P2910:R2910"/>
    <mergeCell ref="S2910:V2910"/>
    <mergeCell ref="B2909:C2909"/>
    <mergeCell ref="G2909:K2909"/>
    <mergeCell ref="L2909:M2909"/>
    <mergeCell ref="S2912:V2912"/>
    <mergeCell ref="B2911:C2911"/>
    <mergeCell ref="G2911:K2911"/>
    <mergeCell ref="L2911:M2911"/>
    <mergeCell ref="N2911:O2911"/>
    <mergeCell ref="P2911:R2911"/>
    <mergeCell ref="G2913:K2913"/>
    <mergeCell ref="L2913:M2913"/>
    <mergeCell ref="N2913:O2913"/>
    <mergeCell ref="P2913:R2913"/>
    <mergeCell ref="S2911:V2911"/>
    <mergeCell ref="B2912:C2912"/>
    <mergeCell ref="G2912:K2912"/>
    <mergeCell ref="L2912:M2912"/>
    <mergeCell ref="N2912:O2912"/>
    <mergeCell ref="P2912:R2912"/>
    <mergeCell ref="N2915:O2915"/>
    <mergeCell ref="P2915:R2915"/>
    <mergeCell ref="S2913:V2913"/>
    <mergeCell ref="B2914:C2914"/>
    <mergeCell ref="G2914:K2914"/>
    <mergeCell ref="L2914:M2914"/>
    <mergeCell ref="N2914:O2914"/>
    <mergeCell ref="P2914:R2914"/>
    <mergeCell ref="S2914:V2914"/>
    <mergeCell ref="B2913:C2913"/>
    <mergeCell ref="S2915:V2915"/>
    <mergeCell ref="B2904:C2904"/>
    <mergeCell ref="G2904:K2904"/>
    <mergeCell ref="L2904:M2904"/>
    <mergeCell ref="N2904:O2904"/>
    <mergeCell ref="P2904:R2904"/>
    <mergeCell ref="S2904:V2904"/>
    <mergeCell ref="B2903:C2903"/>
    <mergeCell ref="G2903:K2903"/>
    <mergeCell ref="L2903:M2903"/>
    <mergeCell ref="S2906:V2906"/>
    <mergeCell ref="B2905:C2905"/>
    <mergeCell ref="G2905:K2905"/>
    <mergeCell ref="L2905:M2905"/>
    <mergeCell ref="N2905:O2905"/>
    <mergeCell ref="P2905:R2905"/>
    <mergeCell ref="G2907:K2907"/>
    <mergeCell ref="L2907:M2907"/>
    <mergeCell ref="N2907:O2907"/>
    <mergeCell ref="P2907:R2907"/>
    <mergeCell ref="S2905:V2905"/>
    <mergeCell ref="B2906:C2906"/>
    <mergeCell ref="G2906:K2906"/>
    <mergeCell ref="L2906:M2906"/>
    <mergeCell ref="N2906:O2906"/>
    <mergeCell ref="P2906:R2906"/>
    <mergeCell ref="N2909:O2909"/>
    <mergeCell ref="P2909:R2909"/>
    <mergeCell ref="S2907:V2907"/>
    <mergeCell ref="B2908:C2908"/>
    <mergeCell ref="G2908:K2908"/>
    <mergeCell ref="L2908:M2908"/>
    <mergeCell ref="N2908:O2908"/>
    <mergeCell ref="P2908:R2908"/>
    <mergeCell ref="S2908:V2908"/>
    <mergeCell ref="B2907:C2907"/>
    <mergeCell ref="S2909:V2909"/>
    <mergeCell ref="B2898:C2898"/>
    <mergeCell ref="G2898:K2898"/>
    <mergeCell ref="L2898:M2898"/>
    <mergeCell ref="N2898:O2898"/>
    <mergeCell ref="P2898:R2898"/>
    <mergeCell ref="S2898:V2898"/>
    <mergeCell ref="B2897:C2897"/>
    <mergeCell ref="G2897:K2897"/>
    <mergeCell ref="L2897:M2897"/>
    <mergeCell ref="S2900:V2900"/>
    <mergeCell ref="B2899:C2899"/>
    <mergeCell ref="G2899:K2899"/>
    <mergeCell ref="L2899:M2899"/>
    <mergeCell ref="N2899:O2899"/>
    <mergeCell ref="P2899:R2899"/>
    <mergeCell ref="G2901:K2901"/>
    <mergeCell ref="L2901:M2901"/>
    <mergeCell ref="N2901:O2901"/>
    <mergeCell ref="P2901:R2901"/>
    <mergeCell ref="S2899:V2899"/>
    <mergeCell ref="B2900:C2900"/>
    <mergeCell ref="G2900:K2900"/>
    <mergeCell ref="L2900:M2900"/>
    <mergeCell ref="N2900:O2900"/>
    <mergeCell ref="P2900:R2900"/>
    <mergeCell ref="N2903:O2903"/>
    <mergeCell ref="P2903:R2903"/>
    <mergeCell ref="S2901:V2901"/>
    <mergeCell ref="B2902:C2902"/>
    <mergeCell ref="G2902:K2902"/>
    <mergeCell ref="L2902:M2902"/>
    <mergeCell ref="N2902:O2902"/>
    <mergeCell ref="P2902:R2902"/>
    <mergeCell ref="S2902:V2902"/>
    <mergeCell ref="B2901:C2901"/>
    <mergeCell ref="S2903:V2903"/>
    <mergeCell ref="B2892:C2892"/>
    <mergeCell ref="G2892:K2892"/>
    <mergeCell ref="L2892:M2892"/>
    <mergeCell ref="N2892:O2892"/>
    <mergeCell ref="P2892:R2892"/>
    <mergeCell ref="S2892:V2892"/>
    <mergeCell ref="B2891:C2891"/>
    <mergeCell ref="G2891:K2891"/>
    <mergeCell ref="L2891:M2891"/>
    <mergeCell ref="S2894:V2894"/>
    <mergeCell ref="B2893:C2893"/>
    <mergeCell ref="G2893:K2893"/>
    <mergeCell ref="L2893:M2893"/>
    <mergeCell ref="N2893:O2893"/>
    <mergeCell ref="P2893:R2893"/>
    <mergeCell ref="G2895:K2895"/>
    <mergeCell ref="L2895:M2895"/>
    <mergeCell ref="N2895:O2895"/>
    <mergeCell ref="P2895:R2895"/>
    <mergeCell ref="S2893:V2893"/>
    <mergeCell ref="B2894:C2894"/>
    <mergeCell ref="G2894:K2894"/>
    <mergeCell ref="L2894:M2894"/>
    <mergeCell ref="N2894:O2894"/>
    <mergeCell ref="P2894:R2894"/>
    <mergeCell ref="N2897:O2897"/>
    <mergeCell ref="P2897:R2897"/>
    <mergeCell ref="S2895:V2895"/>
    <mergeCell ref="B2896:C2896"/>
    <mergeCell ref="G2896:K2896"/>
    <mergeCell ref="L2896:M2896"/>
    <mergeCell ref="N2896:O2896"/>
    <mergeCell ref="P2896:R2896"/>
    <mergeCell ref="S2896:V2896"/>
    <mergeCell ref="B2895:C2895"/>
    <mergeCell ref="S2897:V2897"/>
    <mergeCell ref="B2886:C2886"/>
    <mergeCell ref="G2886:K2886"/>
    <mergeCell ref="L2886:M2886"/>
    <mergeCell ref="N2886:O2886"/>
    <mergeCell ref="P2886:R2886"/>
    <mergeCell ref="S2886:V2886"/>
    <mergeCell ref="B2885:C2885"/>
    <mergeCell ref="G2885:K2885"/>
    <mergeCell ref="L2885:M2885"/>
    <mergeCell ref="S2888:V2888"/>
    <mergeCell ref="B2887:C2887"/>
    <mergeCell ref="G2887:K2887"/>
    <mergeCell ref="L2887:M2887"/>
    <mergeCell ref="N2887:O2887"/>
    <mergeCell ref="P2887:R2887"/>
    <mergeCell ref="G2889:K2889"/>
    <mergeCell ref="L2889:M2889"/>
    <mergeCell ref="N2889:O2889"/>
    <mergeCell ref="P2889:R2889"/>
    <mergeCell ref="S2887:V2887"/>
    <mergeCell ref="B2888:C2888"/>
    <mergeCell ref="G2888:K2888"/>
    <mergeCell ref="L2888:M2888"/>
    <mergeCell ref="N2888:O2888"/>
    <mergeCell ref="P2888:R2888"/>
    <mergeCell ref="N2891:O2891"/>
    <mergeCell ref="P2891:R2891"/>
    <mergeCell ref="S2889:V2889"/>
    <mergeCell ref="B2890:C2890"/>
    <mergeCell ref="G2890:K2890"/>
    <mergeCell ref="L2890:M2890"/>
    <mergeCell ref="N2890:O2890"/>
    <mergeCell ref="P2890:R2890"/>
    <mergeCell ref="S2890:V2890"/>
    <mergeCell ref="B2889:C2889"/>
    <mergeCell ref="S2891:V2891"/>
    <mergeCell ref="B2880:C2880"/>
    <mergeCell ref="G2880:K2880"/>
    <mergeCell ref="L2880:M2880"/>
    <mergeCell ref="N2880:O2880"/>
    <mergeCell ref="P2880:R2880"/>
    <mergeCell ref="S2880:V2880"/>
    <mergeCell ref="B2879:C2879"/>
    <mergeCell ref="G2879:K2879"/>
    <mergeCell ref="L2879:M2879"/>
    <mergeCell ref="S2882:V2882"/>
    <mergeCell ref="B2881:C2881"/>
    <mergeCell ref="G2881:K2881"/>
    <mergeCell ref="L2881:M2881"/>
    <mergeCell ref="N2881:O2881"/>
    <mergeCell ref="P2881:R2881"/>
    <mergeCell ref="G2883:K2883"/>
    <mergeCell ref="L2883:M2883"/>
    <mergeCell ref="N2883:O2883"/>
    <mergeCell ref="P2883:R2883"/>
    <mergeCell ref="S2881:V2881"/>
    <mergeCell ref="B2882:C2882"/>
    <mergeCell ref="G2882:K2882"/>
    <mergeCell ref="L2882:M2882"/>
    <mergeCell ref="N2882:O2882"/>
    <mergeCell ref="P2882:R2882"/>
    <mergeCell ref="N2885:O2885"/>
    <mergeCell ref="P2885:R2885"/>
    <mergeCell ref="S2883:V2883"/>
    <mergeCell ref="B2884:C2884"/>
    <mergeCell ref="G2884:K2884"/>
    <mergeCell ref="L2884:M2884"/>
    <mergeCell ref="N2884:O2884"/>
    <mergeCell ref="P2884:R2884"/>
    <mergeCell ref="S2884:V2884"/>
    <mergeCell ref="B2883:C2883"/>
    <mergeCell ref="S2885:V2885"/>
    <mergeCell ref="B2874:C2874"/>
    <mergeCell ref="G2874:K2874"/>
    <mergeCell ref="L2874:M2874"/>
    <mergeCell ref="N2874:O2874"/>
    <mergeCell ref="P2874:R2874"/>
    <mergeCell ref="S2874:V2874"/>
    <mergeCell ref="B2873:C2873"/>
    <mergeCell ref="G2873:K2873"/>
    <mergeCell ref="L2873:M2873"/>
    <mergeCell ref="S2876:V2876"/>
    <mergeCell ref="B2875:C2875"/>
    <mergeCell ref="G2875:K2875"/>
    <mergeCell ref="L2875:M2875"/>
    <mergeCell ref="N2875:O2875"/>
    <mergeCell ref="P2875:R2875"/>
    <mergeCell ref="G2877:K2877"/>
    <mergeCell ref="L2877:M2877"/>
    <mergeCell ref="N2877:O2877"/>
    <mergeCell ref="P2877:R2877"/>
    <mergeCell ref="S2875:V2875"/>
    <mergeCell ref="B2876:C2876"/>
    <mergeCell ref="G2876:K2876"/>
    <mergeCell ref="L2876:M2876"/>
    <mergeCell ref="N2876:O2876"/>
    <mergeCell ref="P2876:R2876"/>
    <mergeCell ref="N2879:O2879"/>
    <mergeCell ref="P2879:R2879"/>
    <mergeCell ref="S2877:V2877"/>
    <mergeCell ref="B2878:C2878"/>
    <mergeCell ref="G2878:K2878"/>
    <mergeCell ref="L2878:M2878"/>
    <mergeCell ref="N2878:O2878"/>
    <mergeCell ref="P2878:R2878"/>
    <mergeCell ref="S2878:V2878"/>
    <mergeCell ref="B2877:C2877"/>
    <mergeCell ref="S2879:V2879"/>
    <mergeCell ref="B2868:C2868"/>
    <mergeCell ref="G2868:K2868"/>
    <mergeCell ref="L2868:M2868"/>
    <mergeCell ref="N2868:O2868"/>
    <mergeCell ref="P2868:R2868"/>
    <mergeCell ref="S2868:V2868"/>
    <mergeCell ref="B2867:C2867"/>
    <mergeCell ref="G2867:K2867"/>
    <mergeCell ref="L2867:M2867"/>
    <mergeCell ref="S2870:V2870"/>
    <mergeCell ref="B2869:C2869"/>
    <mergeCell ref="G2869:K2869"/>
    <mergeCell ref="L2869:M2869"/>
    <mergeCell ref="N2869:O2869"/>
    <mergeCell ref="P2869:R2869"/>
    <mergeCell ref="G2871:K2871"/>
    <mergeCell ref="L2871:M2871"/>
    <mergeCell ref="N2871:O2871"/>
    <mergeCell ref="P2871:R2871"/>
    <mergeCell ref="S2869:V2869"/>
    <mergeCell ref="B2870:C2870"/>
    <mergeCell ref="G2870:K2870"/>
    <mergeCell ref="L2870:M2870"/>
    <mergeCell ref="N2870:O2870"/>
    <mergeCell ref="P2870:R2870"/>
    <mergeCell ref="N2873:O2873"/>
    <mergeCell ref="P2873:R2873"/>
    <mergeCell ref="S2871:V2871"/>
    <mergeCell ref="B2872:C2872"/>
    <mergeCell ref="G2872:K2872"/>
    <mergeCell ref="L2872:M2872"/>
    <mergeCell ref="N2872:O2872"/>
    <mergeCell ref="P2872:R2872"/>
    <mergeCell ref="S2872:V2872"/>
    <mergeCell ref="B2871:C2871"/>
    <mergeCell ref="S2873:V2873"/>
    <mergeCell ref="B2862:C2862"/>
    <mergeCell ref="G2862:K2862"/>
    <mergeCell ref="L2862:M2862"/>
    <mergeCell ref="N2862:O2862"/>
    <mergeCell ref="P2862:R2862"/>
    <mergeCell ref="S2862:V2862"/>
    <mergeCell ref="B2861:C2861"/>
    <mergeCell ref="G2861:K2861"/>
    <mergeCell ref="L2861:M2861"/>
    <mergeCell ref="S2864:V2864"/>
    <mergeCell ref="B2863:C2863"/>
    <mergeCell ref="G2863:K2863"/>
    <mergeCell ref="L2863:M2863"/>
    <mergeCell ref="N2863:O2863"/>
    <mergeCell ref="P2863:R2863"/>
    <mergeCell ref="G2865:K2865"/>
    <mergeCell ref="L2865:M2865"/>
    <mergeCell ref="N2865:O2865"/>
    <mergeCell ref="P2865:R2865"/>
    <mergeCell ref="S2863:V2863"/>
    <mergeCell ref="B2864:C2864"/>
    <mergeCell ref="G2864:K2864"/>
    <mergeCell ref="L2864:M2864"/>
    <mergeCell ref="N2864:O2864"/>
    <mergeCell ref="P2864:R2864"/>
    <mergeCell ref="N2867:O2867"/>
    <mergeCell ref="P2867:R2867"/>
    <mergeCell ref="S2865:V2865"/>
    <mergeCell ref="B2866:C2866"/>
    <mergeCell ref="G2866:K2866"/>
    <mergeCell ref="L2866:M2866"/>
    <mergeCell ref="N2866:O2866"/>
    <mergeCell ref="P2866:R2866"/>
    <mergeCell ref="S2866:V2866"/>
    <mergeCell ref="B2865:C2865"/>
    <mergeCell ref="S2867:V2867"/>
    <mergeCell ref="B2856:C2856"/>
    <mergeCell ref="G2856:K2856"/>
    <mergeCell ref="L2856:M2856"/>
    <mergeCell ref="N2856:O2856"/>
    <mergeCell ref="P2856:R2856"/>
    <mergeCell ref="S2856:V2856"/>
    <mergeCell ref="B2855:C2855"/>
    <mergeCell ref="G2855:K2855"/>
    <mergeCell ref="L2855:M2855"/>
    <mergeCell ref="S2858:V2858"/>
    <mergeCell ref="B2857:C2857"/>
    <mergeCell ref="G2857:K2857"/>
    <mergeCell ref="L2857:M2857"/>
    <mergeCell ref="N2857:O2857"/>
    <mergeCell ref="P2857:R2857"/>
    <mergeCell ref="G2859:K2859"/>
    <mergeCell ref="L2859:M2859"/>
    <mergeCell ref="N2859:O2859"/>
    <mergeCell ref="P2859:R2859"/>
    <mergeCell ref="S2857:V2857"/>
    <mergeCell ref="B2858:C2858"/>
    <mergeCell ref="G2858:K2858"/>
    <mergeCell ref="L2858:M2858"/>
    <mergeCell ref="N2858:O2858"/>
    <mergeCell ref="P2858:R2858"/>
    <mergeCell ref="N2861:O2861"/>
    <mergeCell ref="P2861:R2861"/>
    <mergeCell ref="S2859:V2859"/>
    <mergeCell ref="B2860:C2860"/>
    <mergeCell ref="G2860:K2860"/>
    <mergeCell ref="L2860:M2860"/>
    <mergeCell ref="N2860:O2860"/>
    <mergeCell ref="P2860:R2860"/>
    <mergeCell ref="S2860:V2860"/>
    <mergeCell ref="B2859:C2859"/>
    <mergeCell ref="S2861:V2861"/>
    <mergeCell ref="B2850:C2850"/>
    <mergeCell ref="G2850:K2850"/>
    <mergeCell ref="L2850:M2850"/>
    <mergeCell ref="N2850:O2850"/>
    <mergeCell ref="P2850:R2850"/>
    <mergeCell ref="S2850:V2850"/>
    <mergeCell ref="B2849:C2849"/>
    <mergeCell ref="G2849:K2849"/>
    <mergeCell ref="L2849:M2849"/>
    <mergeCell ref="S2852:V2852"/>
    <mergeCell ref="B2851:C2851"/>
    <mergeCell ref="G2851:K2851"/>
    <mergeCell ref="L2851:M2851"/>
    <mergeCell ref="N2851:O2851"/>
    <mergeCell ref="P2851:R2851"/>
    <mergeCell ref="G2853:K2853"/>
    <mergeCell ref="L2853:M2853"/>
    <mergeCell ref="N2853:O2853"/>
    <mergeCell ref="P2853:R2853"/>
    <mergeCell ref="S2851:V2851"/>
    <mergeCell ref="B2852:C2852"/>
    <mergeCell ref="G2852:K2852"/>
    <mergeCell ref="L2852:M2852"/>
    <mergeCell ref="N2852:O2852"/>
    <mergeCell ref="P2852:R2852"/>
    <mergeCell ref="N2855:O2855"/>
    <mergeCell ref="P2855:R2855"/>
    <mergeCell ref="S2853:V2853"/>
    <mergeCell ref="B2854:C2854"/>
    <mergeCell ref="G2854:K2854"/>
    <mergeCell ref="L2854:M2854"/>
    <mergeCell ref="N2854:O2854"/>
    <mergeCell ref="P2854:R2854"/>
    <mergeCell ref="S2854:V2854"/>
    <mergeCell ref="B2853:C2853"/>
    <mergeCell ref="S2855:V2855"/>
    <mergeCell ref="B2844:C2844"/>
    <mergeCell ref="G2844:K2844"/>
    <mergeCell ref="L2844:M2844"/>
    <mergeCell ref="N2844:O2844"/>
    <mergeCell ref="P2844:R2844"/>
    <mergeCell ref="S2844:V2844"/>
    <mergeCell ref="B2843:C2843"/>
    <mergeCell ref="G2843:K2843"/>
    <mergeCell ref="L2843:M2843"/>
    <mergeCell ref="S2846:V2846"/>
    <mergeCell ref="B2845:C2845"/>
    <mergeCell ref="G2845:K2845"/>
    <mergeCell ref="L2845:M2845"/>
    <mergeCell ref="N2845:O2845"/>
    <mergeCell ref="P2845:R2845"/>
    <mergeCell ref="G2847:K2847"/>
    <mergeCell ref="L2847:M2847"/>
    <mergeCell ref="N2847:O2847"/>
    <mergeCell ref="P2847:R2847"/>
    <mergeCell ref="S2845:V2845"/>
    <mergeCell ref="B2846:C2846"/>
    <mergeCell ref="G2846:K2846"/>
    <mergeCell ref="L2846:M2846"/>
    <mergeCell ref="N2846:O2846"/>
    <mergeCell ref="P2846:R2846"/>
    <mergeCell ref="N2849:O2849"/>
    <mergeCell ref="P2849:R2849"/>
    <mergeCell ref="S2847:V2847"/>
    <mergeCell ref="B2848:C2848"/>
    <mergeCell ref="G2848:K2848"/>
    <mergeCell ref="L2848:M2848"/>
    <mergeCell ref="N2848:O2848"/>
    <mergeCell ref="P2848:R2848"/>
    <mergeCell ref="S2848:V2848"/>
    <mergeCell ref="B2847:C2847"/>
    <mergeCell ref="S2849:V2849"/>
    <mergeCell ref="B2838:C2838"/>
    <mergeCell ref="G2838:K2838"/>
    <mergeCell ref="L2838:M2838"/>
    <mergeCell ref="N2838:O2838"/>
    <mergeCell ref="P2838:R2838"/>
    <mergeCell ref="S2838:V2838"/>
    <mergeCell ref="B2837:C2837"/>
    <mergeCell ref="G2837:K2837"/>
    <mergeCell ref="L2837:M2837"/>
    <mergeCell ref="S2840:V2840"/>
    <mergeCell ref="B2839:C2839"/>
    <mergeCell ref="G2839:K2839"/>
    <mergeCell ref="L2839:M2839"/>
    <mergeCell ref="N2839:O2839"/>
    <mergeCell ref="P2839:R2839"/>
    <mergeCell ref="G2841:K2841"/>
    <mergeCell ref="L2841:M2841"/>
    <mergeCell ref="N2841:O2841"/>
    <mergeCell ref="P2841:R2841"/>
    <mergeCell ref="S2839:V2839"/>
    <mergeCell ref="B2840:C2840"/>
    <mergeCell ref="G2840:K2840"/>
    <mergeCell ref="L2840:M2840"/>
    <mergeCell ref="N2840:O2840"/>
    <mergeCell ref="P2840:R2840"/>
    <mergeCell ref="N2843:O2843"/>
    <mergeCell ref="P2843:R2843"/>
    <mergeCell ref="S2841:V2841"/>
    <mergeCell ref="B2842:C2842"/>
    <mergeCell ref="G2842:K2842"/>
    <mergeCell ref="L2842:M2842"/>
    <mergeCell ref="N2842:O2842"/>
    <mergeCell ref="P2842:R2842"/>
    <mergeCell ref="S2842:V2842"/>
    <mergeCell ref="B2841:C2841"/>
    <mergeCell ref="S2843:V2843"/>
    <mergeCell ref="B2832:C2832"/>
    <mergeCell ref="G2832:K2832"/>
    <mergeCell ref="L2832:M2832"/>
    <mergeCell ref="N2832:O2832"/>
    <mergeCell ref="P2832:R2832"/>
    <mergeCell ref="S2832:V2832"/>
    <mergeCell ref="B2831:C2831"/>
    <mergeCell ref="G2831:K2831"/>
    <mergeCell ref="L2831:M2831"/>
    <mergeCell ref="S2834:V2834"/>
    <mergeCell ref="B2833:C2833"/>
    <mergeCell ref="G2833:K2833"/>
    <mergeCell ref="L2833:M2833"/>
    <mergeCell ref="N2833:O2833"/>
    <mergeCell ref="P2833:R2833"/>
    <mergeCell ref="G2835:K2835"/>
    <mergeCell ref="L2835:M2835"/>
    <mergeCell ref="N2835:O2835"/>
    <mergeCell ref="P2835:R2835"/>
    <mergeCell ref="S2833:V2833"/>
    <mergeCell ref="B2834:C2834"/>
    <mergeCell ref="G2834:K2834"/>
    <mergeCell ref="L2834:M2834"/>
    <mergeCell ref="N2834:O2834"/>
    <mergeCell ref="P2834:R2834"/>
    <mergeCell ref="N2837:O2837"/>
    <mergeCell ref="P2837:R2837"/>
    <mergeCell ref="S2835:V2835"/>
    <mergeCell ref="B2836:C2836"/>
    <mergeCell ref="G2836:K2836"/>
    <mergeCell ref="L2836:M2836"/>
    <mergeCell ref="N2836:O2836"/>
    <mergeCell ref="P2836:R2836"/>
    <mergeCell ref="S2836:V2836"/>
    <mergeCell ref="B2835:C2835"/>
    <mergeCell ref="S2837:V2837"/>
    <mergeCell ref="B2826:C2826"/>
    <mergeCell ref="G2826:K2826"/>
    <mergeCell ref="L2826:M2826"/>
    <mergeCell ref="N2826:O2826"/>
    <mergeCell ref="P2826:R2826"/>
    <mergeCell ref="S2826:V2826"/>
    <mergeCell ref="B2825:C2825"/>
    <mergeCell ref="G2825:K2825"/>
    <mergeCell ref="L2825:M2825"/>
    <mergeCell ref="S2828:V2828"/>
    <mergeCell ref="B2827:C2827"/>
    <mergeCell ref="G2827:K2827"/>
    <mergeCell ref="L2827:M2827"/>
    <mergeCell ref="N2827:O2827"/>
    <mergeCell ref="P2827:R2827"/>
    <mergeCell ref="G2829:K2829"/>
    <mergeCell ref="L2829:M2829"/>
    <mergeCell ref="N2829:O2829"/>
    <mergeCell ref="P2829:R2829"/>
    <mergeCell ref="S2827:V2827"/>
    <mergeCell ref="B2828:C2828"/>
    <mergeCell ref="G2828:K2828"/>
    <mergeCell ref="L2828:M2828"/>
    <mergeCell ref="N2828:O2828"/>
    <mergeCell ref="P2828:R2828"/>
    <mergeCell ref="N2831:O2831"/>
    <mergeCell ref="P2831:R2831"/>
    <mergeCell ref="S2829:V2829"/>
    <mergeCell ref="B2830:C2830"/>
    <mergeCell ref="G2830:K2830"/>
    <mergeCell ref="L2830:M2830"/>
    <mergeCell ref="N2830:O2830"/>
    <mergeCell ref="P2830:R2830"/>
    <mergeCell ref="S2830:V2830"/>
    <mergeCell ref="B2829:C2829"/>
    <mergeCell ref="S2831:V2831"/>
    <mergeCell ref="B2820:C2820"/>
    <mergeCell ref="G2820:K2820"/>
    <mergeCell ref="L2820:M2820"/>
    <mergeCell ref="N2820:O2820"/>
    <mergeCell ref="P2820:R2820"/>
    <mergeCell ref="S2820:V2820"/>
    <mergeCell ref="B2819:C2819"/>
    <mergeCell ref="G2819:K2819"/>
    <mergeCell ref="L2819:M2819"/>
    <mergeCell ref="S2822:V2822"/>
    <mergeCell ref="B2821:C2821"/>
    <mergeCell ref="G2821:K2821"/>
    <mergeCell ref="L2821:M2821"/>
    <mergeCell ref="N2821:O2821"/>
    <mergeCell ref="P2821:R2821"/>
    <mergeCell ref="G2823:K2823"/>
    <mergeCell ref="L2823:M2823"/>
    <mergeCell ref="N2823:O2823"/>
    <mergeCell ref="P2823:R2823"/>
    <mergeCell ref="S2821:V2821"/>
    <mergeCell ref="B2822:C2822"/>
    <mergeCell ref="G2822:K2822"/>
    <mergeCell ref="L2822:M2822"/>
    <mergeCell ref="N2822:O2822"/>
    <mergeCell ref="P2822:R2822"/>
    <mergeCell ref="N2825:O2825"/>
    <mergeCell ref="P2825:R2825"/>
    <mergeCell ref="S2823:V2823"/>
    <mergeCell ref="B2824:C2824"/>
    <mergeCell ref="G2824:K2824"/>
    <mergeCell ref="L2824:M2824"/>
    <mergeCell ref="N2824:O2824"/>
    <mergeCell ref="P2824:R2824"/>
    <mergeCell ref="S2824:V2824"/>
    <mergeCell ref="B2823:C2823"/>
    <mergeCell ref="S2825:V2825"/>
    <mergeCell ref="B2814:C2814"/>
    <mergeCell ref="G2814:K2814"/>
    <mergeCell ref="L2814:M2814"/>
    <mergeCell ref="N2814:O2814"/>
    <mergeCell ref="P2814:R2814"/>
    <mergeCell ref="S2814:V2814"/>
    <mergeCell ref="B2813:C2813"/>
    <mergeCell ref="G2813:K2813"/>
    <mergeCell ref="L2813:M2813"/>
    <mergeCell ref="S2816:V2816"/>
    <mergeCell ref="B2815:C2815"/>
    <mergeCell ref="G2815:K2815"/>
    <mergeCell ref="L2815:M2815"/>
    <mergeCell ref="N2815:O2815"/>
    <mergeCell ref="P2815:R2815"/>
    <mergeCell ref="G2817:K2817"/>
    <mergeCell ref="L2817:M2817"/>
    <mergeCell ref="N2817:O2817"/>
    <mergeCell ref="P2817:R2817"/>
    <mergeCell ref="S2815:V2815"/>
    <mergeCell ref="B2816:C2816"/>
    <mergeCell ref="G2816:K2816"/>
    <mergeCell ref="L2816:M2816"/>
    <mergeCell ref="N2816:O2816"/>
    <mergeCell ref="P2816:R2816"/>
    <mergeCell ref="N2819:O2819"/>
    <mergeCell ref="P2819:R2819"/>
    <mergeCell ref="S2817:V2817"/>
    <mergeCell ref="B2818:C2818"/>
    <mergeCell ref="G2818:K2818"/>
    <mergeCell ref="L2818:M2818"/>
    <mergeCell ref="N2818:O2818"/>
    <mergeCell ref="P2818:R2818"/>
    <mergeCell ref="S2818:V2818"/>
    <mergeCell ref="B2817:C2817"/>
    <mergeCell ref="S2819:V2819"/>
    <mergeCell ref="B2808:C2808"/>
    <mergeCell ref="G2808:K2808"/>
    <mergeCell ref="L2808:M2808"/>
    <mergeCell ref="N2808:O2808"/>
    <mergeCell ref="P2808:R2808"/>
    <mergeCell ref="S2808:V2808"/>
    <mergeCell ref="B2807:C2807"/>
    <mergeCell ref="G2807:K2807"/>
    <mergeCell ref="L2807:M2807"/>
    <mergeCell ref="S2810:V2810"/>
    <mergeCell ref="B2809:C2809"/>
    <mergeCell ref="G2809:K2809"/>
    <mergeCell ref="L2809:M2809"/>
    <mergeCell ref="N2809:O2809"/>
    <mergeCell ref="P2809:R2809"/>
    <mergeCell ref="G2811:K2811"/>
    <mergeCell ref="L2811:M2811"/>
    <mergeCell ref="N2811:O2811"/>
    <mergeCell ref="P2811:R2811"/>
    <mergeCell ref="S2809:V2809"/>
    <mergeCell ref="B2810:C2810"/>
    <mergeCell ref="G2810:K2810"/>
    <mergeCell ref="L2810:M2810"/>
    <mergeCell ref="N2810:O2810"/>
    <mergeCell ref="P2810:R2810"/>
    <mergeCell ref="N2813:O2813"/>
    <mergeCell ref="P2813:R2813"/>
    <mergeCell ref="S2811:V2811"/>
    <mergeCell ref="B2812:C2812"/>
    <mergeCell ref="G2812:K2812"/>
    <mergeCell ref="L2812:M2812"/>
    <mergeCell ref="N2812:O2812"/>
    <mergeCell ref="P2812:R2812"/>
    <mergeCell ref="S2812:V2812"/>
    <mergeCell ref="B2811:C2811"/>
    <mergeCell ref="S2813:V2813"/>
    <mergeCell ref="B2802:C2802"/>
    <mergeCell ref="G2802:K2802"/>
    <mergeCell ref="L2802:M2802"/>
    <mergeCell ref="N2802:O2802"/>
    <mergeCell ref="P2802:R2802"/>
    <mergeCell ref="S2802:V2802"/>
    <mergeCell ref="B2801:C2801"/>
    <mergeCell ref="G2801:K2801"/>
    <mergeCell ref="L2801:M2801"/>
    <mergeCell ref="S2804:V2804"/>
    <mergeCell ref="B2803:C2803"/>
    <mergeCell ref="G2803:K2803"/>
    <mergeCell ref="L2803:M2803"/>
    <mergeCell ref="N2803:O2803"/>
    <mergeCell ref="P2803:R2803"/>
    <mergeCell ref="G2805:K2805"/>
    <mergeCell ref="L2805:M2805"/>
    <mergeCell ref="N2805:O2805"/>
    <mergeCell ref="P2805:R2805"/>
    <mergeCell ref="S2803:V2803"/>
    <mergeCell ref="B2804:C2804"/>
    <mergeCell ref="G2804:K2804"/>
    <mergeCell ref="L2804:M2804"/>
    <mergeCell ref="N2804:O2804"/>
    <mergeCell ref="P2804:R2804"/>
    <mergeCell ref="N2807:O2807"/>
    <mergeCell ref="P2807:R2807"/>
    <mergeCell ref="S2805:V2805"/>
    <mergeCell ref="B2806:C2806"/>
    <mergeCell ref="G2806:K2806"/>
    <mergeCell ref="L2806:M2806"/>
    <mergeCell ref="N2806:O2806"/>
    <mergeCell ref="P2806:R2806"/>
    <mergeCell ref="S2806:V2806"/>
    <mergeCell ref="B2805:C2805"/>
    <mergeCell ref="S2807:V2807"/>
    <mergeCell ref="B2796:C2796"/>
    <mergeCell ref="G2796:K2796"/>
    <mergeCell ref="L2796:M2796"/>
    <mergeCell ref="N2796:O2796"/>
    <mergeCell ref="P2796:R2796"/>
    <mergeCell ref="S2796:V2796"/>
    <mergeCell ref="B2795:C2795"/>
    <mergeCell ref="G2795:K2795"/>
    <mergeCell ref="L2795:M2795"/>
    <mergeCell ref="S2798:V2798"/>
    <mergeCell ref="B2797:C2797"/>
    <mergeCell ref="G2797:K2797"/>
    <mergeCell ref="L2797:M2797"/>
    <mergeCell ref="N2797:O2797"/>
    <mergeCell ref="P2797:R2797"/>
    <mergeCell ref="G2799:K2799"/>
    <mergeCell ref="L2799:M2799"/>
    <mergeCell ref="N2799:O2799"/>
    <mergeCell ref="P2799:R2799"/>
    <mergeCell ref="S2797:V2797"/>
    <mergeCell ref="B2798:C2798"/>
    <mergeCell ref="G2798:K2798"/>
    <mergeCell ref="L2798:M2798"/>
    <mergeCell ref="N2798:O2798"/>
    <mergeCell ref="P2798:R2798"/>
    <mergeCell ref="N2801:O2801"/>
    <mergeCell ref="P2801:R2801"/>
    <mergeCell ref="S2799:V2799"/>
    <mergeCell ref="B2800:C2800"/>
    <mergeCell ref="G2800:K2800"/>
    <mergeCell ref="L2800:M2800"/>
    <mergeCell ref="N2800:O2800"/>
    <mergeCell ref="P2800:R2800"/>
    <mergeCell ref="S2800:V2800"/>
    <mergeCell ref="B2799:C2799"/>
    <mergeCell ref="S2801:V2801"/>
    <mergeCell ref="B2790:C2790"/>
    <mergeCell ref="G2790:K2790"/>
    <mergeCell ref="L2790:M2790"/>
    <mergeCell ref="N2790:O2790"/>
    <mergeCell ref="P2790:R2790"/>
    <mergeCell ref="S2790:V2790"/>
    <mergeCell ref="B2789:C2789"/>
    <mergeCell ref="G2789:K2789"/>
    <mergeCell ref="L2789:M2789"/>
    <mergeCell ref="S2792:V2792"/>
    <mergeCell ref="B2791:C2791"/>
    <mergeCell ref="G2791:K2791"/>
    <mergeCell ref="L2791:M2791"/>
    <mergeCell ref="N2791:O2791"/>
    <mergeCell ref="P2791:R2791"/>
    <mergeCell ref="G2793:K2793"/>
    <mergeCell ref="L2793:M2793"/>
    <mergeCell ref="N2793:O2793"/>
    <mergeCell ref="P2793:R2793"/>
    <mergeCell ref="S2791:V2791"/>
    <mergeCell ref="B2792:C2792"/>
    <mergeCell ref="G2792:K2792"/>
    <mergeCell ref="L2792:M2792"/>
    <mergeCell ref="N2792:O2792"/>
    <mergeCell ref="P2792:R2792"/>
    <mergeCell ref="N2795:O2795"/>
    <mergeCell ref="P2795:R2795"/>
    <mergeCell ref="S2793:V2793"/>
    <mergeCell ref="B2794:C2794"/>
    <mergeCell ref="G2794:K2794"/>
    <mergeCell ref="L2794:M2794"/>
    <mergeCell ref="N2794:O2794"/>
    <mergeCell ref="P2794:R2794"/>
    <mergeCell ref="S2794:V2794"/>
    <mergeCell ref="B2793:C2793"/>
    <mergeCell ref="S2795:V2795"/>
    <mergeCell ref="B2784:C2784"/>
    <mergeCell ref="G2784:K2784"/>
    <mergeCell ref="L2784:M2784"/>
    <mergeCell ref="N2784:O2784"/>
    <mergeCell ref="P2784:R2784"/>
    <mergeCell ref="S2784:V2784"/>
    <mergeCell ref="B2783:C2783"/>
    <mergeCell ref="G2783:K2783"/>
    <mergeCell ref="L2783:M2783"/>
    <mergeCell ref="S2786:V2786"/>
    <mergeCell ref="B2785:C2785"/>
    <mergeCell ref="G2785:K2785"/>
    <mergeCell ref="L2785:M2785"/>
    <mergeCell ref="N2785:O2785"/>
    <mergeCell ref="P2785:R2785"/>
    <mergeCell ref="G2787:K2787"/>
    <mergeCell ref="L2787:M2787"/>
    <mergeCell ref="N2787:O2787"/>
    <mergeCell ref="P2787:R2787"/>
    <mergeCell ref="S2785:V2785"/>
    <mergeCell ref="B2786:C2786"/>
    <mergeCell ref="G2786:K2786"/>
    <mergeCell ref="L2786:M2786"/>
    <mergeCell ref="N2786:O2786"/>
    <mergeCell ref="P2786:R2786"/>
    <mergeCell ref="N2789:O2789"/>
    <mergeCell ref="P2789:R2789"/>
    <mergeCell ref="S2787:V2787"/>
    <mergeCell ref="B2788:C2788"/>
    <mergeCell ref="G2788:K2788"/>
    <mergeCell ref="L2788:M2788"/>
    <mergeCell ref="N2788:O2788"/>
    <mergeCell ref="P2788:R2788"/>
    <mergeCell ref="S2788:V2788"/>
    <mergeCell ref="B2787:C2787"/>
    <mergeCell ref="S2789:V2789"/>
    <mergeCell ref="B2778:C2778"/>
    <mergeCell ref="G2778:K2778"/>
    <mergeCell ref="L2778:M2778"/>
    <mergeCell ref="N2778:O2778"/>
    <mergeCell ref="P2778:R2778"/>
    <mergeCell ref="S2778:V2778"/>
    <mergeCell ref="B2777:C2777"/>
    <mergeCell ref="G2777:K2777"/>
    <mergeCell ref="L2777:M2777"/>
    <mergeCell ref="S2780:V2780"/>
    <mergeCell ref="B2779:C2779"/>
    <mergeCell ref="G2779:K2779"/>
    <mergeCell ref="L2779:M2779"/>
    <mergeCell ref="N2779:O2779"/>
    <mergeCell ref="P2779:R2779"/>
    <mergeCell ref="G2781:K2781"/>
    <mergeCell ref="L2781:M2781"/>
    <mergeCell ref="N2781:O2781"/>
    <mergeCell ref="P2781:R2781"/>
    <mergeCell ref="S2779:V2779"/>
    <mergeCell ref="B2780:C2780"/>
    <mergeCell ref="G2780:K2780"/>
    <mergeCell ref="L2780:M2780"/>
    <mergeCell ref="N2780:O2780"/>
    <mergeCell ref="P2780:R2780"/>
    <mergeCell ref="N2783:O2783"/>
    <mergeCell ref="P2783:R2783"/>
    <mergeCell ref="S2781:V2781"/>
    <mergeCell ref="B2782:C2782"/>
    <mergeCell ref="G2782:K2782"/>
    <mergeCell ref="L2782:M2782"/>
    <mergeCell ref="N2782:O2782"/>
    <mergeCell ref="P2782:R2782"/>
    <mergeCell ref="S2782:V2782"/>
    <mergeCell ref="B2781:C2781"/>
    <mergeCell ref="S2783:V2783"/>
    <mergeCell ref="B2772:C2772"/>
    <mergeCell ref="G2772:K2772"/>
    <mergeCell ref="L2772:M2772"/>
    <mergeCell ref="N2772:O2772"/>
    <mergeCell ref="P2772:R2772"/>
    <mergeCell ref="S2772:V2772"/>
    <mergeCell ref="B2771:C2771"/>
    <mergeCell ref="G2771:K2771"/>
    <mergeCell ref="L2771:M2771"/>
    <mergeCell ref="S2774:V2774"/>
    <mergeCell ref="B2773:C2773"/>
    <mergeCell ref="G2773:K2773"/>
    <mergeCell ref="L2773:M2773"/>
    <mergeCell ref="N2773:O2773"/>
    <mergeCell ref="P2773:R2773"/>
    <mergeCell ref="G2775:K2775"/>
    <mergeCell ref="L2775:M2775"/>
    <mergeCell ref="N2775:O2775"/>
    <mergeCell ref="P2775:R2775"/>
    <mergeCell ref="S2773:V2773"/>
    <mergeCell ref="B2774:C2774"/>
    <mergeCell ref="G2774:K2774"/>
    <mergeCell ref="L2774:M2774"/>
    <mergeCell ref="N2774:O2774"/>
    <mergeCell ref="P2774:R2774"/>
    <mergeCell ref="N2777:O2777"/>
    <mergeCell ref="P2777:R2777"/>
    <mergeCell ref="S2775:V2775"/>
    <mergeCell ref="B2776:C2776"/>
    <mergeCell ref="G2776:K2776"/>
    <mergeCell ref="L2776:M2776"/>
    <mergeCell ref="N2776:O2776"/>
    <mergeCell ref="P2776:R2776"/>
    <mergeCell ref="S2776:V2776"/>
    <mergeCell ref="B2775:C2775"/>
    <mergeCell ref="S2777:V2777"/>
    <mergeCell ref="B2766:C2766"/>
    <mergeCell ref="G2766:K2766"/>
    <mergeCell ref="L2766:M2766"/>
    <mergeCell ref="N2766:O2766"/>
    <mergeCell ref="P2766:R2766"/>
    <mergeCell ref="S2766:V2766"/>
    <mergeCell ref="B2765:C2765"/>
    <mergeCell ref="G2765:K2765"/>
    <mergeCell ref="L2765:M2765"/>
    <mergeCell ref="S2768:V2768"/>
    <mergeCell ref="B2767:C2767"/>
    <mergeCell ref="G2767:K2767"/>
    <mergeCell ref="L2767:M2767"/>
    <mergeCell ref="N2767:O2767"/>
    <mergeCell ref="P2767:R2767"/>
    <mergeCell ref="G2769:K2769"/>
    <mergeCell ref="L2769:M2769"/>
    <mergeCell ref="N2769:O2769"/>
    <mergeCell ref="P2769:R2769"/>
    <mergeCell ref="S2767:V2767"/>
    <mergeCell ref="B2768:C2768"/>
    <mergeCell ref="G2768:K2768"/>
    <mergeCell ref="L2768:M2768"/>
    <mergeCell ref="N2768:O2768"/>
    <mergeCell ref="P2768:R2768"/>
    <mergeCell ref="N2771:O2771"/>
    <mergeCell ref="P2771:R2771"/>
    <mergeCell ref="S2769:V2769"/>
    <mergeCell ref="B2770:C2770"/>
    <mergeCell ref="G2770:K2770"/>
    <mergeCell ref="L2770:M2770"/>
    <mergeCell ref="N2770:O2770"/>
    <mergeCell ref="P2770:R2770"/>
    <mergeCell ref="S2770:V2770"/>
    <mergeCell ref="B2769:C2769"/>
    <mergeCell ref="S2771:V2771"/>
    <mergeCell ref="B2759:K2759"/>
    <mergeCell ref="L2759:V2759"/>
    <mergeCell ref="B2760:C2760"/>
    <mergeCell ref="G2760:K2760"/>
    <mergeCell ref="L2760:M2760"/>
    <mergeCell ref="N2760:O2760"/>
    <mergeCell ref="P2760:R2760"/>
    <mergeCell ref="S2760:V2760"/>
    <mergeCell ref="S2762:V2762"/>
    <mergeCell ref="B2761:C2761"/>
    <mergeCell ref="G2761:K2761"/>
    <mergeCell ref="L2761:M2761"/>
    <mergeCell ref="N2761:O2761"/>
    <mergeCell ref="P2761:R2761"/>
    <mergeCell ref="G2763:K2763"/>
    <mergeCell ref="L2763:M2763"/>
    <mergeCell ref="N2763:O2763"/>
    <mergeCell ref="P2763:R2763"/>
    <mergeCell ref="S2761:V2761"/>
    <mergeCell ref="B2762:C2762"/>
    <mergeCell ref="G2762:K2762"/>
    <mergeCell ref="L2762:M2762"/>
    <mergeCell ref="N2762:O2762"/>
    <mergeCell ref="P2762:R2762"/>
    <mergeCell ref="N2765:O2765"/>
    <mergeCell ref="P2765:R2765"/>
    <mergeCell ref="S2763:V2763"/>
    <mergeCell ref="B2764:C2764"/>
    <mergeCell ref="G2764:K2764"/>
    <mergeCell ref="L2764:M2764"/>
    <mergeCell ref="N2764:O2764"/>
    <mergeCell ref="P2764:R2764"/>
    <mergeCell ref="S2764:V2764"/>
    <mergeCell ref="B2763:C2763"/>
    <mergeCell ref="S2765:V2765"/>
    <mergeCell ref="P2753:R2753"/>
    <mergeCell ref="S2753:V2753"/>
    <mergeCell ref="B2750:C2750"/>
    <mergeCell ref="G2750:V2750"/>
    <mergeCell ref="B2751:F2751"/>
    <mergeCell ref="G2751:K2751"/>
    <mergeCell ref="L2751:M2751"/>
    <mergeCell ref="N2751:O2751"/>
    <mergeCell ref="P2751:R2751"/>
    <mergeCell ref="S2751:V2751"/>
    <mergeCell ref="G2754:K2754"/>
    <mergeCell ref="L2754:M2754"/>
    <mergeCell ref="N2754:O2754"/>
    <mergeCell ref="P2754:R2754"/>
    <mergeCell ref="B2752:K2752"/>
    <mergeCell ref="L2752:V2752"/>
    <mergeCell ref="B2753:C2753"/>
    <mergeCell ref="G2753:K2753"/>
    <mergeCell ref="L2753:M2753"/>
    <mergeCell ref="N2753:O2753"/>
    <mergeCell ref="S2754:V2754"/>
    <mergeCell ref="B2755:C2755"/>
    <mergeCell ref="G2755:V2755"/>
    <mergeCell ref="B2756:F2756"/>
    <mergeCell ref="G2756:K2756"/>
    <mergeCell ref="L2756:M2756"/>
    <mergeCell ref="N2756:O2756"/>
    <mergeCell ref="P2756:R2756"/>
    <mergeCell ref="S2756:V2756"/>
    <mergeCell ref="B2754:C2754"/>
    <mergeCell ref="B2757:C2757"/>
    <mergeCell ref="G2757:V2757"/>
    <mergeCell ref="B2758:F2758"/>
    <mergeCell ref="G2758:K2758"/>
    <mergeCell ref="L2758:M2758"/>
    <mergeCell ref="N2758:O2758"/>
    <mergeCell ref="P2758:R2758"/>
    <mergeCell ref="S2758:V2758"/>
    <mergeCell ref="B2742:K2742"/>
    <mergeCell ref="L2742:V2742"/>
    <mergeCell ref="B2743:C2743"/>
    <mergeCell ref="G2743:K2743"/>
    <mergeCell ref="L2743:M2743"/>
    <mergeCell ref="N2743:O2743"/>
    <mergeCell ref="P2743:R2743"/>
    <mergeCell ref="S2743:V2743"/>
    <mergeCell ref="B2744:C2744"/>
    <mergeCell ref="G2744:V2744"/>
    <mergeCell ref="B2745:F2745"/>
    <mergeCell ref="G2745:K2745"/>
    <mergeCell ref="L2745:M2745"/>
    <mergeCell ref="N2745:O2745"/>
    <mergeCell ref="P2745:R2745"/>
    <mergeCell ref="S2745:V2745"/>
    <mergeCell ref="N2748:O2748"/>
    <mergeCell ref="P2748:R2748"/>
    <mergeCell ref="B2746:K2746"/>
    <mergeCell ref="L2746:V2746"/>
    <mergeCell ref="B2747:C2747"/>
    <mergeCell ref="G2747:K2747"/>
    <mergeCell ref="L2747:M2747"/>
    <mergeCell ref="N2747:O2747"/>
    <mergeCell ref="P2747:R2747"/>
    <mergeCell ref="S2747:V2747"/>
    <mergeCell ref="S2748:V2748"/>
    <mergeCell ref="B2749:C2749"/>
    <mergeCell ref="G2749:K2749"/>
    <mergeCell ref="L2749:M2749"/>
    <mergeCell ref="N2749:O2749"/>
    <mergeCell ref="P2749:R2749"/>
    <mergeCell ref="S2749:V2749"/>
    <mergeCell ref="B2748:C2748"/>
    <mergeCell ref="G2748:K2748"/>
    <mergeCell ref="L2748:M2748"/>
    <mergeCell ref="N2736:O2736"/>
    <mergeCell ref="P2736:R2736"/>
    <mergeCell ref="S2734:V2734"/>
    <mergeCell ref="B2735:C2735"/>
    <mergeCell ref="G2735:K2735"/>
    <mergeCell ref="L2735:M2735"/>
    <mergeCell ref="N2735:O2735"/>
    <mergeCell ref="P2735:R2735"/>
    <mergeCell ref="S2735:V2735"/>
    <mergeCell ref="B2734:C2734"/>
    <mergeCell ref="S2736:V2736"/>
    <mergeCell ref="B2737:C2737"/>
    <mergeCell ref="G2737:K2737"/>
    <mergeCell ref="L2737:M2737"/>
    <mergeCell ref="N2737:O2737"/>
    <mergeCell ref="P2737:R2737"/>
    <mergeCell ref="S2737:V2737"/>
    <mergeCell ref="B2736:C2736"/>
    <mergeCell ref="G2736:K2736"/>
    <mergeCell ref="L2736:M2736"/>
    <mergeCell ref="B2738:C2738"/>
    <mergeCell ref="G2738:V2738"/>
    <mergeCell ref="B2739:F2739"/>
    <mergeCell ref="G2739:K2739"/>
    <mergeCell ref="L2739:M2739"/>
    <mergeCell ref="N2739:O2739"/>
    <mergeCell ref="P2739:R2739"/>
    <mergeCell ref="S2739:V2739"/>
    <mergeCell ref="B2740:C2740"/>
    <mergeCell ref="G2740:V2740"/>
    <mergeCell ref="B2741:F2741"/>
    <mergeCell ref="G2741:K2741"/>
    <mergeCell ref="L2741:M2741"/>
    <mergeCell ref="N2741:O2741"/>
    <mergeCell ref="P2741:R2741"/>
    <mergeCell ref="S2741:V2741"/>
    <mergeCell ref="B2728:C2728"/>
    <mergeCell ref="G2728:K2728"/>
    <mergeCell ref="L2728:M2728"/>
    <mergeCell ref="N2728:O2728"/>
    <mergeCell ref="P2728:R2728"/>
    <mergeCell ref="S2728:V2728"/>
    <mergeCell ref="B2727:C2727"/>
    <mergeCell ref="G2727:K2727"/>
    <mergeCell ref="L2727:M2727"/>
    <mergeCell ref="S2731:V2731"/>
    <mergeCell ref="B2729:C2729"/>
    <mergeCell ref="G2729:K2729"/>
    <mergeCell ref="L2729:M2729"/>
    <mergeCell ref="N2729:O2729"/>
    <mergeCell ref="P2729:R2729"/>
    <mergeCell ref="P2733:R2733"/>
    <mergeCell ref="S2733:V2733"/>
    <mergeCell ref="S2729:V2729"/>
    <mergeCell ref="B2730:C2730"/>
    <mergeCell ref="G2730:V2730"/>
    <mergeCell ref="B2731:F2731"/>
    <mergeCell ref="G2731:K2731"/>
    <mergeCell ref="L2731:M2731"/>
    <mergeCell ref="N2731:O2731"/>
    <mergeCell ref="P2731:R2731"/>
    <mergeCell ref="G2734:K2734"/>
    <mergeCell ref="L2734:M2734"/>
    <mergeCell ref="N2734:O2734"/>
    <mergeCell ref="P2734:R2734"/>
    <mergeCell ref="B2732:K2732"/>
    <mergeCell ref="L2732:V2732"/>
    <mergeCell ref="B2733:C2733"/>
    <mergeCell ref="G2733:K2733"/>
    <mergeCell ref="L2733:M2733"/>
    <mergeCell ref="N2733:O2733"/>
    <mergeCell ref="B2719:K2719"/>
    <mergeCell ref="L2719:V2719"/>
    <mergeCell ref="B2720:C2720"/>
    <mergeCell ref="G2720:K2720"/>
    <mergeCell ref="L2720:M2720"/>
    <mergeCell ref="N2720:O2720"/>
    <mergeCell ref="P2720:R2720"/>
    <mergeCell ref="S2720:V2720"/>
    <mergeCell ref="B2721:C2721"/>
    <mergeCell ref="G2721:V2721"/>
    <mergeCell ref="B2722:F2722"/>
    <mergeCell ref="G2722:K2722"/>
    <mergeCell ref="L2722:M2722"/>
    <mergeCell ref="N2722:O2722"/>
    <mergeCell ref="P2722:R2722"/>
    <mergeCell ref="S2722:V2722"/>
    <mergeCell ref="B2723:C2723"/>
    <mergeCell ref="G2723:V2723"/>
    <mergeCell ref="B2724:F2724"/>
    <mergeCell ref="G2724:K2724"/>
    <mergeCell ref="L2724:M2724"/>
    <mergeCell ref="N2724:O2724"/>
    <mergeCell ref="P2724:R2724"/>
    <mergeCell ref="S2724:V2724"/>
    <mergeCell ref="N2727:O2727"/>
    <mergeCell ref="P2727:R2727"/>
    <mergeCell ref="B2725:K2725"/>
    <mergeCell ref="L2725:V2725"/>
    <mergeCell ref="B2726:C2726"/>
    <mergeCell ref="G2726:K2726"/>
    <mergeCell ref="L2726:M2726"/>
    <mergeCell ref="N2726:O2726"/>
    <mergeCell ref="P2726:R2726"/>
    <mergeCell ref="S2726:V2726"/>
    <mergeCell ref="S2727:V2727"/>
    <mergeCell ref="G2713:K2713"/>
    <mergeCell ref="L2713:M2713"/>
    <mergeCell ref="N2713:O2713"/>
    <mergeCell ref="P2713:R2713"/>
    <mergeCell ref="S2711:V2711"/>
    <mergeCell ref="B2712:C2712"/>
    <mergeCell ref="G2712:K2712"/>
    <mergeCell ref="L2712:M2712"/>
    <mergeCell ref="N2712:O2712"/>
    <mergeCell ref="P2712:R2712"/>
    <mergeCell ref="N2715:O2715"/>
    <mergeCell ref="P2715:R2715"/>
    <mergeCell ref="S2713:V2713"/>
    <mergeCell ref="B2714:C2714"/>
    <mergeCell ref="G2714:K2714"/>
    <mergeCell ref="L2714:M2714"/>
    <mergeCell ref="N2714:O2714"/>
    <mergeCell ref="P2714:R2714"/>
    <mergeCell ref="S2714:V2714"/>
    <mergeCell ref="B2713:C2713"/>
    <mergeCell ref="S2715:V2715"/>
    <mergeCell ref="B2716:C2716"/>
    <mergeCell ref="G2716:K2716"/>
    <mergeCell ref="L2716:M2716"/>
    <mergeCell ref="N2716:O2716"/>
    <mergeCell ref="P2716:R2716"/>
    <mergeCell ref="S2716:V2716"/>
    <mergeCell ref="B2715:C2715"/>
    <mergeCell ref="G2715:K2715"/>
    <mergeCell ref="L2715:M2715"/>
    <mergeCell ref="B2717:C2717"/>
    <mergeCell ref="G2717:V2717"/>
    <mergeCell ref="B2718:F2718"/>
    <mergeCell ref="G2718:K2718"/>
    <mergeCell ref="L2718:M2718"/>
    <mergeCell ref="N2718:O2718"/>
    <mergeCell ref="P2718:R2718"/>
    <mergeCell ref="S2718:V2718"/>
    <mergeCell ref="B2703:C2703"/>
    <mergeCell ref="G2703:V2703"/>
    <mergeCell ref="B2704:F2704"/>
    <mergeCell ref="G2704:K2704"/>
    <mergeCell ref="L2704:M2704"/>
    <mergeCell ref="N2704:O2704"/>
    <mergeCell ref="P2704:R2704"/>
    <mergeCell ref="S2704:V2704"/>
    <mergeCell ref="B2705:K2705"/>
    <mergeCell ref="L2705:V2705"/>
    <mergeCell ref="B2706:C2706"/>
    <mergeCell ref="G2706:K2706"/>
    <mergeCell ref="L2706:M2706"/>
    <mergeCell ref="N2706:O2706"/>
    <mergeCell ref="P2706:R2706"/>
    <mergeCell ref="S2706:V2706"/>
    <mergeCell ref="B2707:C2707"/>
    <mergeCell ref="G2707:V2707"/>
    <mergeCell ref="B2708:F2708"/>
    <mergeCell ref="G2708:K2708"/>
    <mergeCell ref="L2708:M2708"/>
    <mergeCell ref="N2708:O2708"/>
    <mergeCell ref="P2708:R2708"/>
    <mergeCell ref="S2708:V2708"/>
    <mergeCell ref="B2709:K2709"/>
    <mergeCell ref="L2709:V2709"/>
    <mergeCell ref="B2710:C2710"/>
    <mergeCell ref="G2710:K2710"/>
    <mergeCell ref="L2710:M2710"/>
    <mergeCell ref="N2710:O2710"/>
    <mergeCell ref="P2710:R2710"/>
    <mergeCell ref="S2710:V2710"/>
    <mergeCell ref="S2712:V2712"/>
    <mergeCell ref="B2711:C2711"/>
    <mergeCell ref="G2711:K2711"/>
    <mergeCell ref="L2711:M2711"/>
    <mergeCell ref="N2711:O2711"/>
    <mergeCell ref="P2711:R2711"/>
    <mergeCell ref="B2697:C2697"/>
    <mergeCell ref="G2697:K2697"/>
    <mergeCell ref="L2697:M2697"/>
    <mergeCell ref="N2697:O2697"/>
    <mergeCell ref="P2697:R2697"/>
    <mergeCell ref="S2697:V2697"/>
    <mergeCell ref="B2696:C2696"/>
    <mergeCell ref="G2696:K2696"/>
    <mergeCell ref="L2696:M2696"/>
    <mergeCell ref="S2699:V2699"/>
    <mergeCell ref="B2698:C2698"/>
    <mergeCell ref="G2698:K2698"/>
    <mergeCell ref="L2698:M2698"/>
    <mergeCell ref="N2698:O2698"/>
    <mergeCell ref="P2698:R2698"/>
    <mergeCell ref="G2700:K2700"/>
    <mergeCell ref="L2700:M2700"/>
    <mergeCell ref="N2700:O2700"/>
    <mergeCell ref="P2700:R2700"/>
    <mergeCell ref="S2698:V2698"/>
    <mergeCell ref="B2699:C2699"/>
    <mergeCell ref="G2699:K2699"/>
    <mergeCell ref="L2699:M2699"/>
    <mergeCell ref="N2699:O2699"/>
    <mergeCell ref="P2699:R2699"/>
    <mergeCell ref="S2700:V2700"/>
    <mergeCell ref="B2701:C2701"/>
    <mergeCell ref="G2701:V2701"/>
    <mergeCell ref="B2702:F2702"/>
    <mergeCell ref="G2702:K2702"/>
    <mergeCell ref="L2702:M2702"/>
    <mergeCell ref="N2702:O2702"/>
    <mergeCell ref="P2702:R2702"/>
    <mergeCell ref="S2702:V2702"/>
    <mergeCell ref="B2700:C2700"/>
    <mergeCell ref="B2688:C2688"/>
    <mergeCell ref="G2688:V2688"/>
    <mergeCell ref="B2689:F2689"/>
    <mergeCell ref="G2689:K2689"/>
    <mergeCell ref="L2689:M2689"/>
    <mergeCell ref="N2689:O2689"/>
    <mergeCell ref="P2689:R2689"/>
    <mergeCell ref="S2689:V2689"/>
    <mergeCell ref="B2690:K2690"/>
    <mergeCell ref="L2690:V2690"/>
    <mergeCell ref="B2691:C2691"/>
    <mergeCell ref="G2691:K2691"/>
    <mergeCell ref="L2691:M2691"/>
    <mergeCell ref="N2691:O2691"/>
    <mergeCell ref="P2691:R2691"/>
    <mergeCell ref="S2691:V2691"/>
    <mergeCell ref="B2692:C2692"/>
    <mergeCell ref="G2692:V2692"/>
    <mergeCell ref="B2693:F2693"/>
    <mergeCell ref="G2693:K2693"/>
    <mergeCell ref="L2693:M2693"/>
    <mergeCell ref="N2693:O2693"/>
    <mergeCell ref="P2693:R2693"/>
    <mergeCell ref="S2693:V2693"/>
    <mergeCell ref="N2696:O2696"/>
    <mergeCell ref="P2696:R2696"/>
    <mergeCell ref="B2694:K2694"/>
    <mergeCell ref="L2694:V2694"/>
    <mergeCell ref="B2695:C2695"/>
    <mergeCell ref="G2695:K2695"/>
    <mergeCell ref="L2695:M2695"/>
    <mergeCell ref="N2695:O2695"/>
    <mergeCell ref="P2695:R2695"/>
    <mergeCell ref="S2695:V2695"/>
    <mergeCell ref="S2696:V2696"/>
    <mergeCell ref="B2681:C2681"/>
    <mergeCell ref="G2681:K2681"/>
    <mergeCell ref="L2681:M2681"/>
    <mergeCell ref="N2681:O2681"/>
    <mergeCell ref="P2681:R2681"/>
    <mergeCell ref="S2681:V2681"/>
    <mergeCell ref="B2680:C2680"/>
    <mergeCell ref="G2680:K2680"/>
    <mergeCell ref="L2680:M2680"/>
    <mergeCell ref="B2682:C2682"/>
    <mergeCell ref="G2682:V2682"/>
    <mergeCell ref="B2683:F2683"/>
    <mergeCell ref="G2683:K2683"/>
    <mergeCell ref="L2683:M2683"/>
    <mergeCell ref="N2683:O2683"/>
    <mergeCell ref="P2683:R2683"/>
    <mergeCell ref="S2683:V2683"/>
    <mergeCell ref="B2684:K2684"/>
    <mergeCell ref="L2684:V2684"/>
    <mergeCell ref="B2685:C2685"/>
    <mergeCell ref="G2685:K2685"/>
    <mergeCell ref="L2685:M2685"/>
    <mergeCell ref="N2685:O2685"/>
    <mergeCell ref="P2685:R2685"/>
    <mergeCell ref="S2685:V2685"/>
    <mergeCell ref="B2686:C2686"/>
    <mergeCell ref="G2686:V2686"/>
    <mergeCell ref="B2687:F2687"/>
    <mergeCell ref="G2687:K2687"/>
    <mergeCell ref="L2687:M2687"/>
    <mergeCell ref="N2687:O2687"/>
    <mergeCell ref="P2687:R2687"/>
    <mergeCell ref="S2687:V2687"/>
    <mergeCell ref="N2674:O2674"/>
    <mergeCell ref="P2674:R2674"/>
    <mergeCell ref="B2672:K2672"/>
    <mergeCell ref="L2672:V2672"/>
    <mergeCell ref="B2673:C2673"/>
    <mergeCell ref="G2673:K2673"/>
    <mergeCell ref="L2673:M2673"/>
    <mergeCell ref="N2673:O2673"/>
    <mergeCell ref="P2673:R2673"/>
    <mergeCell ref="S2673:V2673"/>
    <mergeCell ref="S2674:V2674"/>
    <mergeCell ref="B2675:C2675"/>
    <mergeCell ref="G2675:K2675"/>
    <mergeCell ref="L2675:M2675"/>
    <mergeCell ref="N2675:O2675"/>
    <mergeCell ref="P2675:R2675"/>
    <mergeCell ref="S2675:V2675"/>
    <mergeCell ref="B2674:C2674"/>
    <mergeCell ref="G2674:K2674"/>
    <mergeCell ref="L2674:M2674"/>
    <mergeCell ref="B2676:C2676"/>
    <mergeCell ref="G2676:V2676"/>
    <mergeCell ref="B2677:F2677"/>
    <mergeCell ref="G2677:K2677"/>
    <mergeCell ref="L2677:M2677"/>
    <mergeCell ref="N2677:O2677"/>
    <mergeCell ref="P2677:R2677"/>
    <mergeCell ref="S2677:V2677"/>
    <mergeCell ref="N2680:O2680"/>
    <mergeCell ref="P2680:R2680"/>
    <mergeCell ref="B2678:K2678"/>
    <mergeCell ref="L2678:V2678"/>
    <mergeCell ref="B2679:C2679"/>
    <mergeCell ref="G2679:K2679"/>
    <mergeCell ref="L2679:M2679"/>
    <mergeCell ref="N2679:O2679"/>
    <mergeCell ref="P2679:R2679"/>
    <mergeCell ref="S2679:V2679"/>
    <mergeCell ref="S2680:V2680"/>
    <mergeCell ref="S2666:V2666"/>
    <mergeCell ref="B2665:C2665"/>
    <mergeCell ref="G2665:K2665"/>
    <mergeCell ref="L2665:M2665"/>
    <mergeCell ref="N2665:O2665"/>
    <mergeCell ref="P2665:R2665"/>
    <mergeCell ref="G2667:K2667"/>
    <mergeCell ref="L2667:M2667"/>
    <mergeCell ref="N2667:O2667"/>
    <mergeCell ref="P2667:R2667"/>
    <mergeCell ref="S2665:V2665"/>
    <mergeCell ref="B2666:C2666"/>
    <mergeCell ref="G2666:K2666"/>
    <mergeCell ref="L2666:M2666"/>
    <mergeCell ref="N2666:O2666"/>
    <mergeCell ref="P2666:R2666"/>
    <mergeCell ref="S2667:V2667"/>
    <mergeCell ref="B2668:C2668"/>
    <mergeCell ref="G2668:V2668"/>
    <mergeCell ref="B2669:F2669"/>
    <mergeCell ref="G2669:K2669"/>
    <mergeCell ref="L2669:M2669"/>
    <mergeCell ref="N2669:O2669"/>
    <mergeCell ref="P2669:R2669"/>
    <mergeCell ref="S2669:V2669"/>
    <mergeCell ref="B2667:C2667"/>
    <mergeCell ref="B2670:C2670"/>
    <mergeCell ref="G2670:V2670"/>
    <mergeCell ref="B2671:F2671"/>
    <mergeCell ref="G2671:K2671"/>
    <mergeCell ref="L2671:M2671"/>
    <mergeCell ref="N2671:O2671"/>
    <mergeCell ref="P2671:R2671"/>
    <mergeCell ref="S2671:V2671"/>
    <mergeCell ref="G2658:K2658"/>
    <mergeCell ref="L2658:M2658"/>
    <mergeCell ref="N2658:O2658"/>
    <mergeCell ref="P2658:R2658"/>
    <mergeCell ref="B2656:K2656"/>
    <mergeCell ref="L2656:V2656"/>
    <mergeCell ref="B2657:C2657"/>
    <mergeCell ref="G2657:K2657"/>
    <mergeCell ref="L2657:M2657"/>
    <mergeCell ref="N2657:O2657"/>
    <mergeCell ref="S2658:V2658"/>
    <mergeCell ref="B2659:C2659"/>
    <mergeCell ref="G2659:V2659"/>
    <mergeCell ref="B2660:F2660"/>
    <mergeCell ref="G2660:K2660"/>
    <mergeCell ref="L2660:M2660"/>
    <mergeCell ref="N2660:O2660"/>
    <mergeCell ref="P2660:R2660"/>
    <mergeCell ref="S2660:V2660"/>
    <mergeCell ref="B2658:C2658"/>
    <mergeCell ref="N2663:O2663"/>
    <mergeCell ref="P2663:R2663"/>
    <mergeCell ref="B2661:K2661"/>
    <mergeCell ref="L2661:V2661"/>
    <mergeCell ref="B2662:C2662"/>
    <mergeCell ref="G2662:K2662"/>
    <mergeCell ref="L2662:M2662"/>
    <mergeCell ref="N2662:O2662"/>
    <mergeCell ref="P2662:R2662"/>
    <mergeCell ref="S2662:V2662"/>
    <mergeCell ref="S2663:V2663"/>
    <mergeCell ref="B2664:C2664"/>
    <mergeCell ref="G2664:K2664"/>
    <mergeCell ref="L2664:M2664"/>
    <mergeCell ref="N2664:O2664"/>
    <mergeCell ref="P2664:R2664"/>
    <mergeCell ref="S2664:V2664"/>
    <mergeCell ref="B2663:C2663"/>
    <mergeCell ref="G2663:K2663"/>
    <mergeCell ref="L2663:M2663"/>
    <mergeCell ref="S2650:V2650"/>
    <mergeCell ref="B2649:C2649"/>
    <mergeCell ref="G2649:K2649"/>
    <mergeCell ref="L2649:M2649"/>
    <mergeCell ref="N2649:O2649"/>
    <mergeCell ref="P2649:R2649"/>
    <mergeCell ref="G2651:K2651"/>
    <mergeCell ref="L2651:M2651"/>
    <mergeCell ref="N2651:O2651"/>
    <mergeCell ref="P2651:R2651"/>
    <mergeCell ref="S2649:V2649"/>
    <mergeCell ref="B2650:C2650"/>
    <mergeCell ref="G2650:K2650"/>
    <mergeCell ref="L2650:M2650"/>
    <mergeCell ref="N2650:O2650"/>
    <mergeCell ref="P2650:R2650"/>
    <mergeCell ref="S2651:V2651"/>
    <mergeCell ref="B2652:C2652"/>
    <mergeCell ref="G2652:V2652"/>
    <mergeCell ref="B2653:F2653"/>
    <mergeCell ref="G2653:K2653"/>
    <mergeCell ref="L2653:M2653"/>
    <mergeCell ref="N2653:O2653"/>
    <mergeCell ref="P2653:R2653"/>
    <mergeCell ref="S2653:V2653"/>
    <mergeCell ref="B2651:C2651"/>
    <mergeCell ref="P2657:R2657"/>
    <mergeCell ref="S2657:V2657"/>
    <mergeCell ref="B2654:C2654"/>
    <mergeCell ref="G2654:V2654"/>
    <mergeCell ref="B2655:F2655"/>
    <mergeCell ref="G2655:K2655"/>
    <mergeCell ref="L2655:M2655"/>
    <mergeCell ref="N2655:O2655"/>
    <mergeCell ref="P2655:R2655"/>
    <mergeCell ref="S2655:V2655"/>
    <mergeCell ref="S2643:V2643"/>
    <mergeCell ref="B2642:C2642"/>
    <mergeCell ref="G2642:K2642"/>
    <mergeCell ref="L2642:M2642"/>
    <mergeCell ref="N2642:O2642"/>
    <mergeCell ref="P2642:R2642"/>
    <mergeCell ref="G2644:K2644"/>
    <mergeCell ref="L2644:M2644"/>
    <mergeCell ref="N2644:O2644"/>
    <mergeCell ref="P2644:R2644"/>
    <mergeCell ref="S2642:V2642"/>
    <mergeCell ref="B2643:C2643"/>
    <mergeCell ref="G2643:K2643"/>
    <mergeCell ref="L2643:M2643"/>
    <mergeCell ref="N2643:O2643"/>
    <mergeCell ref="P2643:R2643"/>
    <mergeCell ref="S2644:V2644"/>
    <mergeCell ref="B2645:C2645"/>
    <mergeCell ref="G2645:V2645"/>
    <mergeCell ref="B2646:F2646"/>
    <mergeCell ref="G2646:K2646"/>
    <mergeCell ref="L2646:M2646"/>
    <mergeCell ref="N2646:O2646"/>
    <mergeCell ref="P2646:R2646"/>
    <mergeCell ref="S2646:V2646"/>
    <mergeCell ref="B2644:C2644"/>
    <mergeCell ref="B2647:K2647"/>
    <mergeCell ref="L2647:V2647"/>
    <mergeCell ref="B2648:C2648"/>
    <mergeCell ref="G2648:K2648"/>
    <mergeCell ref="L2648:M2648"/>
    <mergeCell ref="N2648:O2648"/>
    <mergeCell ref="P2648:R2648"/>
    <mergeCell ref="S2648:V2648"/>
    <mergeCell ref="N2636:O2636"/>
    <mergeCell ref="P2636:R2636"/>
    <mergeCell ref="B2634:K2634"/>
    <mergeCell ref="L2634:V2634"/>
    <mergeCell ref="B2635:C2635"/>
    <mergeCell ref="G2635:K2635"/>
    <mergeCell ref="L2635:M2635"/>
    <mergeCell ref="N2635:O2635"/>
    <mergeCell ref="P2635:R2635"/>
    <mergeCell ref="S2635:V2635"/>
    <mergeCell ref="S2636:V2636"/>
    <mergeCell ref="B2637:C2637"/>
    <mergeCell ref="G2637:K2637"/>
    <mergeCell ref="L2637:M2637"/>
    <mergeCell ref="N2637:O2637"/>
    <mergeCell ref="P2637:R2637"/>
    <mergeCell ref="S2637:V2637"/>
    <mergeCell ref="B2636:C2636"/>
    <mergeCell ref="G2636:K2636"/>
    <mergeCell ref="L2636:M2636"/>
    <mergeCell ref="B2638:C2638"/>
    <mergeCell ref="G2638:V2638"/>
    <mergeCell ref="B2639:F2639"/>
    <mergeCell ref="G2639:K2639"/>
    <mergeCell ref="L2639:M2639"/>
    <mergeCell ref="N2639:O2639"/>
    <mergeCell ref="P2639:R2639"/>
    <mergeCell ref="S2639:V2639"/>
    <mergeCell ref="B2640:K2640"/>
    <mergeCell ref="L2640:V2640"/>
    <mergeCell ref="B2641:C2641"/>
    <mergeCell ref="G2641:K2641"/>
    <mergeCell ref="L2641:M2641"/>
    <mergeCell ref="N2641:O2641"/>
    <mergeCell ref="P2641:R2641"/>
    <mergeCell ref="S2641:V2641"/>
    <mergeCell ref="N2628:O2628"/>
    <mergeCell ref="P2628:R2628"/>
    <mergeCell ref="S2626:V2626"/>
    <mergeCell ref="B2627:C2627"/>
    <mergeCell ref="G2627:K2627"/>
    <mergeCell ref="L2627:M2627"/>
    <mergeCell ref="N2627:O2627"/>
    <mergeCell ref="P2627:R2627"/>
    <mergeCell ref="S2627:V2627"/>
    <mergeCell ref="B2626:C2626"/>
    <mergeCell ref="S2628:V2628"/>
    <mergeCell ref="B2629:C2629"/>
    <mergeCell ref="G2629:K2629"/>
    <mergeCell ref="L2629:M2629"/>
    <mergeCell ref="N2629:O2629"/>
    <mergeCell ref="P2629:R2629"/>
    <mergeCell ref="S2629:V2629"/>
    <mergeCell ref="B2628:C2628"/>
    <mergeCell ref="G2628:K2628"/>
    <mergeCell ref="L2628:M2628"/>
    <mergeCell ref="B2630:C2630"/>
    <mergeCell ref="G2630:V2630"/>
    <mergeCell ref="B2631:F2631"/>
    <mergeCell ref="G2631:K2631"/>
    <mergeCell ref="L2631:M2631"/>
    <mergeCell ref="N2631:O2631"/>
    <mergeCell ref="P2631:R2631"/>
    <mergeCell ref="S2631:V2631"/>
    <mergeCell ref="B2632:C2632"/>
    <mergeCell ref="G2632:V2632"/>
    <mergeCell ref="B2633:F2633"/>
    <mergeCell ref="G2633:K2633"/>
    <mergeCell ref="L2633:M2633"/>
    <mergeCell ref="N2633:O2633"/>
    <mergeCell ref="P2633:R2633"/>
    <mergeCell ref="S2633:V2633"/>
    <mergeCell ref="N2622:O2622"/>
    <mergeCell ref="P2622:R2622"/>
    <mergeCell ref="B2620:K2620"/>
    <mergeCell ref="L2620:V2620"/>
    <mergeCell ref="B2621:C2621"/>
    <mergeCell ref="G2621:K2621"/>
    <mergeCell ref="L2621:M2621"/>
    <mergeCell ref="N2621:O2621"/>
    <mergeCell ref="P2621:R2621"/>
    <mergeCell ref="S2621:V2621"/>
    <mergeCell ref="S2622:V2622"/>
    <mergeCell ref="B2623:C2623"/>
    <mergeCell ref="G2623:K2623"/>
    <mergeCell ref="L2623:M2623"/>
    <mergeCell ref="N2623:O2623"/>
    <mergeCell ref="P2623:R2623"/>
    <mergeCell ref="S2623:V2623"/>
    <mergeCell ref="B2622:C2622"/>
    <mergeCell ref="G2622:K2622"/>
    <mergeCell ref="L2622:M2622"/>
    <mergeCell ref="S2625:V2625"/>
    <mergeCell ref="B2624:C2624"/>
    <mergeCell ref="G2624:K2624"/>
    <mergeCell ref="L2624:M2624"/>
    <mergeCell ref="N2624:O2624"/>
    <mergeCell ref="P2624:R2624"/>
    <mergeCell ref="G2626:K2626"/>
    <mergeCell ref="L2626:M2626"/>
    <mergeCell ref="N2626:O2626"/>
    <mergeCell ref="P2626:R2626"/>
    <mergeCell ref="S2624:V2624"/>
    <mergeCell ref="B2625:C2625"/>
    <mergeCell ref="G2625:K2625"/>
    <mergeCell ref="L2625:M2625"/>
    <mergeCell ref="N2625:O2625"/>
    <mergeCell ref="P2625:R2625"/>
    <mergeCell ref="N2614:O2614"/>
    <mergeCell ref="P2614:R2614"/>
    <mergeCell ref="S2612:V2612"/>
    <mergeCell ref="B2613:C2613"/>
    <mergeCell ref="G2613:K2613"/>
    <mergeCell ref="L2613:M2613"/>
    <mergeCell ref="N2613:O2613"/>
    <mergeCell ref="P2613:R2613"/>
    <mergeCell ref="S2613:V2613"/>
    <mergeCell ref="B2612:C2612"/>
    <mergeCell ref="S2614:V2614"/>
    <mergeCell ref="B2615:C2615"/>
    <mergeCell ref="G2615:K2615"/>
    <mergeCell ref="L2615:M2615"/>
    <mergeCell ref="N2615:O2615"/>
    <mergeCell ref="P2615:R2615"/>
    <mergeCell ref="S2615:V2615"/>
    <mergeCell ref="B2614:C2614"/>
    <mergeCell ref="G2614:K2614"/>
    <mergeCell ref="L2614:M2614"/>
    <mergeCell ref="B2616:C2616"/>
    <mergeCell ref="G2616:V2616"/>
    <mergeCell ref="B2617:F2617"/>
    <mergeCell ref="G2617:K2617"/>
    <mergeCell ref="L2617:M2617"/>
    <mergeCell ref="N2617:O2617"/>
    <mergeCell ref="P2617:R2617"/>
    <mergeCell ref="S2617:V2617"/>
    <mergeCell ref="B2618:C2618"/>
    <mergeCell ref="G2618:V2618"/>
    <mergeCell ref="B2619:F2619"/>
    <mergeCell ref="G2619:K2619"/>
    <mergeCell ref="L2619:M2619"/>
    <mergeCell ref="N2619:O2619"/>
    <mergeCell ref="P2619:R2619"/>
    <mergeCell ref="S2619:V2619"/>
    <mergeCell ref="G2605:K2605"/>
    <mergeCell ref="L2605:M2605"/>
    <mergeCell ref="N2605:O2605"/>
    <mergeCell ref="P2605:R2605"/>
    <mergeCell ref="B2603:K2603"/>
    <mergeCell ref="L2603:V2603"/>
    <mergeCell ref="B2604:C2604"/>
    <mergeCell ref="G2604:K2604"/>
    <mergeCell ref="L2604:M2604"/>
    <mergeCell ref="N2604:O2604"/>
    <mergeCell ref="S2605:V2605"/>
    <mergeCell ref="B2606:C2606"/>
    <mergeCell ref="G2606:V2606"/>
    <mergeCell ref="B2607:F2607"/>
    <mergeCell ref="G2607:K2607"/>
    <mergeCell ref="L2607:M2607"/>
    <mergeCell ref="N2607:O2607"/>
    <mergeCell ref="P2607:R2607"/>
    <mergeCell ref="S2607:V2607"/>
    <mergeCell ref="B2605:C2605"/>
    <mergeCell ref="P2611:R2611"/>
    <mergeCell ref="S2611:V2611"/>
    <mergeCell ref="B2608:C2608"/>
    <mergeCell ref="G2608:V2608"/>
    <mergeCell ref="B2609:F2609"/>
    <mergeCell ref="G2609:K2609"/>
    <mergeCell ref="L2609:M2609"/>
    <mergeCell ref="N2609:O2609"/>
    <mergeCell ref="P2609:R2609"/>
    <mergeCell ref="S2609:V2609"/>
    <mergeCell ref="G2612:K2612"/>
    <mergeCell ref="L2612:M2612"/>
    <mergeCell ref="N2612:O2612"/>
    <mergeCell ref="P2612:R2612"/>
    <mergeCell ref="B2610:K2610"/>
    <mergeCell ref="L2610:V2610"/>
    <mergeCell ref="B2611:C2611"/>
    <mergeCell ref="G2611:K2611"/>
    <mergeCell ref="L2611:M2611"/>
    <mergeCell ref="N2611:O2611"/>
    <mergeCell ref="N2598:O2598"/>
    <mergeCell ref="P2598:R2598"/>
    <mergeCell ref="S2596:V2596"/>
    <mergeCell ref="B2597:C2597"/>
    <mergeCell ref="G2597:K2597"/>
    <mergeCell ref="L2597:M2597"/>
    <mergeCell ref="N2597:O2597"/>
    <mergeCell ref="P2597:R2597"/>
    <mergeCell ref="S2597:V2597"/>
    <mergeCell ref="B2596:C2596"/>
    <mergeCell ref="S2598:V2598"/>
    <mergeCell ref="B2599:C2599"/>
    <mergeCell ref="G2599:K2599"/>
    <mergeCell ref="L2599:M2599"/>
    <mergeCell ref="N2599:O2599"/>
    <mergeCell ref="P2599:R2599"/>
    <mergeCell ref="S2599:V2599"/>
    <mergeCell ref="B2598:C2598"/>
    <mergeCell ref="G2598:K2598"/>
    <mergeCell ref="L2598:M2598"/>
    <mergeCell ref="S2602:V2602"/>
    <mergeCell ref="B2600:C2600"/>
    <mergeCell ref="G2600:K2600"/>
    <mergeCell ref="L2600:M2600"/>
    <mergeCell ref="N2600:O2600"/>
    <mergeCell ref="P2600:R2600"/>
    <mergeCell ref="P2604:R2604"/>
    <mergeCell ref="S2604:V2604"/>
    <mergeCell ref="S2600:V2600"/>
    <mergeCell ref="B2601:C2601"/>
    <mergeCell ref="G2601:V2601"/>
    <mergeCell ref="B2602:F2602"/>
    <mergeCell ref="G2602:K2602"/>
    <mergeCell ref="L2602:M2602"/>
    <mergeCell ref="N2602:O2602"/>
    <mergeCell ref="P2602:R2602"/>
    <mergeCell ref="N2592:O2592"/>
    <mergeCell ref="P2592:R2592"/>
    <mergeCell ref="B2590:K2590"/>
    <mergeCell ref="L2590:V2590"/>
    <mergeCell ref="B2591:C2591"/>
    <mergeCell ref="G2591:K2591"/>
    <mergeCell ref="L2591:M2591"/>
    <mergeCell ref="N2591:O2591"/>
    <mergeCell ref="P2591:R2591"/>
    <mergeCell ref="S2591:V2591"/>
    <mergeCell ref="S2592:V2592"/>
    <mergeCell ref="B2593:C2593"/>
    <mergeCell ref="G2593:K2593"/>
    <mergeCell ref="L2593:M2593"/>
    <mergeCell ref="N2593:O2593"/>
    <mergeCell ref="P2593:R2593"/>
    <mergeCell ref="S2593:V2593"/>
    <mergeCell ref="B2592:C2592"/>
    <mergeCell ref="G2592:K2592"/>
    <mergeCell ref="L2592:M2592"/>
    <mergeCell ref="S2595:V2595"/>
    <mergeCell ref="B2594:C2594"/>
    <mergeCell ref="G2594:K2594"/>
    <mergeCell ref="L2594:M2594"/>
    <mergeCell ref="N2594:O2594"/>
    <mergeCell ref="P2594:R2594"/>
    <mergeCell ref="G2596:K2596"/>
    <mergeCell ref="L2596:M2596"/>
    <mergeCell ref="N2596:O2596"/>
    <mergeCell ref="P2596:R2596"/>
    <mergeCell ref="S2594:V2594"/>
    <mergeCell ref="B2595:C2595"/>
    <mergeCell ref="G2595:K2595"/>
    <mergeCell ref="L2595:M2595"/>
    <mergeCell ref="N2595:O2595"/>
    <mergeCell ref="P2595:R2595"/>
    <mergeCell ref="B2584:C2584"/>
    <mergeCell ref="G2584:K2584"/>
    <mergeCell ref="L2584:M2584"/>
    <mergeCell ref="N2584:O2584"/>
    <mergeCell ref="P2584:R2584"/>
    <mergeCell ref="S2584:V2584"/>
    <mergeCell ref="B2583:C2583"/>
    <mergeCell ref="G2583:K2583"/>
    <mergeCell ref="L2583:M2583"/>
    <mergeCell ref="S2586:V2586"/>
    <mergeCell ref="B2585:C2585"/>
    <mergeCell ref="G2585:K2585"/>
    <mergeCell ref="L2585:M2585"/>
    <mergeCell ref="N2585:O2585"/>
    <mergeCell ref="P2585:R2585"/>
    <mergeCell ref="G2587:K2587"/>
    <mergeCell ref="L2587:M2587"/>
    <mergeCell ref="N2587:O2587"/>
    <mergeCell ref="P2587:R2587"/>
    <mergeCell ref="S2585:V2585"/>
    <mergeCell ref="B2586:C2586"/>
    <mergeCell ref="G2586:K2586"/>
    <mergeCell ref="L2586:M2586"/>
    <mergeCell ref="N2586:O2586"/>
    <mergeCell ref="P2586:R2586"/>
    <mergeCell ref="S2587:V2587"/>
    <mergeCell ref="B2588:C2588"/>
    <mergeCell ref="G2588:V2588"/>
    <mergeCell ref="B2589:F2589"/>
    <mergeCell ref="G2589:K2589"/>
    <mergeCell ref="L2589:M2589"/>
    <mergeCell ref="N2589:O2589"/>
    <mergeCell ref="P2589:R2589"/>
    <mergeCell ref="S2589:V2589"/>
    <mergeCell ref="B2587:C2587"/>
    <mergeCell ref="B2578:C2578"/>
    <mergeCell ref="G2578:K2578"/>
    <mergeCell ref="L2578:M2578"/>
    <mergeCell ref="N2578:O2578"/>
    <mergeCell ref="P2578:R2578"/>
    <mergeCell ref="S2578:V2578"/>
    <mergeCell ref="B2577:C2577"/>
    <mergeCell ref="G2577:K2577"/>
    <mergeCell ref="L2577:M2577"/>
    <mergeCell ref="S2580:V2580"/>
    <mergeCell ref="B2579:C2579"/>
    <mergeCell ref="G2579:K2579"/>
    <mergeCell ref="L2579:M2579"/>
    <mergeCell ref="N2579:O2579"/>
    <mergeCell ref="P2579:R2579"/>
    <mergeCell ref="G2581:K2581"/>
    <mergeCell ref="L2581:M2581"/>
    <mergeCell ref="N2581:O2581"/>
    <mergeCell ref="P2581:R2581"/>
    <mergeCell ref="S2579:V2579"/>
    <mergeCell ref="B2580:C2580"/>
    <mergeCell ref="G2580:K2580"/>
    <mergeCell ref="L2580:M2580"/>
    <mergeCell ref="N2580:O2580"/>
    <mergeCell ref="P2580:R2580"/>
    <mergeCell ref="N2583:O2583"/>
    <mergeCell ref="P2583:R2583"/>
    <mergeCell ref="S2581:V2581"/>
    <mergeCell ref="B2582:C2582"/>
    <mergeCell ref="G2582:K2582"/>
    <mergeCell ref="L2582:M2582"/>
    <mergeCell ref="N2582:O2582"/>
    <mergeCell ref="P2582:R2582"/>
    <mergeCell ref="S2582:V2582"/>
    <mergeCell ref="B2581:C2581"/>
    <mergeCell ref="S2583:V2583"/>
    <mergeCell ref="B2572:C2572"/>
    <mergeCell ref="G2572:K2572"/>
    <mergeCell ref="L2572:M2572"/>
    <mergeCell ref="N2572:O2572"/>
    <mergeCell ref="P2572:R2572"/>
    <mergeCell ref="S2572:V2572"/>
    <mergeCell ref="B2571:C2571"/>
    <mergeCell ref="G2571:K2571"/>
    <mergeCell ref="L2571:M2571"/>
    <mergeCell ref="S2574:V2574"/>
    <mergeCell ref="B2573:C2573"/>
    <mergeCell ref="G2573:K2573"/>
    <mergeCell ref="L2573:M2573"/>
    <mergeCell ref="N2573:O2573"/>
    <mergeCell ref="P2573:R2573"/>
    <mergeCell ref="G2575:K2575"/>
    <mergeCell ref="L2575:M2575"/>
    <mergeCell ref="N2575:O2575"/>
    <mergeCell ref="P2575:R2575"/>
    <mergeCell ref="S2573:V2573"/>
    <mergeCell ref="B2574:C2574"/>
    <mergeCell ref="G2574:K2574"/>
    <mergeCell ref="L2574:M2574"/>
    <mergeCell ref="N2574:O2574"/>
    <mergeCell ref="P2574:R2574"/>
    <mergeCell ref="N2577:O2577"/>
    <mergeCell ref="P2577:R2577"/>
    <mergeCell ref="S2575:V2575"/>
    <mergeCell ref="B2576:C2576"/>
    <mergeCell ref="G2576:K2576"/>
    <mergeCell ref="L2576:M2576"/>
    <mergeCell ref="N2576:O2576"/>
    <mergeCell ref="P2576:R2576"/>
    <mergeCell ref="S2576:V2576"/>
    <mergeCell ref="B2575:C2575"/>
    <mergeCell ref="S2577:V2577"/>
    <mergeCell ref="B2565:K2565"/>
    <mergeCell ref="L2565:V2565"/>
    <mergeCell ref="B2566:C2566"/>
    <mergeCell ref="G2566:K2566"/>
    <mergeCell ref="L2566:M2566"/>
    <mergeCell ref="N2566:O2566"/>
    <mergeCell ref="P2566:R2566"/>
    <mergeCell ref="S2566:V2566"/>
    <mergeCell ref="S2568:V2568"/>
    <mergeCell ref="B2567:C2567"/>
    <mergeCell ref="G2567:K2567"/>
    <mergeCell ref="L2567:M2567"/>
    <mergeCell ref="N2567:O2567"/>
    <mergeCell ref="P2567:R2567"/>
    <mergeCell ref="G2569:K2569"/>
    <mergeCell ref="L2569:M2569"/>
    <mergeCell ref="N2569:O2569"/>
    <mergeCell ref="P2569:R2569"/>
    <mergeCell ref="S2567:V2567"/>
    <mergeCell ref="B2568:C2568"/>
    <mergeCell ref="G2568:K2568"/>
    <mergeCell ref="L2568:M2568"/>
    <mergeCell ref="N2568:O2568"/>
    <mergeCell ref="P2568:R2568"/>
    <mergeCell ref="N2571:O2571"/>
    <mergeCell ref="P2571:R2571"/>
    <mergeCell ref="S2569:V2569"/>
    <mergeCell ref="B2570:C2570"/>
    <mergeCell ref="G2570:K2570"/>
    <mergeCell ref="L2570:M2570"/>
    <mergeCell ref="N2570:O2570"/>
    <mergeCell ref="P2570:R2570"/>
    <mergeCell ref="S2570:V2570"/>
    <mergeCell ref="B2569:C2569"/>
    <mergeCell ref="S2571:V2571"/>
    <mergeCell ref="N2559:O2559"/>
    <mergeCell ref="P2559:R2559"/>
    <mergeCell ref="B2557:K2557"/>
    <mergeCell ref="L2557:V2557"/>
    <mergeCell ref="B2558:C2558"/>
    <mergeCell ref="G2558:K2558"/>
    <mergeCell ref="L2558:M2558"/>
    <mergeCell ref="N2558:O2558"/>
    <mergeCell ref="P2558:R2558"/>
    <mergeCell ref="S2558:V2558"/>
    <mergeCell ref="S2559:V2559"/>
    <mergeCell ref="B2560:C2560"/>
    <mergeCell ref="G2560:K2560"/>
    <mergeCell ref="L2560:M2560"/>
    <mergeCell ref="N2560:O2560"/>
    <mergeCell ref="P2560:R2560"/>
    <mergeCell ref="S2560:V2560"/>
    <mergeCell ref="B2559:C2559"/>
    <mergeCell ref="G2559:K2559"/>
    <mergeCell ref="L2559:M2559"/>
    <mergeCell ref="B2561:C2561"/>
    <mergeCell ref="G2561:V2561"/>
    <mergeCell ref="B2562:F2562"/>
    <mergeCell ref="G2562:K2562"/>
    <mergeCell ref="L2562:M2562"/>
    <mergeCell ref="N2562:O2562"/>
    <mergeCell ref="P2562:R2562"/>
    <mergeCell ref="S2562:V2562"/>
    <mergeCell ref="B2563:C2563"/>
    <mergeCell ref="G2563:V2563"/>
    <mergeCell ref="B2564:F2564"/>
    <mergeCell ref="G2564:K2564"/>
    <mergeCell ref="L2564:M2564"/>
    <mergeCell ref="N2564:O2564"/>
    <mergeCell ref="P2564:R2564"/>
    <mergeCell ref="S2564:V2564"/>
    <mergeCell ref="B2551:C2551"/>
    <mergeCell ref="G2551:K2551"/>
    <mergeCell ref="L2551:M2551"/>
    <mergeCell ref="N2551:O2551"/>
    <mergeCell ref="P2551:R2551"/>
    <mergeCell ref="S2551:V2551"/>
    <mergeCell ref="B2550:C2550"/>
    <mergeCell ref="G2550:K2550"/>
    <mergeCell ref="L2550:M2550"/>
    <mergeCell ref="S2553:V2553"/>
    <mergeCell ref="B2552:C2552"/>
    <mergeCell ref="G2552:K2552"/>
    <mergeCell ref="L2552:M2552"/>
    <mergeCell ref="N2552:O2552"/>
    <mergeCell ref="P2552:R2552"/>
    <mergeCell ref="G2554:K2554"/>
    <mergeCell ref="L2554:M2554"/>
    <mergeCell ref="N2554:O2554"/>
    <mergeCell ref="P2554:R2554"/>
    <mergeCell ref="S2552:V2552"/>
    <mergeCell ref="B2553:C2553"/>
    <mergeCell ref="G2553:K2553"/>
    <mergeCell ref="L2553:M2553"/>
    <mergeCell ref="N2553:O2553"/>
    <mergeCell ref="P2553:R2553"/>
    <mergeCell ref="S2554:V2554"/>
    <mergeCell ref="B2555:C2555"/>
    <mergeCell ref="G2555:V2555"/>
    <mergeCell ref="B2556:F2556"/>
    <mergeCell ref="G2556:K2556"/>
    <mergeCell ref="L2556:M2556"/>
    <mergeCell ref="N2556:O2556"/>
    <mergeCell ref="P2556:R2556"/>
    <mergeCell ref="S2556:V2556"/>
    <mergeCell ref="B2554:C2554"/>
    <mergeCell ref="B2545:C2545"/>
    <mergeCell ref="G2545:K2545"/>
    <mergeCell ref="L2545:M2545"/>
    <mergeCell ref="N2545:O2545"/>
    <mergeCell ref="P2545:R2545"/>
    <mergeCell ref="S2545:V2545"/>
    <mergeCell ref="B2544:C2544"/>
    <mergeCell ref="G2544:K2544"/>
    <mergeCell ref="L2544:M2544"/>
    <mergeCell ref="S2547:V2547"/>
    <mergeCell ref="B2546:C2546"/>
    <mergeCell ref="G2546:K2546"/>
    <mergeCell ref="L2546:M2546"/>
    <mergeCell ref="N2546:O2546"/>
    <mergeCell ref="P2546:R2546"/>
    <mergeCell ref="G2548:K2548"/>
    <mergeCell ref="L2548:M2548"/>
    <mergeCell ref="N2548:O2548"/>
    <mergeCell ref="P2548:R2548"/>
    <mergeCell ref="S2546:V2546"/>
    <mergeCell ref="B2547:C2547"/>
    <mergeCell ref="G2547:K2547"/>
    <mergeCell ref="L2547:M2547"/>
    <mergeCell ref="N2547:O2547"/>
    <mergeCell ref="P2547:R2547"/>
    <mergeCell ref="N2550:O2550"/>
    <mergeCell ref="P2550:R2550"/>
    <mergeCell ref="S2548:V2548"/>
    <mergeCell ref="B2549:C2549"/>
    <mergeCell ref="G2549:K2549"/>
    <mergeCell ref="L2549:M2549"/>
    <mergeCell ref="N2549:O2549"/>
    <mergeCell ref="P2549:R2549"/>
    <mergeCell ref="S2549:V2549"/>
    <mergeCell ref="B2548:C2548"/>
    <mergeCell ref="S2550:V2550"/>
    <mergeCell ref="B2539:C2539"/>
    <mergeCell ref="G2539:K2539"/>
    <mergeCell ref="L2539:M2539"/>
    <mergeCell ref="N2539:O2539"/>
    <mergeCell ref="P2539:R2539"/>
    <mergeCell ref="S2539:V2539"/>
    <mergeCell ref="B2538:C2538"/>
    <mergeCell ref="G2538:K2538"/>
    <mergeCell ref="L2538:M2538"/>
    <mergeCell ref="S2541:V2541"/>
    <mergeCell ref="B2540:C2540"/>
    <mergeCell ref="G2540:K2540"/>
    <mergeCell ref="L2540:M2540"/>
    <mergeCell ref="N2540:O2540"/>
    <mergeCell ref="P2540:R2540"/>
    <mergeCell ref="G2542:K2542"/>
    <mergeCell ref="L2542:M2542"/>
    <mergeCell ref="N2542:O2542"/>
    <mergeCell ref="P2542:R2542"/>
    <mergeCell ref="S2540:V2540"/>
    <mergeCell ref="B2541:C2541"/>
    <mergeCell ref="G2541:K2541"/>
    <mergeCell ref="L2541:M2541"/>
    <mergeCell ref="N2541:O2541"/>
    <mergeCell ref="P2541:R2541"/>
    <mergeCell ref="N2544:O2544"/>
    <mergeCell ref="P2544:R2544"/>
    <mergeCell ref="S2542:V2542"/>
    <mergeCell ref="B2543:C2543"/>
    <mergeCell ref="G2543:K2543"/>
    <mergeCell ref="L2543:M2543"/>
    <mergeCell ref="N2543:O2543"/>
    <mergeCell ref="P2543:R2543"/>
    <mergeCell ref="S2543:V2543"/>
    <mergeCell ref="B2542:C2542"/>
    <mergeCell ref="S2544:V2544"/>
    <mergeCell ref="B2533:C2533"/>
    <mergeCell ref="G2533:K2533"/>
    <mergeCell ref="L2533:M2533"/>
    <mergeCell ref="N2533:O2533"/>
    <mergeCell ref="P2533:R2533"/>
    <mergeCell ref="S2533:V2533"/>
    <mergeCell ref="B2532:C2532"/>
    <mergeCell ref="G2532:K2532"/>
    <mergeCell ref="L2532:M2532"/>
    <mergeCell ref="S2535:V2535"/>
    <mergeCell ref="B2534:C2534"/>
    <mergeCell ref="G2534:K2534"/>
    <mergeCell ref="L2534:M2534"/>
    <mergeCell ref="N2534:O2534"/>
    <mergeCell ref="P2534:R2534"/>
    <mergeCell ref="G2536:K2536"/>
    <mergeCell ref="L2536:M2536"/>
    <mergeCell ref="N2536:O2536"/>
    <mergeCell ref="P2536:R2536"/>
    <mergeCell ref="S2534:V2534"/>
    <mergeCell ref="B2535:C2535"/>
    <mergeCell ref="G2535:K2535"/>
    <mergeCell ref="L2535:M2535"/>
    <mergeCell ref="N2535:O2535"/>
    <mergeCell ref="P2535:R2535"/>
    <mergeCell ref="N2538:O2538"/>
    <mergeCell ref="P2538:R2538"/>
    <mergeCell ref="S2536:V2536"/>
    <mergeCell ref="B2537:C2537"/>
    <mergeCell ref="G2537:K2537"/>
    <mergeCell ref="L2537:M2537"/>
    <mergeCell ref="N2537:O2537"/>
    <mergeCell ref="P2537:R2537"/>
    <mergeCell ref="S2537:V2537"/>
    <mergeCell ref="B2536:C2536"/>
    <mergeCell ref="S2538:V2538"/>
    <mergeCell ref="B2527:C2527"/>
    <mergeCell ref="G2527:K2527"/>
    <mergeCell ref="L2527:M2527"/>
    <mergeCell ref="N2527:O2527"/>
    <mergeCell ref="P2527:R2527"/>
    <mergeCell ref="S2527:V2527"/>
    <mergeCell ref="B2526:C2526"/>
    <mergeCell ref="G2526:K2526"/>
    <mergeCell ref="L2526:M2526"/>
    <mergeCell ref="S2529:V2529"/>
    <mergeCell ref="B2528:C2528"/>
    <mergeCell ref="G2528:K2528"/>
    <mergeCell ref="L2528:M2528"/>
    <mergeCell ref="N2528:O2528"/>
    <mergeCell ref="P2528:R2528"/>
    <mergeCell ref="G2530:K2530"/>
    <mergeCell ref="L2530:M2530"/>
    <mergeCell ref="N2530:O2530"/>
    <mergeCell ref="P2530:R2530"/>
    <mergeCell ref="S2528:V2528"/>
    <mergeCell ref="B2529:C2529"/>
    <mergeCell ref="G2529:K2529"/>
    <mergeCell ref="L2529:M2529"/>
    <mergeCell ref="N2529:O2529"/>
    <mergeCell ref="P2529:R2529"/>
    <mergeCell ref="N2532:O2532"/>
    <mergeCell ref="P2532:R2532"/>
    <mergeCell ref="S2530:V2530"/>
    <mergeCell ref="B2531:C2531"/>
    <mergeCell ref="G2531:K2531"/>
    <mergeCell ref="L2531:M2531"/>
    <mergeCell ref="N2531:O2531"/>
    <mergeCell ref="P2531:R2531"/>
    <mergeCell ref="S2531:V2531"/>
    <mergeCell ref="B2530:C2530"/>
    <mergeCell ref="S2532:V2532"/>
    <mergeCell ref="B2521:C2521"/>
    <mergeCell ref="G2521:K2521"/>
    <mergeCell ref="L2521:M2521"/>
    <mergeCell ref="N2521:O2521"/>
    <mergeCell ref="P2521:R2521"/>
    <mergeCell ref="S2521:V2521"/>
    <mergeCell ref="B2520:C2520"/>
    <mergeCell ref="G2520:K2520"/>
    <mergeCell ref="L2520:M2520"/>
    <mergeCell ref="S2523:V2523"/>
    <mergeCell ref="B2522:C2522"/>
    <mergeCell ref="G2522:K2522"/>
    <mergeCell ref="L2522:M2522"/>
    <mergeCell ref="N2522:O2522"/>
    <mergeCell ref="P2522:R2522"/>
    <mergeCell ref="G2524:K2524"/>
    <mergeCell ref="L2524:M2524"/>
    <mergeCell ref="N2524:O2524"/>
    <mergeCell ref="P2524:R2524"/>
    <mergeCell ref="S2522:V2522"/>
    <mergeCell ref="B2523:C2523"/>
    <mergeCell ref="G2523:K2523"/>
    <mergeCell ref="L2523:M2523"/>
    <mergeCell ref="N2523:O2523"/>
    <mergeCell ref="P2523:R2523"/>
    <mergeCell ref="N2526:O2526"/>
    <mergeCell ref="P2526:R2526"/>
    <mergeCell ref="S2524:V2524"/>
    <mergeCell ref="B2525:C2525"/>
    <mergeCell ref="G2525:K2525"/>
    <mergeCell ref="L2525:M2525"/>
    <mergeCell ref="N2525:O2525"/>
    <mergeCell ref="P2525:R2525"/>
    <mergeCell ref="S2525:V2525"/>
    <mergeCell ref="B2524:C2524"/>
    <mergeCell ref="S2526:V2526"/>
    <mergeCell ref="B2515:C2515"/>
    <mergeCell ref="G2515:K2515"/>
    <mergeCell ref="L2515:M2515"/>
    <mergeCell ref="N2515:O2515"/>
    <mergeCell ref="P2515:R2515"/>
    <mergeCell ref="S2515:V2515"/>
    <mergeCell ref="B2514:C2514"/>
    <mergeCell ref="G2514:K2514"/>
    <mergeCell ref="L2514:M2514"/>
    <mergeCell ref="S2517:V2517"/>
    <mergeCell ref="B2516:C2516"/>
    <mergeCell ref="G2516:K2516"/>
    <mergeCell ref="L2516:M2516"/>
    <mergeCell ref="N2516:O2516"/>
    <mergeCell ref="P2516:R2516"/>
    <mergeCell ref="G2518:K2518"/>
    <mergeCell ref="L2518:M2518"/>
    <mergeCell ref="N2518:O2518"/>
    <mergeCell ref="P2518:R2518"/>
    <mergeCell ref="S2516:V2516"/>
    <mergeCell ref="B2517:C2517"/>
    <mergeCell ref="G2517:K2517"/>
    <mergeCell ref="L2517:M2517"/>
    <mergeCell ref="N2517:O2517"/>
    <mergeCell ref="P2517:R2517"/>
    <mergeCell ref="N2520:O2520"/>
    <mergeCell ref="P2520:R2520"/>
    <mergeCell ref="S2518:V2518"/>
    <mergeCell ref="B2519:C2519"/>
    <mergeCell ref="G2519:K2519"/>
    <mergeCell ref="L2519:M2519"/>
    <mergeCell ref="N2519:O2519"/>
    <mergeCell ref="P2519:R2519"/>
    <mergeCell ref="S2519:V2519"/>
    <mergeCell ref="B2518:C2518"/>
    <mergeCell ref="S2520:V2520"/>
    <mergeCell ref="B2509:C2509"/>
    <mergeCell ref="G2509:K2509"/>
    <mergeCell ref="L2509:M2509"/>
    <mergeCell ref="N2509:O2509"/>
    <mergeCell ref="P2509:R2509"/>
    <mergeCell ref="S2509:V2509"/>
    <mergeCell ref="B2508:C2508"/>
    <mergeCell ref="G2508:K2508"/>
    <mergeCell ref="L2508:M2508"/>
    <mergeCell ref="S2511:V2511"/>
    <mergeCell ref="B2510:C2510"/>
    <mergeCell ref="G2510:K2510"/>
    <mergeCell ref="L2510:M2510"/>
    <mergeCell ref="N2510:O2510"/>
    <mergeCell ref="P2510:R2510"/>
    <mergeCell ref="G2512:K2512"/>
    <mergeCell ref="L2512:M2512"/>
    <mergeCell ref="N2512:O2512"/>
    <mergeCell ref="P2512:R2512"/>
    <mergeCell ref="S2510:V2510"/>
    <mergeCell ref="B2511:C2511"/>
    <mergeCell ref="G2511:K2511"/>
    <mergeCell ref="L2511:M2511"/>
    <mergeCell ref="N2511:O2511"/>
    <mergeCell ref="P2511:R2511"/>
    <mergeCell ref="N2514:O2514"/>
    <mergeCell ref="P2514:R2514"/>
    <mergeCell ref="S2512:V2512"/>
    <mergeCell ref="B2513:C2513"/>
    <mergeCell ref="G2513:K2513"/>
    <mergeCell ref="L2513:M2513"/>
    <mergeCell ref="N2513:O2513"/>
    <mergeCell ref="P2513:R2513"/>
    <mergeCell ref="S2513:V2513"/>
    <mergeCell ref="B2512:C2512"/>
    <mergeCell ref="S2514:V2514"/>
    <mergeCell ref="B2503:C2503"/>
    <mergeCell ref="G2503:K2503"/>
    <mergeCell ref="L2503:M2503"/>
    <mergeCell ref="N2503:O2503"/>
    <mergeCell ref="P2503:R2503"/>
    <mergeCell ref="S2503:V2503"/>
    <mergeCell ref="B2502:C2502"/>
    <mergeCell ref="G2502:K2502"/>
    <mergeCell ref="L2502:M2502"/>
    <mergeCell ref="S2505:V2505"/>
    <mergeCell ref="B2504:C2504"/>
    <mergeCell ref="G2504:K2504"/>
    <mergeCell ref="L2504:M2504"/>
    <mergeCell ref="N2504:O2504"/>
    <mergeCell ref="P2504:R2504"/>
    <mergeCell ref="G2506:K2506"/>
    <mergeCell ref="L2506:M2506"/>
    <mergeCell ref="N2506:O2506"/>
    <mergeCell ref="P2506:R2506"/>
    <mergeCell ref="S2504:V2504"/>
    <mergeCell ref="B2505:C2505"/>
    <mergeCell ref="G2505:K2505"/>
    <mergeCell ref="L2505:M2505"/>
    <mergeCell ref="N2505:O2505"/>
    <mergeCell ref="P2505:R2505"/>
    <mergeCell ref="N2508:O2508"/>
    <mergeCell ref="P2508:R2508"/>
    <mergeCell ref="S2506:V2506"/>
    <mergeCell ref="B2507:C2507"/>
    <mergeCell ref="G2507:K2507"/>
    <mergeCell ref="L2507:M2507"/>
    <mergeCell ref="N2507:O2507"/>
    <mergeCell ref="P2507:R2507"/>
    <mergeCell ref="S2507:V2507"/>
    <mergeCell ref="B2506:C2506"/>
    <mergeCell ref="S2508:V2508"/>
    <mergeCell ref="B2497:C2497"/>
    <mergeCell ref="G2497:K2497"/>
    <mergeCell ref="L2497:M2497"/>
    <mergeCell ref="N2497:O2497"/>
    <mergeCell ref="P2497:R2497"/>
    <mergeCell ref="S2497:V2497"/>
    <mergeCell ref="B2496:C2496"/>
    <mergeCell ref="G2496:K2496"/>
    <mergeCell ref="L2496:M2496"/>
    <mergeCell ref="S2499:V2499"/>
    <mergeCell ref="B2498:C2498"/>
    <mergeCell ref="G2498:K2498"/>
    <mergeCell ref="L2498:M2498"/>
    <mergeCell ref="N2498:O2498"/>
    <mergeCell ref="P2498:R2498"/>
    <mergeCell ref="G2500:K2500"/>
    <mergeCell ref="L2500:M2500"/>
    <mergeCell ref="N2500:O2500"/>
    <mergeCell ref="P2500:R2500"/>
    <mergeCell ref="S2498:V2498"/>
    <mergeCell ref="B2499:C2499"/>
    <mergeCell ref="G2499:K2499"/>
    <mergeCell ref="L2499:M2499"/>
    <mergeCell ref="N2499:O2499"/>
    <mergeCell ref="P2499:R2499"/>
    <mergeCell ref="N2502:O2502"/>
    <mergeCell ref="P2502:R2502"/>
    <mergeCell ref="S2500:V2500"/>
    <mergeCell ref="B2501:C2501"/>
    <mergeCell ref="G2501:K2501"/>
    <mergeCell ref="L2501:M2501"/>
    <mergeCell ref="N2501:O2501"/>
    <mergeCell ref="P2501:R2501"/>
    <mergeCell ref="S2501:V2501"/>
    <mergeCell ref="B2500:C2500"/>
    <mergeCell ref="S2502:V2502"/>
    <mergeCell ref="B2491:C2491"/>
    <mergeCell ref="G2491:K2491"/>
    <mergeCell ref="L2491:M2491"/>
    <mergeCell ref="N2491:O2491"/>
    <mergeCell ref="P2491:R2491"/>
    <mergeCell ref="S2491:V2491"/>
    <mergeCell ref="B2490:C2490"/>
    <mergeCell ref="G2490:K2490"/>
    <mergeCell ref="L2490:M2490"/>
    <mergeCell ref="S2493:V2493"/>
    <mergeCell ref="B2492:C2492"/>
    <mergeCell ref="G2492:K2492"/>
    <mergeCell ref="L2492:M2492"/>
    <mergeCell ref="N2492:O2492"/>
    <mergeCell ref="P2492:R2492"/>
    <mergeCell ref="G2494:K2494"/>
    <mergeCell ref="L2494:M2494"/>
    <mergeCell ref="N2494:O2494"/>
    <mergeCell ref="P2494:R2494"/>
    <mergeCell ref="S2492:V2492"/>
    <mergeCell ref="B2493:C2493"/>
    <mergeCell ref="G2493:K2493"/>
    <mergeCell ref="L2493:M2493"/>
    <mergeCell ref="N2493:O2493"/>
    <mergeCell ref="P2493:R2493"/>
    <mergeCell ref="N2496:O2496"/>
    <mergeCell ref="P2496:R2496"/>
    <mergeCell ref="S2494:V2494"/>
    <mergeCell ref="B2495:C2495"/>
    <mergeCell ref="G2495:K2495"/>
    <mergeCell ref="L2495:M2495"/>
    <mergeCell ref="N2495:O2495"/>
    <mergeCell ref="P2495:R2495"/>
    <mergeCell ref="S2495:V2495"/>
    <mergeCell ref="B2494:C2494"/>
    <mergeCell ref="S2496:V2496"/>
    <mergeCell ref="B2485:C2485"/>
    <mergeCell ref="G2485:K2485"/>
    <mergeCell ref="L2485:M2485"/>
    <mergeCell ref="N2485:O2485"/>
    <mergeCell ref="P2485:R2485"/>
    <mergeCell ref="S2485:V2485"/>
    <mergeCell ref="B2484:C2484"/>
    <mergeCell ref="G2484:K2484"/>
    <mergeCell ref="L2484:M2484"/>
    <mergeCell ref="S2487:V2487"/>
    <mergeCell ref="B2486:C2486"/>
    <mergeCell ref="G2486:K2486"/>
    <mergeCell ref="L2486:M2486"/>
    <mergeCell ref="N2486:O2486"/>
    <mergeCell ref="P2486:R2486"/>
    <mergeCell ref="G2488:K2488"/>
    <mergeCell ref="L2488:M2488"/>
    <mergeCell ref="N2488:O2488"/>
    <mergeCell ref="P2488:R2488"/>
    <mergeCell ref="S2486:V2486"/>
    <mergeCell ref="B2487:C2487"/>
    <mergeCell ref="G2487:K2487"/>
    <mergeCell ref="L2487:M2487"/>
    <mergeCell ref="N2487:O2487"/>
    <mergeCell ref="P2487:R2487"/>
    <mergeCell ref="N2490:O2490"/>
    <mergeCell ref="P2490:R2490"/>
    <mergeCell ref="S2488:V2488"/>
    <mergeCell ref="B2489:C2489"/>
    <mergeCell ref="G2489:K2489"/>
    <mergeCell ref="L2489:M2489"/>
    <mergeCell ref="N2489:O2489"/>
    <mergeCell ref="P2489:R2489"/>
    <mergeCell ref="S2489:V2489"/>
    <mergeCell ref="B2488:C2488"/>
    <mergeCell ref="S2490:V2490"/>
    <mergeCell ref="B2479:C2479"/>
    <mergeCell ref="G2479:K2479"/>
    <mergeCell ref="L2479:M2479"/>
    <mergeCell ref="N2479:O2479"/>
    <mergeCell ref="P2479:R2479"/>
    <mergeCell ref="S2479:V2479"/>
    <mergeCell ref="B2478:C2478"/>
    <mergeCell ref="G2478:K2478"/>
    <mergeCell ref="L2478:M2478"/>
    <mergeCell ref="S2481:V2481"/>
    <mergeCell ref="B2480:C2480"/>
    <mergeCell ref="G2480:K2480"/>
    <mergeCell ref="L2480:M2480"/>
    <mergeCell ref="N2480:O2480"/>
    <mergeCell ref="P2480:R2480"/>
    <mergeCell ref="G2482:K2482"/>
    <mergeCell ref="L2482:M2482"/>
    <mergeCell ref="N2482:O2482"/>
    <mergeCell ref="P2482:R2482"/>
    <mergeCell ref="S2480:V2480"/>
    <mergeCell ref="B2481:C2481"/>
    <mergeCell ref="G2481:K2481"/>
    <mergeCell ref="L2481:M2481"/>
    <mergeCell ref="N2481:O2481"/>
    <mergeCell ref="P2481:R2481"/>
    <mergeCell ref="N2484:O2484"/>
    <mergeCell ref="P2484:R2484"/>
    <mergeCell ref="S2482:V2482"/>
    <mergeCell ref="B2483:C2483"/>
    <mergeCell ref="G2483:K2483"/>
    <mergeCell ref="L2483:M2483"/>
    <mergeCell ref="N2483:O2483"/>
    <mergeCell ref="P2483:R2483"/>
    <mergeCell ref="S2483:V2483"/>
    <mergeCell ref="B2482:C2482"/>
    <mergeCell ref="S2484:V2484"/>
    <mergeCell ref="B2473:C2473"/>
    <mergeCell ref="G2473:K2473"/>
    <mergeCell ref="L2473:M2473"/>
    <mergeCell ref="N2473:O2473"/>
    <mergeCell ref="P2473:R2473"/>
    <mergeCell ref="S2473:V2473"/>
    <mergeCell ref="B2472:C2472"/>
    <mergeCell ref="G2472:K2472"/>
    <mergeCell ref="L2472:M2472"/>
    <mergeCell ref="S2475:V2475"/>
    <mergeCell ref="B2474:C2474"/>
    <mergeCell ref="G2474:K2474"/>
    <mergeCell ref="L2474:M2474"/>
    <mergeCell ref="N2474:O2474"/>
    <mergeCell ref="P2474:R2474"/>
    <mergeCell ref="G2476:K2476"/>
    <mergeCell ref="L2476:M2476"/>
    <mergeCell ref="N2476:O2476"/>
    <mergeCell ref="P2476:R2476"/>
    <mergeCell ref="S2474:V2474"/>
    <mergeCell ref="B2475:C2475"/>
    <mergeCell ref="G2475:K2475"/>
    <mergeCell ref="L2475:M2475"/>
    <mergeCell ref="N2475:O2475"/>
    <mergeCell ref="P2475:R2475"/>
    <mergeCell ref="N2478:O2478"/>
    <mergeCell ref="P2478:R2478"/>
    <mergeCell ref="S2476:V2476"/>
    <mergeCell ref="B2477:C2477"/>
    <mergeCell ref="G2477:K2477"/>
    <mergeCell ref="L2477:M2477"/>
    <mergeCell ref="N2477:O2477"/>
    <mergeCell ref="P2477:R2477"/>
    <mergeCell ref="S2477:V2477"/>
    <mergeCell ref="B2476:C2476"/>
    <mergeCell ref="S2478:V2478"/>
    <mergeCell ref="B2467:C2467"/>
    <mergeCell ref="G2467:K2467"/>
    <mergeCell ref="L2467:M2467"/>
    <mergeCell ref="N2467:O2467"/>
    <mergeCell ref="P2467:R2467"/>
    <mergeCell ref="S2467:V2467"/>
    <mergeCell ref="B2466:C2466"/>
    <mergeCell ref="G2466:K2466"/>
    <mergeCell ref="L2466:M2466"/>
    <mergeCell ref="S2469:V2469"/>
    <mergeCell ref="B2468:C2468"/>
    <mergeCell ref="G2468:K2468"/>
    <mergeCell ref="L2468:M2468"/>
    <mergeCell ref="N2468:O2468"/>
    <mergeCell ref="P2468:R2468"/>
    <mergeCell ref="G2470:K2470"/>
    <mergeCell ref="L2470:M2470"/>
    <mergeCell ref="N2470:O2470"/>
    <mergeCell ref="P2470:R2470"/>
    <mergeCell ref="S2468:V2468"/>
    <mergeCell ref="B2469:C2469"/>
    <mergeCell ref="G2469:K2469"/>
    <mergeCell ref="L2469:M2469"/>
    <mergeCell ref="N2469:O2469"/>
    <mergeCell ref="P2469:R2469"/>
    <mergeCell ref="N2472:O2472"/>
    <mergeCell ref="P2472:R2472"/>
    <mergeCell ref="S2470:V2470"/>
    <mergeCell ref="B2471:C2471"/>
    <mergeCell ref="G2471:K2471"/>
    <mergeCell ref="L2471:M2471"/>
    <mergeCell ref="N2471:O2471"/>
    <mergeCell ref="P2471:R2471"/>
    <mergeCell ref="S2471:V2471"/>
    <mergeCell ref="B2470:C2470"/>
    <mergeCell ref="S2472:V2472"/>
    <mergeCell ref="B2461:C2461"/>
    <mergeCell ref="G2461:K2461"/>
    <mergeCell ref="L2461:M2461"/>
    <mergeCell ref="N2461:O2461"/>
    <mergeCell ref="P2461:R2461"/>
    <mergeCell ref="S2461:V2461"/>
    <mergeCell ref="B2460:C2460"/>
    <mergeCell ref="G2460:K2460"/>
    <mergeCell ref="L2460:M2460"/>
    <mergeCell ref="S2463:V2463"/>
    <mergeCell ref="B2462:C2462"/>
    <mergeCell ref="G2462:K2462"/>
    <mergeCell ref="L2462:M2462"/>
    <mergeCell ref="N2462:O2462"/>
    <mergeCell ref="P2462:R2462"/>
    <mergeCell ref="G2464:K2464"/>
    <mergeCell ref="L2464:M2464"/>
    <mergeCell ref="N2464:O2464"/>
    <mergeCell ref="P2464:R2464"/>
    <mergeCell ref="S2462:V2462"/>
    <mergeCell ref="B2463:C2463"/>
    <mergeCell ref="G2463:K2463"/>
    <mergeCell ref="L2463:M2463"/>
    <mergeCell ref="N2463:O2463"/>
    <mergeCell ref="P2463:R2463"/>
    <mergeCell ref="N2466:O2466"/>
    <mergeCell ref="P2466:R2466"/>
    <mergeCell ref="S2464:V2464"/>
    <mergeCell ref="B2465:C2465"/>
    <mergeCell ref="G2465:K2465"/>
    <mergeCell ref="L2465:M2465"/>
    <mergeCell ref="N2465:O2465"/>
    <mergeCell ref="P2465:R2465"/>
    <mergeCell ref="S2465:V2465"/>
    <mergeCell ref="B2464:C2464"/>
    <mergeCell ref="S2466:V2466"/>
    <mergeCell ref="B2454:K2454"/>
    <mergeCell ref="L2454:V2454"/>
    <mergeCell ref="B2455:C2455"/>
    <mergeCell ref="G2455:K2455"/>
    <mergeCell ref="L2455:M2455"/>
    <mergeCell ref="N2455:O2455"/>
    <mergeCell ref="P2455:R2455"/>
    <mergeCell ref="S2455:V2455"/>
    <mergeCell ref="S2457:V2457"/>
    <mergeCell ref="B2456:C2456"/>
    <mergeCell ref="G2456:K2456"/>
    <mergeCell ref="L2456:M2456"/>
    <mergeCell ref="N2456:O2456"/>
    <mergeCell ref="P2456:R2456"/>
    <mergeCell ref="G2458:K2458"/>
    <mergeCell ref="L2458:M2458"/>
    <mergeCell ref="N2458:O2458"/>
    <mergeCell ref="P2458:R2458"/>
    <mergeCell ref="S2456:V2456"/>
    <mergeCell ref="B2457:C2457"/>
    <mergeCell ref="G2457:K2457"/>
    <mergeCell ref="L2457:M2457"/>
    <mergeCell ref="N2457:O2457"/>
    <mergeCell ref="P2457:R2457"/>
    <mergeCell ref="N2460:O2460"/>
    <mergeCell ref="P2460:R2460"/>
    <mergeCell ref="S2458:V2458"/>
    <mergeCell ref="B2459:C2459"/>
    <mergeCell ref="G2459:K2459"/>
    <mergeCell ref="L2459:M2459"/>
    <mergeCell ref="N2459:O2459"/>
    <mergeCell ref="P2459:R2459"/>
    <mergeCell ref="S2459:V2459"/>
    <mergeCell ref="B2458:C2458"/>
    <mergeCell ref="S2460:V2460"/>
    <mergeCell ref="G2448:K2448"/>
    <mergeCell ref="L2448:M2448"/>
    <mergeCell ref="N2448:O2448"/>
    <mergeCell ref="P2448:R2448"/>
    <mergeCell ref="S2446:V2446"/>
    <mergeCell ref="B2447:C2447"/>
    <mergeCell ref="G2447:K2447"/>
    <mergeCell ref="L2447:M2447"/>
    <mergeCell ref="N2447:O2447"/>
    <mergeCell ref="P2447:R2447"/>
    <mergeCell ref="N2450:O2450"/>
    <mergeCell ref="P2450:R2450"/>
    <mergeCell ref="S2448:V2448"/>
    <mergeCell ref="B2449:C2449"/>
    <mergeCell ref="G2449:K2449"/>
    <mergeCell ref="L2449:M2449"/>
    <mergeCell ref="N2449:O2449"/>
    <mergeCell ref="P2449:R2449"/>
    <mergeCell ref="S2449:V2449"/>
    <mergeCell ref="B2448:C2448"/>
    <mergeCell ref="S2450:V2450"/>
    <mergeCell ref="B2451:C2451"/>
    <mergeCell ref="G2451:K2451"/>
    <mergeCell ref="L2451:M2451"/>
    <mergeCell ref="N2451:O2451"/>
    <mergeCell ref="P2451:R2451"/>
    <mergeCell ref="S2451:V2451"/>
    <mergeCell ref="B2450:C2450"/>
    <mergeCell ref="G2450:K2450"/>
    <mergeCell ref="L2450:M2450"/>
    <mergeCell ref="B2452:C2452"/>
    <mergeCell ref="G2452:V2452"/>
    <mergeCell ref="B2453:F2453"/>
    <mergeCell ref="G2453:K2453"/>
    <mergeCell ref="L2453:M2453"/>
    <mergeCell ref="N2453:O2453"/>
    <mergeCell ref="P2453:R2453"/>
    <mergeCell ref="S2453:V2453"/>
    <mergeCell ref="G2442:K2442"/>
    <mergeCell ref="L2442:M2442"/>
    <mergeCell ref="N2442:O2442"/>
    <mergeCell ref="P2442:R2442"/>
    <mergeCell ref="S2440:V2440"/>
    <mergeCell ref="B2441:C2441"/>
    <mergeCell ref="G2441:K2441"/>
    <mergeCell ref="L2441:M2441"/>
    <mergeCell ref="N2441:O2441"/>
    <mergeCell ref="P2441:R2441"/>
    <mergeCell ref="N2444:O2444"/>
    <mergeCell ref="P2444:R2444"/>
    <mergeCell ref="S2442:V2442"/>
    <mergeCell ref="B2443:C2443"/>
    <mergeCell ref="G2443:K2443"/>
    <mergeCell ref="L2443:M2443"/>
    <mergeCell ref="N2443:O2443"/>
    <mergeCell ref="P2443:R2443"/>
    <mergeCell ref="S2443:V2443"/>
    <mergeCell ref="B2442:C2442"/>
    <mergeCell ref="S2444:V2444"/>
    <mergeCell ref="B2445:C2445"/>
    <mergeCell ref="G2445:K2445"/>
    <mergeCell ref="L2445:M2445"/>
    <mergeCell ref="N2445:O2445"/>
    <mergeCell ref="P2445:R2445"/>
    <mergeCell ref="S2445:V2445"/>
    <mergeCell ref="B2444:C2444"/>
    <mergeCell ref="G2444:K2444"/>
    <mergeCell ref="L2444:M2444"/>
    <mergeCell ref="S2447:V2447"/>
    <mergeCell ref="B2446:C2446"/>
    <mergeCell ref="G2446:K2446"/>
    <mergeCell ref="L2446:M2446"/>
    <mergeCell ref="N2446:O2446"/>
    <mergeCell ref="P2446:R2446"/>
    <mergeCell ref="G2436:K2436"/>
    <mergeCell ref="L2436:M2436"/>
    <mergeCell ref="N2436:O2436"/>
    <mergeCell ref="P2436:R2436"/>
    <mergeCell ref="S2434:V2434"/>
    <mergeCell ref="B2435:C2435"/>
    <mergeCell ref="G2435:K2435"/>
    <mergeCell ref="L2435:M2435"/>
    <mergeCell ref="N2435:O2435"/>
    <mergeCell ref="P2435:R2435"/>
    <mergeCell ref="N2438:O2438"/>
    <mergeCell ref="P2438:R2438"/>
    <mergeCell ref="S2436:V2436"/>
    <mergeCell ref="B2437:C2437"/>
    <mergeCell ref="G2437:K2437"/>
    <mergeCell ref="L2437:M2437"/>
    <mergeCell ref="N2437:O2437"/>
    <mergeCell ref="P2437:R2437"/>
    <mergeCell ref="S2437:V2437"/>
    <mergeCell ref="B2436:C2436"/>
    <mergeCell ref="S2438:V2438"/>
    <mergeCell ref="B2439:C2439"/>
    <mergeCell ref="G2439:K2439"/>
    <mergeCell ref="L2439:M2439"/>
    <mergeCell ref="N2439:O2439"/>
    <mergeCell ref="P2439:R2439"/>
    <mergeCell ref="S2439:V2439"/>
    <mergeCell ref="B2438:C2438"/>
    <mergeCell ref="G2438:K2438"/>
    <mergeCell ref="L2438:M2438"/>
    <mergeCell ref="S2441:V2441"/>
    <mergeCell ref="B2440:C2440"/>
    <mergeCell ref="G2440:K2440"/>
    <mergeCell ref="L2440:M2440"/>
    <mergeCell ref="N2440:O2440"/>
    <mergeCell ref="P2440:R2440"/>
    <mergeCell ref="G2430:K2430"/>
    <mergeCell ref="L2430:M2430"/>
    <mergeCell ref="N2430:O2430"/>
    <mergeCell ref="P2430:R2430"/>
    <mergeCell ref="B2428:K2428"/>
    <mergeCell ref="L2428:V2428"/>
    <mergeCell ref="B2429:C2429"/>
    <mergeCell ref="G2429:K2429"/>
    <mergeCell ref="L2429:M2429"/>
    <mergeCell ref="N2429:O2429"/>
    <mergeCell ref="N2432:O2432"/>
    <mergeCell ref="P2432:R2432"/>
    <mergeCell ref="S2430:V2430"/>
    <mergeCell ref="B2431:C2431"/>
    <mergeCell ref="G2431:K2431"/>
    <mergeCell ref="L2431:M2431"/>
    <mergeCell ref="N2431:O2431"/>
    <mergeCell ref="P2431:R2431"/>
    <mergeCell ref="S2431:V2431"/>
    <mergeCell ref="B2430:C2430"/>
    <mergeCell ref="S2432:V2432"/>
    <mergeCell ref="B2433:C2433"/>
    <mergeCell ref="G2433:K2433"/>
    <mergeCell ref="L2433:M2433"/>
    <mergeCell ref="N2433:O2433"/>
    <mergeCell ref="P2433:R2433"/>
    <mergeCell ref="S2433:V2433"/>
    <mergeCell ref="B2432:C2432"/>
    <mergeCell ref="G2432:K2432"/>
    <mergeCell ref="L2432:M2432"/>
    <mergeCell ref="S2435:V2435"/>
    <mergeCell ref="B2434:C2434"/>
    <mergeCell ref="G2434:K2434"/>
    <mergeCell ref="L2434:M2434"/>
    <mergeCell ref="N2434:O2434"/>
    <mergeCell ref="P2434:R2434"/>
    <mergeCell ref="B2420:C2420"/>
    <mergeCell ref="G2420:V2420"/>
    <mergeCell ref="B2421:F2421"/>
    <mergeCell ref="G2421:K2421"/>
    <mergeCell ref="L2421:M2421"/>
    <mergeCell ref="N2421:O2421"/>
    <mergeCell ref="P2421:R2421"/>
    <mergeCell ref="S2421:V2421"/>
    <mergeCell ref="B2419:C2419"/>
    <mergeCell ref="B2422:K2422"/>
    <mergeCell ref="L2422:V2422"/>
    <mergeCell ref="B2423:C2423"/>
    <mergeCell ref="G2423:K2423"/>
    <mergeCell ref="L2423:M2423"/>
    <mergeCell ref="N2423:O2423"/>
    <mergeCell ref="P2423:R2423"/>
    <mergeCell ref="S2423:V2423"/>
    <mergeCell ref="B2424:C2424"/>
    <mergeCell ref="G2424:V2424"/>
    <mergeCell ref="B2425:F2425"/>
    <mergeCell ref="G2425:K2425"/>
    <mergeCell ref="L2425:M2425"/>
    <mergeCell ref="N2425:O2425"/>
    <mergeCell ref="P2425:R2425"/>
    <mergeCell ref="S2425:V2425"/>
    <mergeCell ref="P2429:R2429"/>
    <mergeCell ref="S2429:V2429"/>
    <mergeCell ref="B2426:C2426"/>
    <mergeCell ref="G2426:V2426"/>
    <mergeCell ref="B2427:F2427"/>
    <mergeCell ref="G2427:K2427"/>
    <mergeCell ref="L2427:M2427"/>
    <mergeCell ref="N2427:O2427"/>
    <mergeCell ref="P2427:R2427"/>
    <mergeCell ref="S2427:V2427"/>
    <mergeCell ref="B2413:C2413"/>
    <mergeCell ref="G2413:V2413"/>
    <mergeCell ref="B2414:F2414"/>
    <mergeCell ref="G2414:K2414"/>
    <mergeCell ref="L2414:M2414"/>
    <mergeCell ref="N2414:O2414"/>
    <mergeCell ref="P2414:R2414"/>
    <mergeCell ref="S2414:V2414"/>
    <mergeCell ref="B2415:K2415"/>
    <mergeCell ref="L2415:V2415"/>
    <mergeCell ref="B2416:C2416"/>
    <mergeCell ref="G2416:K2416"/>
    <mergeCell ref="L2416:M2416"/>
    <mergeCell ref="N2416:O2416"/>
    <mergeCell ref="P2416:R2416"/>
    <mergeCell ref="S2416:V2416"/>
    <mergeCell ref="S2418:V2418"/>
    <mergeCell ref="B2417:C2417"/>
    <mergeCell ref="G2417:K2417"/>
    <mergeCell ref="L2417:M2417"/>
    <mergeCell ref="N2417:O2417"/>
    <mergeCell ref="P2417:R2417"/>
    <mergeCell ref="G2419:K2419"/>
    <mergeCell ref="L2419:M2419"/>
    <mergeCell ref="N2419:O2419"/>
    <mergeCell ref="P2419:R2419"/>
    <mergeCell ref="S2417:V2417"/>
    <mergeCell ref="B2418:C2418"/>
    <mergeCell ref="G2418:K2418"/>
    <mergeCell ref="L2418:M2418"/>
    <mergeCell ref="N2418:O2418"/>
    <mergeCell ref="P2418:R2418"/>
    <mergeCell ref="S2419:V2419"/>
    <mergeCell ref="B2406:K2406"/>
    <mergeCell ref="L2406:V2406"/>
    <mergeCell ref="B2407:C2407"/>
    <mergeCell ref="G2407:K2407"/>
    <mergeCell ref="L2407:M2407"/>
    <mergeCell ref="N2407:O2407"/>
    <mergeCell ref="P2407:R2407"/>
    <mergeCell ref="S2407:V2407"/>
    <mergeCell ref="S2409:V2409"/>
    <mergeCell ref="B2408:C2408"/>
    <mergeCell ref="G2408:K2408"/>
    <mergeCell ref="L2408:M2408"/>
    <mergeCell ref="N2408:O2408"/>
    <mergeCell ref="P2408:R2408"/>
    <mergeCell ref="G2410:K2410"/>
    <mergeCell ref="L2410:M2410"/>
    <mergeCell ref="N2410:O2410"/>
    <mergeCell ref="P2410:R2410"/>
    <mergeCell ref="S2408:V2408"/>
    <mergeCell ref="B2409:C2409"/>
    <mergeCell ref="G2409:K2409"/>
    <mergeCell ref="L2409:M2409"/>
    <mergeCell ref="N2409:O2409"/>
    <mergeCell ref="P2409:R2409"/>
    <mergeCell ref="S2410:V2410"/>
    <mergeCell ref="B2411:C2411"/>
    <mergeCell ref="G2411:V2411"/>
    <mergeCell ref="B2412:F2412"/>
    <mergeCell ref="G2412:K2412"/>
    <mergeCell ref="L2412:M2412"/>
    <mergeCell ref="N2412:O2412"/>
    <mergeCell ref="P2412:R2412"/>
    <mergeCell ref="S2412:V2412"/>
    <mergeCell ref="B2410:C2410"/>
    <mergeCell ref="S2400:V2400"/>
    <mergeCell ref="B2399:C2399"/>
    <mergeCell ref="G2399:K2399"/>
    <mergeCell ref="L2399:M2399"/>
    <mergeCell ref="N2399:O2399"/>
    <mergeCell ref="P2399:R2399"/>
    <mergeCell ref="G2401:K2401"/>
    <mergeCell ref="L2401:M2401"/>
    <mergeCell ref="N2401:O2401"/>
    <mergeCell ref="P2401:R2401"/>
    <mergeCell ref="S2399:V2399"/>
    <mergeCell ref="B2400:C2400"/>
    <mergeCell ref="G2400:K2400"/>
    <mergeCell ref="L2400:M2400"/>
    <mergeCell ref="N2400:O2400"/>
    <mergeCell ref="P2400:R2400"/>
    <mergeCell ref="S2401:V2401"/>
    <mergeCell ref="B2402:C2402"/>
    <mergeCell ref="G2402:V2402"/>
    <mergeCell ref="B2403:F2403"/>
    <mergeCell ref="G2403:K2403"/>
    <mergeCell ref="L2403:M2403"/>
    <mergeCell ref="N2403:O2403"/>
    <mergeCell ref="P2403:R2403"/>
    <mergeCell ref="S2403:V2403"/>
    <mergeCell ref="B2401:C2401"/>
    <mergeCell ref="B2404:C2404"/>
    <mergeCell ref="G2404:V2404"/>
    <mergeCell ref="B2405:F2405"/>
    <mergeCell ref="G2405:K2405"/>
    <mergeCell ref="L2405:M2405"/>
    <mergeCell ref="N2405:O2405"/>
    <mergeCell ref="P2405:R2405"/>
    <mergeCell ref="S2405:V2405"/>
    <mergeCell ref="S2394:V2394"/>
    <mergeCell ref="B2393:C2393"/>
    <mergeCell ref="G2393:K2393"/>
    <mergeCell ref="L2393:M2393"/>
    <mergeCell ref="N2393:O2393"/>
    <mergeCell ref="P2393:R2393"/>
    <mergeCell ref="G2395:K2395"/>
    <mergeCell ref="L2395:M2395"/>
    <mergeCell ref="N2395:O2395"/>
    <mergeCell ref="P2395:R2395"/>
    <mergeCell ref="S2393:V2393"/>
    <mergeCell ref="B2394:C2394"/>
    <mergeCell ref="G2394:K2394"/>
    <mergeCell ref="L2394:M2394"/>
    <mergeCell ref="N2394:O2394"/>
    <mergeCell ref="P2394:R2394"/>
    <mergeCell ref="N2397:O2397"/>
    <mergeCell ref="P2397:R2397"/>
    <mergeCell ref="S2395:V2395"/>
    <mergeCell ref="B2396:C2396"/>
    <mergeCell ref="G2396:K2396"/>
    <mergeCell ref="L2396:M2396"/>
    <mergeCell ref="N2396:O2396"/>
    <mergeCell ref="P2396:R2396"/>
    <mergeCell ref="S2396:V2396"/>
    <mergeCell ref="B2395:C2395"/>
    <mergeCell ref="S2397:V2397"/>
    <mergeCell ref="B2398:C2398"/>
    <mergeCell ref="G2398:K2398"/>
    <mergeCell ref="L2398:M2398"/>
    <mergeCell ref="N2398:O2398"/>
    <mergeCell ref="P2398:R2398"/>
    <mergeCell ref="S2398:V2398"/>
    <mergeCell ref="B2397:C2397"/>
    <mergeCell ref="G2397:K2397"/>
    <mergeCell ref="L2397:M2397"/>
    <mergeCell ref="S2388:V2388"/>
    <mergeCell ref="B2387:C2387"/>
    <mergeCell ref="G2387:K2387"/>
    <mergeCell ref="L2387:M2387"/>
    <mergeCell ref="N2387:O2387"/>
    <mergeCell ref="P2387:R2387"/>
    <mergeCell ref="G2389:K2389"/>
    <mergeCell ref="L2389:M2389"/>
    <mergeCell ref="N2389:O2389"/>
    <mergeCell ref="P2389:R2389"/>
    <mergeCell ref="S2387:V2387"/>
    <mergeCell ref="B2388:C2388"/>
    <mergeCell ref="G2388:K2388"/>
    <mergeCell ref="L2388:M2388"/>
    <mergeCell ref="N2388:O2388"/>
    <mergeCell ref="P2388:R2388"/>
    <mergeCell ref="N2391:O2391"/>
    <mergeCell ref="P2391:R2391"/>
    <mergeCell ref="S2389:V2389"/>
    <mergeCell ref="B2390:C2390"/>
    <mergeCell ref="G2390:K2390"/>
    <mergeCell ref="L2390:M2390"/>
    <mergeCell ref="N2390:O2390"/>
    <mergeCell ref="P2390:R2390"/>
    <mergeCell ref="S2390:V2390"/>
    <mergeCell ref="B2389:C2389"/>
    <mergeCell ref="S2391:V2391"/>
    <mergeCell ref="B2392:C2392"/>
    <mergeCell ref="G2392:K2392"/>
    <mergeCell ref="L2392:M2392"/>
    <mergeCell ref="N2392:O2392"/>
    <mergeCell ref="P2392:R2392"/>
    <mergeCell ref="S2392:V2392"/>
    <mergeCell ref="B2391:C2391"/>
    <mergeCell ref="G2391:K2391"/>
    <mergeCell ref="L2391:M2391"/>
    <mergeCell ref="S2382:V2382"/>
    <mergeCell ref="B2381:C2381"/>
    <mergeCell ref="G2381:K2381"/>
    <mergeCell ref="L2381:M2381"/>
    <mergeCell ref="N2381:O2381"/>
    <mergeCell ref="P2381:R2381"/>
    <mergeCell ref="G2383:K2383"/>
    <mergeCell ref="L2383:M2383"/>
    <mergeCell ref="N2383:O2383"/>
    <mergeCell ref="P2383:R2383"/>
    <mergeCell ref="S2381:V2381"/>
    <mergeCell ref="B2382:C2382"/>
    <mergeCell ref="G2382:K2382"/>
    <mergeCell ref="L2382:M2382"/>
    <mergeCell ref="N2382:O2382"/>
    <mergeCell ref="P2382:R2382"/>
    <mergeCell ref="N2385:O2385"/>
    <mergeCell ref="P2385:R2385"/>
    <mergeCell ref="S2383:V2383"/>
    <mergeCell ref="B2384:C2384"/>
    <mergeCell ref="G2384:K2384"/>
    <mergeCell ref="L2384:M2384"/>
    <mergeCell ref="N2384:O2384"/>
    <mergeCell ref="P2384:R2384"/>
    <mergeCell ref="S2384:V2384"/>
    <mergeCell ref="B2383:C2383"/>
    <mergeCell ref="S2385:V2385"/>
    <mergeCell ref="B2386:C2386"/>
    <mergeCell ref="G2386:K2386"/>
    <mergeCell ref="L2386:M2386"/>
    <mergeCell ref="N2386:O2386"/>
    <mergeCell ref="P2386:R2386"/>
    <mergeCell ref="S2386:V2386"/>
    <mergeCell ref="B2385:C2385"/>
    <mergeCell ref="G2385:K2385"/>
    <mergeCell ref="L2385:M2385"/>
    <mergeCell ref="S2376:V2376"/>
    <mergeCell ref="B2375:C2375"/>
    <mergeCell ref="G2375:K2375"/>
    <mergeCell ref="L2375:M2375"/>
    <mergeCell ref="N2375:O2375"/>
    <mergeCell ref="P2375:R2375"/>
    <mergeCell ref="G2377:K2377"/>
    <mergeCell ref="L2377:M2377"/>
    <mergeCell ref="N2377:O2377"/>
    <mergeCell ref="P2377:R2377"/>
    <mergeCell ref="S2375:V2375"/>
    <mergeCell ref="B2376:C2376"/>
    <mergeCell ref="G2376:K2376"/>
    <mergeCell ref="L2376:M2376"/>
    <mergeCell ref="N2376:O2376"/>
    <mergeCell ref="P2376:R2376"/>
    <mergeCell ref="N2379:O2379"/>
    <mergeCell ref="P2379:R2379"/>
    <mergeCell ref="S2377:V2377"/>
    <mergeCell ref="B2378:C2378"/>
    <mergeCell ref="G2378:K2378"/>
    <mergeCell ref="L2378:M2378"/>
    <mergeCell ref="N2378:O2378"/>
    <mergeCell ref="P2378:R2378"/>
    <mergeCell ref="S2378:V2378"/>
    <mergeCell ref="B2377:C2377"/>
    <mergeCell ref="S2379:V2379"/>
    <mergeCell ref="B2380:C2380"/>
    <mergeCell ref="G2380:K2380"/>
    <mergeCell ref="L2380:M2380"/>
    <mergeCell ref="N2380:O2380"/>
    <mergeCell ref="P2380:R2380"/>
    <mergeCell ref="S2380:V2380"/>
    <mergeCell ref="B2379:C2379"/>
    <mergeCell ref="G2379:K2379"/>
    <mergeCell ref="L2379:M2379"/>
    <mergeCell ref="P2369:R2369"/>
    <mergeCell ref="S2369:V2369"/>
    <mergeCell ref="B2366:C2366"/>
    <mergeCell ref="G2366:V2366"/>
    <mergeCell ref="B2367:F2367"/>
    <mergeCell ref="G2367:K2367"/>
    <mergeCell ref="L2367:M2367"/>
    <mergeCell ref="N2367:O2367"/>
    <mergeCell ref="P2367:R2367"/>
    <mergeCell ref="S2367:V2367"/>
    <mergeCell ref="G2370:K2370"/>
    <mergeCell ref="L2370:M2370"/>
    <mergeCell ref="N2370:O2370"/>
    <mergeCell ref="P2370:R2370"/>
    <mergeCell ref="B2368:K2368"/>
    <mergeCell ref="L2368:V2368"/>
    <mergeCell ref="B2369:C2369"/>
    <mergeCell ref="G2369:K2369"/>
    <mergeCell ref="L2369:M2369"/>
    <mergeCell ref="N2369:O2369"/>
    <mergeCell ref="S2370:V2370"/>
    <mergeCell ref="B2371:C2371"/>
    <mergeCell ref="G2371:V2371"/>
    <mergeCell ref="B2372:F2372"/>
    <mergeCell ref="G2372:K2372"/>
    <mergeCell ref="L2372:M2372"/>
    <mergeCell ref="N2372:O2372"/>
    <mergeCell ref="P2372:R2372"/>
    <mergeCell ref="S2372:V2372"/>
    <mergeCell ref="B2370:C2370"/>
    <mergeCell ref="B2373:K2373"/>
    <mergeCell ref="L2373:V2373"/>
    <mergeCell ref="B2374:C2374"/>
    <mergeCell ref="G2374:K2374"/>
    <mergeCell ref="L2374:M2374"/>
    <mergeCell ref="N2374:O2374"/>
    <mergeCell ref="P2374:R2374"/>
    <mergeCell ref="S2374:V2374"/>
    <mergeCell ref="S2361:V2361"/>
    <mergeCell ref="B2360:C2360"/>
    <mergeCell ref="G2360:K2360"/>
    <mergeCell ref="L2360:M2360"/>
    <mergeCell ref="N2360:O2360"/>
    <mergeCell ref="P2360:R2360"/>
    <mergeCell ref="G2362:K2362"/>
    <mergeCell ref="L2362:M2362"/>
    <mergeCell ref="N2362:O2362"/>
    <mergeCell ref="P2362:R2362"/>
    <mergeCell ref="S2360:V2360"/>
    <mergeCell ref="B2361:C2361"/>
    <mergeCell ref="G2361:K2361"/>
    <mergeCell ref="L2361:M2361"/>
    <mergeCell ref="N2361:O2361"/>
    <mergeCell ref="P2361:R2361"/>
    <mergeCell ref="N2364:O2364"/>
    <mergeCell ref="P2364:R2364"/>
    <mergeCell ref="S2362:V2362"/>
    <mergeCell ref="B2363:C2363"/>
    <mergeCell ref="G2363:K2363"/>
    <mergeCell ref="L2363:M2363"/>
    <mergeCell ref="N2363:O2363"/>
    <mergeCell ref="P2363:R2363"/>
    <mergeCell ref="S2363:V2363"/>
    <mergeCell ref="B2362:C2362"/>
    <mergeCell ref="S2364:V2364"/>
    <mergeCell ref="B2365:C2365"/>
    <mergeCell ref="G2365:K2365"/>
    <mergeCell ref="L2365:M2365"/>
    <mergeCell ref="N2365:O2365"/>
    <mergeCell ref="P2365:R2365"/>
    <mergeCell ref="S2365:V2365"/>
    <mergeCell ref="B2364:C2364"/>
    <mergeCell ref="G2364:K2364"/>
    <mergeCell ref="L2364:M2364"/>
    <mergeCell ref="P2355:R2355"/>
    <mergeCell ref="S2355:V2355"/>
    <mergeCell ref="S2351:V2351"/>
    <mergeCell ref="B2352:C2352"/>
    <mergeCell ref="G2352:V2352"/>
    <mergeCell ref="B2353:F2353"/>
    <mergeCell ref="G2353:K2353"/>
    <mergeCell ref="L2353:M2353"/>
    <mergeCell ref="N2353:O2353"/>
    <mergeCell ref="P2353:R2353"/>
    <mergeCell ref="G2356:K2356"/>
    <mergeCell ref="L2356:M2356"/>
    <mergeCell ref="N2356:O2356"/>
    <mergeCell ref="P2356:R2356"/>
    <mergeCell ref="B2354:K2354"/>
    <mergeCell ref="L2354:V2354"/>
    <mergeCell ref="B2355:C2355"/>
    <mergeCell ref="G2355:K2355"/>
    <mergeCell ref="L2355:M2355"/>
    <mergeCell ref="N2355:O2355"/>
    <mergeCell ref="N2358:O2358"/>
    <mergeCell ref="P2358:R2358"/>
    <mergeCell ref="S2356:V2356"/>
    <mergeCell ref="B2357:C2357"/>
    <mergeCell ref="G2357:K2357"/>
    <mergeCell ref="L2357:M2357"/>
    <mergeCell ref="N2357:O2357"/>
    <mergeCell ref="P2357:R2357"/>
    <mergeCell ref="S2357:V2357"/>
    <mergeCell ref="B2356:C2356"/>
    <mergeCell ref="S2358:V2358"/>
    <mergeCell ref="B2359:C2359"/>
    <mergeCell ref="G2359:K2359"/>
    <mergeCell ref="L2359:M2359"/>
    <mergeCell ref="N2359:O2359"/>
    <mergeCell ref="P2359:R2359"/>
    <mergeCell ref="S2359:V2359"/>
    <mergeCell ref="B2358:C2358"/>
    <mergeCell ref="G2358:K2358"/>
    <mergeCell ref="L2358:M2358"/>
    <mergeCell ref="B2345:C2345"/>
    <mergeCell ref="G2345:V2345"/>
    <mergeCell ref="B2346:F2346"/>
    <mergeCell ref="G2346:K2346"/>
    <mergeCell ref="L2346:M2346"/>
    <mergeCell ref="N2346:O2346"/>
    <mergeCell ref="P2346:R2346"/>
    <mergeCell ref="S2346:V2346"/>
    <mergeCell ref="B2344:C2344"/>
    <mergeCell ref="N2349:O2349"/>
    <mergeCell ref="P2349:R2349"/>
    <mergeCell ref="B2347:K2347"/>
    <mergeCell ref="L2347:V2347"/>
    <mergeCell ref="B2348:C2348"/>
    <mergeCell ref="G2348:K2348"/>
    <mergeCell ref="L2348:M2348"/>
    <mergeCell ref="N2348:O2348"/>
    <mergeCell ref="P2348:R2348"/>
    <mergeCell ref="S2348:V2348"/>
    <mergeCell ref="S2349:V2349"/>
    <mergeCell ref="B2350:C2350"/>
    <mergeCell ref="G2350:K2350"/>
    <mergeCell ref="L2350:M2350"/>
    <mergeCell ref="N2350:O2350"/>
    <mergeCell ref="P2350:R2350"/>
    <mergeCell ref="S2350:V2350"/>
    <mergeCell ref="B2349:C2349"/>
    <mergeCell ref="G2349:K2349"/>
    <mergeCell ref="L2349:M2349"/>
    <mergeCell ref="S2353:V2353"/>
    <mergeCell ref="B2351:C2351"/>
    <mergeCell ref="G2351:K2351"/>
    <mergeCell ref="L2351:M2351"/>
    <mergeCell ref="N2351:O2351"/>
    <mergeCell ref="P2351:R2351"/>
    <mergeCell ref="N2340:O2340"/>
    <mergeCell ref="P2340:R2340"/>
    <mergeCell ref="S2338:V2338"/>
    <mergeCell ref="B2339:C2339"/>
    <mergeCell ref="G2339:K2339"/>
    <mergeCell ref="L2339:M2339"/>
    <mergeCell ref="N2339:O2339"/>
    <mergeCell ref="P2339:R2339"/>
    <mergeCell ref="S2339:V2339"/>
    <mergeCell ref="B2338:C2338"/>
    <mergeCell ref="S2340:V2340"/>
    <mergeCell ref="B2341:C2341"/>
    <mergeCell ref="G2341:K2341"/>
    <mergeCell ref="L2341:M2341"/>
    <mergeCell ref="N2341:O2341"/>
    <mergeCell ref="P2341:R2341"/>
    <mergeCell ref="S2341:V2341"/>
    <mergeCell ref="B2340:C2340"/>
    <mergeCell ref="G2340:K2340"/>
    <mergeCell ref="L2340:M2340"/>
    <mergeCell ref="S2343:V2343"/>
    <mergeCell ref="B2342:C2342"/>
    <mergeCell ref="G2342:K2342"/>
    <mergeCell ref="L2342:M2342"/>
    <mergeCell ref="N2342:O2342"/>
    <mergeCell ref="P2342:R2342"/>
    <mergeCell ref="G2344:K2344"/>
    <mergeCell ref="L2344:M2344"/>
    <mergeCell ref="N2344:O2344"/>
    <mergeCell ref="P2344:R2344"/>
    <mergeCell ref="S2342:V2342"/>
    <mergeCell ref="B2343:C2343"/>
    <mergeCell ref="G2343:K2343"/>
    <mergeCell ref="L2343:M2343"/>
    <mergeCell ref="N2343:O2343"/>
    <mergeCell ref="P2343:R2343"/>
    <mergeCell ref="S2344:V2344"/>
    <mergeCell ref="N2334:O2334"/>
    <mergeCell ref="P2334:R2334"/>
    <mergeCell ref="S2332:V2332"/>
    <mergeCell ref="B2333:C2333"/>
    <mergeCell ref="G2333:K2333"/>
    <mergeCell ref="L2333:M2333"/>
    <mergeCell ref="N2333:O2333"/>
    <mergeCell ref="P2333:R2333"/>
    <mergeCell ref="S2333:V2333"/>
    <mergeCell ref="B2332:C2332"/>
    <mergeCell ref="S2334:V2334"/>
    <mergeCell ref="B2335:C2335"/>
    <mergeCell ref="G2335:K2335"/>
    <mergeCell ref="L2335:M2335"/>
    <mergeCell ref="N2335:O2335"/>
    <mergeCell ref="P2335:R2335"/>
    <mergeCell ref="S2335:V2335"/>
    <mergeCell ref="B2334:C2334"/>
    <mergeCell ref="G2334:K2334"/>
    <mergeCell ref="L2334:M2334"/>
    <mergeCell ref="S2337:V2337"/>
    <mergeCell ref="B2336:C2336"/>
    <mergeCell ref="G2336:K2336"/>
    <mergeCell ref="L2336:M2336"/>
    <mergeCell ref="N2336:O2336"/>
    <mergeCell ref="P2336:R2336"/>
    <mergeCell ref="G2338:K2338"/>
    <mergeCell ref="L2338:M2338"/>
    <mergeCell ref="N2338:O2338"/>
    <mergeCell ref="P2338:R2338"/>
    <mergeCell ref="S2336:V2336"/>
    <mergeCell ref="B2337:C2337"/>
    <mergeCell ref="G2337:K2337"/>
    <mergeCell ref="L2337:M2337"/>
    <mergeCell ref="N2337:O2337"/>
    <mergeCell ref="P2337:R2337"/>
    <mergeCell ref="N2328:O2328"/>
    <mergeCell ref="P2328:R2328"/>
    <mergeCell ref="S2326:V2326"/>
    <mergeCell ref="B2327:C2327"/>
    <mergeCell ref="G2327:K2327"/>
    <mergeCell ref="L2327:M2327"/>
    <mergeCell ref="N2327:O2327"/>
    <mergeCell ref="P2327:R2327"/>
    <mergeCell ref="S2327:V2327"/>
    <mergeCell ref="B2326:C2326"/>
    <mergeCell ref="S2328:V2328"/>
    <mergeCell ref="B2329:C2329"/>
    <mergeCell ref="G2329:K2329"/>
    <mergeCell ref="L2329:M2329"/>
    <mergeCell ref="N2329:O2329"/>
    <mergeCell ref="P2329:R2329"/>
    <mergeCell ref="S2329:V2329"/>
    <mergeCell ref="B2328:C2328"/>
    <mergeCell ref="G2328:K2328"/>
    <mergeCell ref="L2328:M2328"/>
    <mergeCell ref="S2331:V2331"/>
    <mergeCell ref="B2330:C2330"/>
    <mergeCell ref="G2330:K2330"/>
    <mergeCell ref="L2330:M2330"/>
    <mergeCell ref="N2330:O2330"/>
    <mergeCell ref="P2330:R2330"/>
    <mergeCell ref="G2332:K2332"/>
    <mergeCell ref="L2332:M2332"/>
    <mergeCell ref="N2332:O2332"/>
    <mergeCell ref="P2332:R2332"/>
    <mergeCell ref="S2330:V2330"/>
    <mergeCell ref="B2331:C2331"/>
    <mergeCell ref="G2331:K2331"/>
    <mergeCell ref="L2331:M2331"/>
    <mergeCell ref="N2331:O2331"/>
    <mergeCell ref="P2331:R2331"/>
    <mergeCell ref="N2322:O2322"/>
    <mergeCell ref="P2322:R2322"/>
    <mergeCell ref="S2320:V2320"/>
    <mergeCell ref="B2321:C2321"/>
    <mergeCell ref="G2321:K2321"/>
    <mergeCell ref="L2321:M2321"/>
    <mergeCell ref="N2321:O2321"/>
    <mergeCell ref="P2321:R2321"/>
    <mergeCell ref="S2321:V2321"/>
    <mergeCell ref="B2320:C2320"/>
    <mergeCell ref="S2322:V2322"/>
    <mergeCell ref="B2323:C2323"/>
    <mergeCell ref="G2323:K2323"/>
    <mergeCell ref="L2323:M2323"/>
    <mergeCell ref="N2323:O2323"/>
    <mergeCell ref="P2323:R2323"/>
    <mergeCell ref="S2323:V2323"/>
    <mergeCell ref="B2322:C2322"/>
    <mergeCell ref="G2322:K2322"/>
    <mergeCell ref="L2322:M2322"/>
    <mergeCell ref="S2325:V2325"/>
    <mergeCell ref="B2324:C2324"/>
    <mergeCell ref="G2324:K2324"/>
    <mergeCell ref="L2324:M2324"/>
    <mergeCell ref="N2324:O2324"/>
    <mergeCell ref="P2324:R2324"/>
    <mergeCell ref="G2326:K2326"/>
    <mergeCell ref="L2326:M2326"/>
    <mergeCell ref="N2326:O2326"/>
    <mergeCell ref="P2326:R2326"/>
    <mergeCell ref="S2324:V2324"/>
    <mergeCell ref="B2325:C2325"/>
    <mergeCell ref="G2325:K2325"/>
    <mergeCell ref="L2325:M2325"/>
    <mergeCell ref="N2325:O2325"/>
    <mergeCell ref="P2325:R2325"/>
    <mergeCell ref="N2316:O2316"/>
    <mergeCell ref="P2316:R2316"/>
    <mergeCell ref="B2314:K2314"/>
    <mergeCell ref="L2314:V2314"/>
    <mergeCell ref="B2315:C2315"/>
    <mergeCell ref="G2315:K2315"/>
    <mergeCell ref="L2315:M2315"/>
    <mergeCell ref="N2315:O2315"/>
    <mergeCell ref="P2315:R2315"/>
    <mergeCell ref="S2315:V2315"/>
    <mergeCell ref="S2316:V2316"/>
    <mergeCell ref="B2317:C2317"/>
    <mergeCell ref="G2317:K2317"/>
    <mergeCell ref="L2317:M2317"/>
    <mergeCell ref="N2317:O2317"/>
    <mergeCell ref="P2317:R2317"/>
    <mergeCell ref="S2317:V2317"/>
    <mergeCell ref="B2316:C2316"/>
    <mergeCell ref="G2316:K2316"/>
    <mergeCell ref="L2316:M2316"/>
    <mergeCell ref="S2319:V2319"/>
    <mergeCell ref="B2318:C2318"/>
    <mergeCell ref="G2318:K2318"/>
    <mergeCell ref="L2318:M2318"/>
    <mergeCell ref="N2318:O2318"/>
    <mergeCell ref="P2318:R2318"/>
    <mergeCell ref="G2320:K2320"/>
    <mergeCell ref="L2320:M2320"/>
    <mergeCell ref="N2320:O2320"/>
    <mergeCell ref="P2320:R2320"/>
    <mergeCell ref="S2318:V2318"/>
    <mergeCell ref="B2319:C2319"/>
    <mergeCell ref="G2319:K2319"/>
    <mergeCell ref="L2319:M2319"/>
    <mergeCell ref="N2319:O2319"/>
    <mergeCell ref="P2319:R2319"/>
    <mergeCell ref="G2308:K2308"/>
    <mergeCell ref="L2308:M2308"/>
    <mergeCell ref="N2308:O2308"/>
    <mergeCell ref="P2308:R2308"/>
    <mergeCell ref="S2306:V2306"/>
    <mergeCell ref="B2307:C2307"/>
    <mergeCell ref="G2307:K2307"/>
    <mergeCell ref="L2307:M2307"/>
    <mergeCell ref="N2307:O2307"/>
    <mergeCell ref="P2307:R2307"/>
    <mergeCell ref="N2310:O2310"/>
    <mergeCell ref="P2310:R2310"/>
    <mergeCell ref="S2308:V2308"/>
    <mergeCell ref="B2309:C2309"/>
    <mergeCell ref="G2309:K2309"/>
    <mergeCell ref="L2309:M2309"/>
    <mergeCell ref="N2309:O2309"/>
    <mergeCell ref="P2309:R2309"/>
    <mergeCell ref="S2309:V2309"/>
    <mergeCell ref="B2308:C2308"/>
    <mergeCell ref="S2310:V2310"/>
    <mergeCell ref="B2311:C2311"/>
    <mergeCell ref="G2311:K2311"/>
    <mergeCell ref="L2311:M2311"/>
    <mergeCell ref="N2311:O2311"/>
    <mergeCell ref="P2311:R2311"/>
    <mergeCell ref="S2311:V2311"/>
    <mergeCell ref="B2310:C2310"/>
    <mergeCell ref="G2310:K2310"/>
    <mergeCell ref="L2310:M2310"/>
    <mergeCell ref="B2312:C2312"/>
    <mergeCell ref="G2312:V2312"/>
    <mergeCell ref="B2313:F2313"/>
    <mergeCell ref="G2313:K2313"/>
    <mergeCell ref="L2313:M2313"/>
    <mergeCell ref="N2313:O2313"/>
    <mergeCell ref="P2313:R2313"/>
    <mergeCell ref="S2313:V2313"/>
    <mergeCell ref="G2302:K2302"/>
    <mergeCell ref="L2302:M2302"/>
    <mergeCell ref="N2302:O2302"/>
    <mergeCell ref="P2302:R2302"/>
    <mergeCell ref="S2300:V2300"/>
    <mergeCell ref="B2301:C2301"/>
    <mergeCell ref="G2301:K2301"/>
    <mergeCell ref="L2301:M2301"/>
    <mergeCell ref="N2301:O2301"/>
    <mergeCell ref="P2301:R2301"/>
    <mergeCell ref="N2304:O2304"/>
    <mergeCell ref="P2304:R2304"/>
    <mergeCell ref="S2302:V2302"/>
    <mergeCell ref="B2303:C2303"/>
    <mergeCell ref="G2303:K2303"/>
    <mergeCell ref="L2303:M2303"/>
    <mergeCell ref="N2303:O2303"/>
    <mergeCell ref="P2303:R2303"/>
    <mergeCell ref="S2303:V2303"/>
    <mergeCell ref="B2302:C2302"/>
    <mergeCell ref="S2304:V2304"/>
    <mergeCell ref="B2305:C2305"/>
    <mergeCell ref="G2305:K2305"/>
    <mergeCell ref="L2305:M2305"/>
    <mergeCell ref="N2305:O2305"/>
    <mergeCell ref="P2305:R2305"/>
    <mergeCell ref="S2305:V2305"/>
    <mergeCell ref="B2304:C2304"/>
    <mergeCell ref="G2304:K2304"/>
    <mergeCell ref="L2304:M2304"/>
    <mergeCell ref="S2307:V2307"/>
    <mergeCell ref="B2306:C2306"/>
    <mergeCell ref="G2306:K2306"/>
    <mergeCell ref="L2306:M2306"/>
    <mergeCell ref="N2306:O2306"/>
    <mergeCell ref="P2306:R2306"/>
    <mergeCell ref="G2296:K2296"/>
    <mergeCell ref="L2296:M2296"/>
    <mergeCell ref="N2296:O2296"/>
    <mergeCell ref="P2296:R2296"/>
    <mergeCell ref="S2294:V2294"/>
    <mergeCell ref="B2295:C2295"/>
    <mergeCell ref="G2295:K2295"/>
    <mergeCell ref="L2295:M2295"/>
    <mergeCell ref="N2295:O2295"/>
    <mergeCell ref="P2295:R2295"/>
    <mergeCell ref="N2298:O2298"/>
    <mergeCell ref="P2298:R2298"/>
    <mergeCell ref="S2296:V2296"/>
    <mergeCell ref="B2297:C2297"/>
    <mergeCell ref="G2297:K2297"/>
    <mergeCell ref="L2297:M2297"/>
    <mergeCell ref="N2297:O2297"/>
    <mergeCell ref="P2297:R2297"/>
    <mergeCell ref="S2297:V2297"/>
    <mergeCell ref="B2296:C2296"/>
    <mergeCell ref="S2298:V2298"/>
    <mergeCell ref="B2299:C2299"/>
    <mergeCell ref="G2299:K2299"/>
    <mergeCell ref="L2299:M2299"/>
    <mergeCell ref="N2299:O2299"/>
    <mergeCell ref="P2299:R2299"/>
    <mergeCell ref="S2299:V2299"/>
    <mergeCell ref="B2298:C2298"/>
    <mergeCell ref="G2298:K2298"/>
    <mergeCell ref="L2298:M2298"/>
    <mergeCell ref="S2301:V2301"/>
    <mergeCell ref="B2300:C2300"/>
    <mergeCell ref="G2300:K2300"/>
    <mergeCell ref="L2300:M2300"/>
    <mergeCell ref="N2300:O2300"/>
    <mergeCell ref="P2300:R2300"/>
    <mergeCell ref="G2290:K2290"/>
    <mergeCell ref="L2290:M2290"/>
    <mergeCell ref="N2290:O2290"/>
    <mergeCell ref="P2290:R2290"/>
    <mergeCell ref="S2288:V2288"/>
    <mergeCell ref="B2289:C2289"/>
    <mergeCell ref="G2289:K2289"/>
    <mergeCell ref="L2289:M2289"/>
    <mergeCell ref="N2289:O2289"/>
    <mergeCell ref="P2289:R2289"/>
    <mergeCell ref="N2292:O2292"/>
    <mergeCell ref="P2292:R2292"/>
    <mergeCell ref="S2290:V2290"/>
    <mergeCell ref="B2291:C2291"/>
    <mergeCell ref="G2291:K2291"/>
    <mergeCell ref="L2291:M2291"/>
    <mergeCell ref="N2291:O2291"/>
    <mergeCell ref="P2291:R2291"/>
    <mergeCell ref="S2291:V2291"/>
    <mergeCell ref="B2290:C2290"/>
    <mergeCell ref="S2292:V2292"/>
    <mergeCell ref="B2293:C2293"/>
    <mergeCell ref="G2293:K2293"/>
    <mergeCell ref="L2293:M2293"/>
    <mergeCell ref="N2293:O2293"/>
    <mergeCell ref="P2293:R2293"/>
    <mergeCell ref="S2293:V2293"/>
    <mergeCell ref="B2292:C2292"/>
    <mergeCell ref="G2292:K2292"/>
    <mergeCell ref="L2292:M2292"/>
    <mergeCell ref="S2295:V2295"/>
    <mergeCell ref="B2294:C2294"/>
    <mergeCell ref="G2294:K2294"/>
    <mergeCell ref="L2294:M2294"/>
    <mergeCell ref="N2294:O2294"/>
    <mergeCell ref="P2294:R2294"/>
    <mergeCell ref="G2284:K2284"/>
    <mergeCell ref="L2284:M2284"/>
    <mergeCell ref="N2284:O2284"/>
    <mergeCell ref="P2284:R2284"/>
    <mergeCell ref="S2282:V2282"/>
    <mergeCell ref="B2283:C2283"/>
    <mergeCell ref="G2283:K2283"/>
    <mergeCell ref="L2283:M2283"/>
    <mergeCell ref="N2283:O2283"/>
    <mergeCell ref="P2283:R2283"/>
    <mergeCell ref="N2286:O2286"/>
    <mergeCell ref="P2286:R2286"/>
    <mergeCell ref="S2284:V2284"/>
    <mergeCell ref="B2285:C2285"/>
    <mergeCell ref="G2285:K2285"/>
    <mergeCell ref="L2285:M2285"/>
    <mergeCell ref="N2285:O2285"/>
    <mergeCell ref="P2285:R2285"/>
    <mergeCell ref="S2285:V2285"/>
    <mergeCell ref="B2284:C2284"/>
    <mergeCell ref="S2286:V2286"/>
    <mergeCell ref="B2287:C2287"/>
    <mergeCell ref="G2287:K2287"/>
    <mergeCell ref="L2287:M2287"/>
    <mergeCell ref="N2287:O2287"/>
    <mergeCell ref="P2287:R2287"/>
    <mergeCell ref="S2287:V2287"/>
    <mergeCell ref="B2286:C2286"/>
    <mergeCell ref="G2286:K2286"/>
    <mergeCell ref="L2286:M2286"/>
    <mergeCell ref="S2289:V2289"/>
    <mergeCell ref="B2288:C2288"/>
    <mergeCell ref="G2288:K2288"/>
    <mergeCell ref="L2288:M2288"/>
    <mergeCell ref="N2288:O2288"/>
    <mergeCell ref="P2288:R2288"/>
    <mergeCell ref="G2278:K2278"/>
    <mergeCell ref="L2278:M2278"/>
    <mergeCell ref="N2278:O2278"/>
    <mergeCell ref="P2278:R2278"/>
    <mergeCell ref="S2276:V2276"/>
    <mergeCell ref="B2277:C2277"/>
    <mergeCell ref="G2277:K2277"/>
    <mergeCell ref="L2277:M2277"/>
    <mergeCell ref="N2277:O2277"/>
    <mergeCell ref="P2277:R2277"/>
    <mergeCell ref="N2280:O2280"/>
    <mergeCell ref="P2280:R2280"/>
    <mergeCell ref="S2278:V2278"/>
    <mergeCell ref="B2279:C2279"/>
    <mergeCell ref="G2279:K2279"/>
    <mergeCell ref="L2279:M2279"/>
    <mergeCell ref="N2279:O2279"/>
    <mergeCell ref="P2279:R2279"/>
    <mergeCell ref="S2279:V2279"/>
    <mergeCell ref="B2278:C2278"/>
    <mergeCell ref="S2280:V2280"/>
    <mergeCell ref="B2281:C2281"/>
    <mergeCell ref="G2281:K2281"/>
    <mergeCell ref="L2281:M2281"/>
    <mergeCell ref="N2281:O2281"/>
    <mergeCell ref="P2281:R2281"/>
    <mergeCell ref="S2281:V2281"/>
    <mergeCell ref="B2280:C2280"/>
    <mergeCell ref="G2280:K2280"/>
    <mergeCell ref="L2280:M2280"/>
    <mergeCell ref="S2283:V2283"/>
    <mergeCell ref="B2282:C2282"/>
    <mergeCell ref="G2282:K2282"/>
    <mergeCell ref="L2282:M2282"/>
    <mergeCell ref="N2282:O2282"/>
    <mergeCell ref="P2282:R2282"/>
    <mergeCell ref="G2272:K2272"/>
    <mergeCell ref="L2272:M2272"/>
    <mergeCell ref="N2272:O2272"/>
    <mergeCell ref="P2272:R2272"/>
    <mergeCell ref="S2270:V2270"/>
    <mergeCell ref="B2271:C2271"/>
    <mergeCell ref="G2271:K2271"/>
    <mergeCell ref="L2271:M2271"/>
    <mergeCell ref="N2271:O2271"/>
    <mergeCell ref="P2271:R2271"/>
    <mergeCell ref="N2274:O2274"/>
    <mergeCell ref="P2274:R2274"/>
    <mergeCell ref="S2272:V2272"/>
    <mergeCell ref="B2273:C2273"/>
    <mergeCell ref="G2273:K2273"/>
    <mergeCell ref="L2273:M2273"/>
    <mergeCell ref="N2273:O2273"/>
    <mergeCell ref="P2273:R2273"/>
    <mergeCell ref="S2273:V2273"/>
    <mergeCell ref="B2272:C2272"/>
    <mergeCell ref="S2274:V2274"/>
    <mergeCell ref="B2275:C2275"/>
    <mergeCell ref="G2275:K2275"/>
    <mergeCell ref="L2275:M2275"/>
    <mergeCell ref="N2275:O2275"/>
    <mergeCell ref="P2275:R2275"/>
    <mergeCell ref="S2275:V2275"/>
    <mergeCell ref="B2274:C2274"/>
    <mergeCell ref="G2274:K2274"/>
    <mergeCell ref="L2274:M2274"/>
    <mergeCell ref="S2277:V2277"/>
    <mergeCell ref="B2276:C2276"/>
    <mergeCell ref="G2276:K2276"/>
    <mergeCell ref="L2276:M2276"/>
    <mergeCell ref="N2276:O2276"/>
    <mergeCell ref="P2276:R2276"/>
    <mergeCell ref="B2262:K2262"/>
    <mergeCell ref="L2262:V2262"/>
    <mergeCell ref="B2263:C2263"/>
    <mergeCell ref="G2263:K2263"/>
    <mergeCell ref="L2263:M2263"/>
    <mergeCell ref="N2263:O2263"/>
    <mergeCell ref="P2263:R2263"/>
    <mergeCell ref="S2263:V2263"/>
    <mergeCell ref="B2264:C2264"/>
    <mergeCell ref="G2264:V2264"/>
    <mergeCell ref="B2265:F2265"/>
    <mergeCell ref="G2265:K2265"/>
    <mergeCell ref="L2265:M2265"/>
    <mergeCell ref="N2265:O2265"/>
    <mergeCell ref="P2265:R2265"/>
    <mergeCell ref="S2265:V2265"/>
    <mergeCell ref="B2266:C2266"/>
    <mergeCell ref="G2266:V2266"/>
    <mergeCell ref="B2267:F2267"/>
    <mergeCell ref="G2267:K2267"/>
    <mergeCell ref="L2267:M2267"/>
    <mergeCell ref="N2267:O2267"/>
    <mergeCell ref="P2267:R2267"/>
    <mergeCell ref="S2267:V2267"/>
    <mergeCell ref="B2268:K2268"/>
    <mergeCell ref="L2268:V2268"/>
    <mergeCell ref="B2269:C2269"/>
    <mergeCell ref="G2269:K2269"/>
    <mergeCell ref="L2269:M2269"/>
    <mergeCell ref="N2269:O2269"/>
    <mergeCell ref="P2269:R2269"/>
    <mergeCell ref="S2269:V2269"/>
    <mergeCell ref="S2271:V2271"/>
    <mergeCell ref="B2270:C2270"/>
    <mergeCell ref="G2270:K2270"/>
    <mergeCell ref="L2270:M2270"/>
    <mergeCell ref="N2270:O2270"/>
    <mergeCell ref="P2270:R2270"/>
    <mergeCell ref="B2255:K2255"/>
    <mergeCell ref="L2255:V2255"/>
    <mergeCell ref="B2256:C2256"/>
    <mergeCell ref="G2256:K2256"/>
    <mergeCell ref="L2256:M2256"/>
    <mergeCell ref="N2256:O2256"/>
    <mergeCell ref="P2256:R2256"/>
    <mergeCell ref="S2256:V2256"/>
    <mergeCell ref="S2258:V2258"/>
    <mergeCell ref="B2257:C2257"/>
    <mergeCell ref="G2257:K2257"/>
    <mergeCell ref="L2257:M2257"/>
    <mergeCell ref="N2257:O2257"/>
    <mergeCell ref="P2257:R2257"/>
    <mergeCell ref="G2259:K2259"/>
    <mergeCell ref="L2259:M2259"/>
    <mergeCell ref="N2259:O2259"/>
    <mergeCell ref="P2259:R2259"/>
    <mergeCell ref="S2257:V2257"/>
    <mergeCell ref="B2258:C2258"/>
    <mergeCell ref="G2258:K2258"/>
    <mergeCell ref="L2258:M2258"/>
    <mergeCell ref="N2258:O2258"/>
    <mergeCell ref="P2258:R2258"/>
    <mergeCell ref="S2259:V2259"/>
    <mergeCell ref="B2260:C2260"/>
    <mergeCell ref="G2260:V2260"/>
    <mergeCell ref="B2261:F2261"/>
    <mergeCell ref="G2261:K2261"/>
    <mergeCell ref="L2261:M2261"/>
    <mergeCell ref="N2261:O2261"/>
    <mergeCell ref="P2261:R2261"/>
    <mergeCell ref="S2261:V2261"/>
    <mergeCell ref="B2259:C2259"/>
    <mergeCell ref="B2248:K2248"/>
    <mergeCell ref="L2248:V2248"/>
    <mergeCell ref="B2249:C2249"/>
    <mergeCell ref="G2249:K2249"/>
    <mergeCell ref="L2249:M2249"/>
    <mergeCell ref="N2249:O2249"/>
    <mergeCell ref="P2249:R2249"/>
    <mergeCell ref="S2249:V2249"/>
    <mergeCell ref="S2251:V2251"/>
    <mergeCell ref="B2250:C2250"/>
    <mergeCell ref="G2250:K2250"/>
    <mergeCell ref="L2250:M2250"/>
    <mergeCell ref="N2250:O2250"/>
    <mergeCell ref="P2250:R2250"/>
    <mergeCell ref="G2252:K2252"/>
    <mergeCell ref="L2252:M2252"/>
    <mergeCell ref="N2252:O2252"/>
    <mergeCell ref="P2252:R2252"/>
    <mergeCell ref="S2250:V2250"/>
    <mergeCell ref="B2251:C2251"/>
    <mergeCell ref="G2251:K2251"/>
    <mergeCell ref="L2251:M2251"/>
    <mergeCell ref="N2251:O2251"/>
    <mergeCell ref="P2251:R2251"/>
    <mergeCell ref="S2252:V2252"/>
    <mergeCell ref="B2253:C2253"/>
    <mergeCell ref="G2253:V2253"/>
    <mergeCell ref="B2254:F2254"/>
    <mergeCell ref="G2254:K2254"/>
    <mergeCell ref="L2254:M2254"/>
    <mergeCell ref="N2254:O2254"/>
    <mergeCell ref="P2254:R2254"/>
    <mergeCell ref="S2254:V2254"/>
    <mergeCell ref="B2252:C2252"/>
    <mergeCell ref="B2241:K2241"/>
    <mergeCell ref="L2241:V2241"/>
    <mergeCell ref="B2242:C2242"/>
    <mergeCell ref="G2242:K2242"/>
    <mergeCell ref="L2242:M2242"/>
    <mergeCell ref="N2242:O2242"/>
    <mergeCell ref="P2242:R2242"/>
    <mergeCell ref="S2242:V2242"/>
    <mergeCell ref="S2244:V2244"/>
    <mergeCell ref="B2243:C2243"/>
    <mergeCell ref="G2243:K2243"/>
    <mergeCell ref="L2243:M2243"/>
    <mergeCell ref="N2243:O2243"/>
    <mergeCell ref="P2243:R2243"/>
    <mergeCell ref="G2245:K2245"/>
    <mergeCell ref="L2245:M2245"/>
    <mergeCell ref="N2245:O2245"/>
    <mergeCell ref="P2245:R2245"/>
    <mergeCell ref="S2243:V2243"/>
    <mergeCell ref="B2244:C2244"/>
    <mergeCell ref="G2244:K2244"/>
    <mergeCell ref="L2244:M2244"/>
    <mergeCell ref="N2244:O2244"/>
    <mergeCell ref="P2244:R2244"/>
    <mergeCell ref="S2245:V2245"/>
    <mergeCell ref="B2246:C2246"/>
    <mergeCell ref="G2246:V2246"/>
    <mergeCell ref="B2247:F2247"/>
    <mergeCell ref="G2247:K2247"/>
    <mergeCell ref="L2247:M2247"/>
    <mergeCell ref="N2247:O2247"/>
    <mergeCell ref="P2247:R2247"/>
    <mergeCell ref="S2247:V2247"/>
    <mergeCell ref="B2245:C2245"/>
    <mergeCell ref="B2233:C2233"/>
    <mergeCell ref="G2233:V2233"/>
    <mergeCell ref="B2234:F2234"/>
    <mergeCell ref="G2234:K2234"/>
    <mergeCell ref="L2234:M2234"/>
    <mergeCell ref="N2234:O2234"/>
    <mergeCell ref="P2234:R2234"/>
    <mergeCell ref="S2234:V2234"/>
    <mergeCell ref="B2232:C2232"/>
    <mergeCell ref="B2235:C2235"/>
    <mergeCell ref="G2235:V2235"/>
    <mergeCell ref="B2236:F2236"/>
    <mergeCell ref="G2236:K2236"/>
    <mergeCell ref="L2236:M2236"/>
    <mergeCell ref="N2236:O2236"/>
    <mergeCell ref="P2236:R2236"/>
    <mergeCell ref="S2236:V2236"/>
    <mergeCell ref="B2237:K2237"/>
    <mergeCell ref="L2237:V2237"/>
    <mergeCell ref="B2238:C2238"/>
    <mergeCell ref="G2238:K2238"/>
    <mergeCell ref="L2238:M2238"/>
    <mergeCell ref="N2238:O2238"/>
    <mergeCell ref="P2238:R2238"/>
    <mergeCell ref="S2238:V2238"/>
    <mergeCell ref="B2239:C2239"/>
    <mergeCell ref="G2239:V2239"/>
    <mergeCell ref="B2240:F2240"/>
    <mergeCell ref="G2240:K2240"/>
    <mergeCell ref="L2240:M2240"/>
    <mergeCell ref="N2240:O2240"/>
    <mergeCell ref="P2240:R2240"/>
    <mergeCell ref="S2240:V2240"/>
    <mergeCell ref="G2225:K2225"/>
    <mergeCell ref="L2225:M2225"/>
    <mergeCell ref="N2225:O2225"/>
    <mergeCell ref="P2225:R2225"/>
    <mergeCell ref="S2223:V2223"/>
    <mergeCell ref="B2224:C2224"/>
    <mergeCell ref="G2224:K2224"/>
    <mergeCell ref="L2224:M2224"/>
    <mergeCell ref="N2224:O2224"/>
    <mergeCell ref="P2224:R2224"/>
    <mergeCell ref="S2225:V2225"/>
    <mergeCell ref="B2226:C2226"/>
    <mergeCell ref="G2226:V2226"/>
    <mergeCell ref="B2227:F2227"/>
    <mergeCell ref="G2227:K2227"/>
    <mergeCell ref="L2227:M2227"/>
    <mergeCell ref="N2227:O2227"/>
    <mergeCell ref="P2227:R2227"/>
    <mergeCell ref="S2227:V2227"/>
    <mergeCell ref="B2225:C2225"/>
    <mergeCell ref="P2231:R2231"/>
    <mergeCell ref="S2231:V2231"/>
    <mergeCell ref="B2228:C2228"/>
    <mergeCell ref="G2228:V2228"/>
    <mergeCell ref="B2229:F2229"/>
    <mergeCell ref="G2229:K2229"/>
    <mergeCell ref="L2229:M2229"/>
    <mergeCell ref="N2229:O2229"/>
    <mergeCell ref="P2229:R2229"/>
    <mergeCell ref="S2229:V2229"/>
    <mergeCell ref="G2232:K2232"/>
    <mergeCell ref="L2232:M2232"/>
    <mergeCell ref="N2232:O2232"/>
    <mergeCell ref="P2232:R2232"/>
    <mergeCell ref="B2230:K2230"/>
    <mergeCell ref="L2230:V2230"/>
    <mergeCell ref="B2231:C2231"/>
    <mergeCell ref="G2231:K2231"/>
    <mergeCell ref="L2231:M2231"/>
    <mergeCell ref="N2231:O2231"/>
    <mergeCell ref="S2232:V2232"/>
    <mergeCell ref="G2219:K2219"/>
    <mergeCell ref="L2219:M2219"/>
    <mergeCell ref="N2219:O2219"/>
    <mergeCell ref="P2219:R2219"/>
    <mergeCell ref="S2217:V2217"/>
    <mergeCell ref="B2218:C2218"/>
    <mergeCell ref="G2218:K2218"/>
    <mergeCell ref="L2218:M2218"/>
    <mergeCell ref="N2218:O2218"/>
    <mergeCell ref="P2218:R2218"/>
    <mergeCell ref="N2221:O2221"/>
    <mergeCell ref="P2221:R2221"/>
    <mergeCell ref="S2219:V2219"/>
    <mergeCell ref="B2220:C2220"/>
    <mergeCell ref="G2220:K2220"/>
    <mergeCell ref="L2220:M2220"/>
    <mergeCell ref="N2220:O2220"/>
    <mergeCell ref="P2220:R2220"/>
    <mergeCell ref="S2220:V2220"/>
    <mergeCell ref="B2219:C2219"/>
    <mergeCell ref="S2221:V2221"/>
    <mergeCell ref="B2222:C2222"/>
    <mergeCell ref="G2222:K2222"/>
    <mergeCell ref="L2222:M2222"/>
    <mergeCell ref="N2222:O2222"/>
    <mergeCell ref="P2222:R2222"/>
    <mergeCell ref="S2222:V2222"/>
    <mergeCell ref="B2221:C2221"/>
    <mergeCell ref="G2221:K2221"/>
    <mergeCell ref="L2221:M2221"/>
    <mergeCell ref="S2224:V2224"/>
    <mergeCell ref="B2223:C2223"/>
    <mergeCell ref="G2223:K2223"/>
    <mergeCell ref="L2223:M2223"/>
    <mergeCell ref="N2223:O2223"/>
    <mergeCell ref="P2223:R2223"/>
    <mergeCell ref="G2213:K2213"/>
    <mergeCell ref="L2213:M2213"/>
    <mergeCell ref="N2213:O2213"/>
    <mergeCell ref="P2213:R2213"/>
    <mergeCell ref="S2211:V2211"/>
    <mergeCell ref="B2212:C2212"/>
    <mergeCell ref="G2212:K2212"/>
    <mergeCell ref="L2212:M2212"/>
    <mergeCell ref="N2212:O2212"/>
    <mergeCell ref="P2212:R2212"/>
    <mergeCell ref="N2215:O2215"/>
    <mergeCell ref="P2215:R2215"/>
    <mergeCell ref="S2213:V2213"/>
    <mergeCell ref="B2214:C2214"/>
    <mergeCell ref="G2214:K2214"/>
    <mergeCell ref="L2214:M2214"/>
    <mergeCell ref="N2214:O2214"/>
    <mergeCell ref="P2214:R2214"/>
    <mergeCell ref="S2214:V2214"/>
    <mergeCell ref="B2213:C2213"/>
    <mergeCell ref="S2215:V2215"/>
    <mergeCell ref="B2216:C2216"/>
    <mergeCell ref="G2216:K2216"/>
    <mergeCell ref="L2216:M2216"/>
    <mergeCell ref="N2216:O2216"/>
    <mergeCell ref="P2216:R2216"/>
    <mergeCell ref="S2216:V2216"/>
    <mergeCell ref="B2215:C2215"/>
    <mergeCell ref="G2215:K2215"/>
    <mergeCell ref="L2215:M2215"/>
    <mergeCell ref="S2218:V2218"/>
    <mergeCell ref="B2217:C2217"/>
    <mergeCell ref="G2217:K2217"/>
    <mergeCell ref="L2217:M2217"/>
    <mergeCell ref="N2217:O2217"/>
    <mergeCell ref="P2217:R2217"/>
    <mergeCell ref="G2207:K2207"/>
    <mergeCell ref="L2207:M2207"/>
    <mergeCell ref="N2207:O2207"/>
    <mergeCell ref="P2207:R2207"/>
    <mergeCell ref="S2205:V2205"/>
    <mergeCell ref="B2206:C2206"/>
    <mergeCell ref="G2206:K2206"/>
    <mergeCell ref="L2206:M2206"/>
    <mergeCell ref="N2206:O2206"/>
    <mergeCell ref="P2206:R2206"/>
    <mergeCell ref="N2209:O2209"/>
    <mergeCell ref="P2209:R2209"/>
    <mergeCell ref="S2207:V2207"/>
    <mergeCell ref="B2208:C2208"/>
    <mergeCell ref="G2208:K2208"/>
    <mergeCell ref="L2208:M2208"/>
    <mergeCell ref="N2208:O2208"/>
    <mergeCell ref="P2208:R2208"/>
    <mergeCell ref="S2208:V2208"/>
    <mergeCell ref="B2207:C2207"/>
    <mergeCell ref="S2209:V2209"/>
    <mergeCell ref="B2210:C2210"/>
    <mergeCell ref="G2210:K2210"/>
    <mergeCell ref="L2210:M2210"/>
    <mergeCell ref="N2210:O2210"/>
    <mergeCell ref="P2210:R2210"/>
    <mergeCell ref="S2210:V2210"/>
    <mergeCell ref="B2209:C2209"/>
    <mergeCell ref="G2209:K2209"/>
    <mergeCell ref="L2209:M2209"/>
    <mergeCell ref="S2212:V2212"/>
    <mergeCell ref="B2211:C2211"/>
    <mergeCell ref="G2211:K2211"/>
    <mergeCell ref="L2211:M2211"/>
    <mergeCell ref="N2211:O2211"/>
    <mergeCell ref="P2211:R2211"/>
    <mergeCell ref="G2200:K2200"/>
    <mergeCell ref="L2200:M2200"/>
    <mergeCell ref="N2200:O2200"/>
    <mergeCell ref="P2200:R2200"/>
    <mergeCell ref="B2198:K2198"/>
    <mergeCell ref="L2198:V2198"/>
    <mergeCell ref="B2199:C2199"/>
    <mergeCell ref="G2199:K2199"/>
    <mergeCell ref="L2199:M2199"/>
    <mergeCell ref="N2199:O2199"/>
    <mergeCell ref="S2200:V2200"/>
    <mergeCell ref="B2201:C2201"/>
    <mergeCell ref="G2201:V2201"/>
    <mergeCell ref="B2202:F2202"/>
    <mergeCell ref="G2202:K2202"/>
    <mergeCell ref="L2202:M2202"/>
    <mergeCell ref="N2202:O2202"/>
    <mergeCell ref="P2202:R2202"/>
    <mergeCell ref="S2202:V2202"/>
    <mergeCell ref="B2200:C2200"/>
    <mergeCell ref="B2203:K2203"/>
    <mergeCell ref="L2203:V2203"/>
    <mergeCell ref="B2204:C2204"/>
    <mergeCell ref="G2204:K2204"/>
    <mergeCell ref="L2204:M2204"/>
    <mergeCell ref="N2204:O2204"/>
    <mergeCell ref="P2204:R2204"/>
    <mergeCell ref="S2204:V2204"/>
    <mergeCell ref="S2206:V2206"/>
    <mergeCell ref="B2205:C2205"/>
    <mergeCell ref="G2205:K2205"/>
    <mergeCell ref="L2205:M2205"/>
    <mergeCell ref="N2205:O2205"/>
    <mergeCell ref="P2205:R2205"/>
    <mergeCell ref="N2193:O2193"/>
    <mergeCell ref="P2193:R2193"/>
    <mergeCell ref="S2191:V2191"/>
    <mergeCell ref="B2192:C2192"/>
    <mergeCell ref="G2192:K2192"/>
    <mergeCell ref="L2192:M2192"/>
    <mergeCell ref="N2192:O2192"/>
    <mergeCell ref="P2192:R2192"/>
    <mergeCell ref="S2192:V2192"/>
    <mergeCell ref="B2191:C2191"/>
    <mergeCell ref="S2193:V2193"/>
    <mergeCell ref="B2194:C2194"/>
    <mergeCell ref="G2194:K2194"/>
    <mergeCell ref="L2194:M2194"/>
    <mergeCell ref="N2194:O2194"/>
    <mergeCell ref="P2194:R2194"/>
    <mergeCell ref="S2194:V2194"/>
    <mergeCell ref="B2193:C2193"/>
    <mergeCell ref="G2193:K2193"/>
    <mergeCell ref="L2193:M2193"/>
    <mergeCell ref="S2197:V2197"/>
    <mergeCell ref="B2195:C2195"/>
    <mergeCell ref="G2195:K2195"/>
    <mergeCell ref="L2195:M2195"/>
    <mergeCell ref="N2195:O2195"/>
    <mergeCell ref="P2195:R2195"/>
    <mergeCell ref="P2199:R2199"/>
    <mergeCell ref="S2199:V2199"/>
    <mergeCell ref="S2195:V2195"/>
    <mergeCell ref="B2196:C2196"/>
    <mergeCell ref="G2196:V2196"/>
    <mergeCell ref="B2197:F2197"/>
    <mergeCell ref="G2197:K2197"/>
    <mergeCell ref="L2197:M2197"/>
    <mergeCell ref="N2197:O2197"/>
    <mergeCell ref="P2197:R2197"/>
    <mergeCell ref="N2187:O2187"/>
    <mergeCell ref="P2187:R2187"/>
    <mergeCell ref="S2185:V2185"/>
    <mergeCell ref="B2186:C2186"/>
    <mergeCell ref="G2186:K2186"/>
    <mergeCell ref="L2186:M2186"/>
    <mergeCell ref="N2186:O2186"/>
    <mergeCell ref="P2186:R2186"/>
    <mergeCell ref="S2186:V2186"/>
    <mergeCell ref="B2185:C2185"/>
    <mergeCell ref="S2187:V2187"/>
    <mergeCell ref="B2188:C2188"/>
    <mergeCell ref="G2188:K2188"/>
    <mergeCell ref="L2188:M2188"/>
    <mergeCell ref="N2188:O2188"/>
    <mergeCell ref="P2188:R2188"/>
    <mergeCell ref="S2188:V2188"/>
    <mergeCell ref="B2187:C2187"/>
    <mergeCell ref="G2187:K2187"/>
    <mergeCell ref="L2187:M2187"/>
    <mergeCell ref="S2190:V2190"/>
    <mergeCell ref="B2189:C2189"/>
    <mergeCell ref="G2189:K2189"/>
    <mergeCell ref="L2189:M2189"/>
    <mergeCell ref="N2189:O2189"/>
    <mergeCell ref="P2189:R2189"/>
    <mergeCell ref="G2191:K2191"/>
    <mergeCell ref="L2191:M2191"/>
    <mergeCell ref="N2191:O2191"/>
    <mergeCell ref="P2191:R2191"/>
    <mergeCell ref="S2189:V2189"/>
    <mergeCell ref="B2190:C2190"/>
    <mergeCell ref="G2190:K2190"/>
    <mergeCell ref="L2190:M2190"/>
    <mergeCell ref="N2190:O2190"/>
    <mergeCell ref="P2190:R2190"/>
    <mergeCell ref="N2181:O2181"/>
    <mergeCell ref="P2181:R2181"/>
    <mergeCell ref="S2179:V2179"/>
    <mergeCell ref="B2180:C2180"/>
    <mergeCell ref="G2180:K2180"/>
    <mergeCell ref="L2180:M2180"/>
    <mergeCell ref="N2180:O2180"/>
    <mergeCell ref="P2180:R2180"/>
    <mergeCell ref="S2180:V2180"/>
    <mergeCell ref="B2179:C2179"/>
    <mergeCell ref="S2181:V2181"/>
    <mergeCell ref="B2182:C2182"/>
    <mergeCell ref="G2182:K2182"/>
    <mergeCell ref="L2182:M2182"/>
    <mergeCell ref="N2182:O2182"/>
    <mergeCell ref="P2182:R2182"/>
    <mergeCell ref="S2182:V2182"/>
    <mergeCell ref="B2181:C2181"/>
    <mergeCell ref="G2181:K2181"/>
    <mergeCell ref="L2181:M2181"/>
    <mergeCell ref="S2184:V2184"/>
    <mergeCell ref="B2183:C2183"/>
    <mergeCell ref="G2183:K2183"/>
    <mergeCell ref="L2183:M2183"/>
    <mergeCell ref="N2183:O2183"/>
    <mergeCell ref="P2183:R2183"/>
    <mergeCell ref="G2185:K2185"/>
    <mergeCell ref="L2185:M2185"/>
    <mergeCell ref="N2185:O2185"/>
    <mergeCell ref="P2185:R2185"/>
    <mergeCell ref="S2183:V2183"/>
    <mergeCell ref="B2184:C2184"/>
    <mergeCell ref="G2184:K2184"/>
    <mergeCell ref="L2184:M2184"/>
    <mergeCell ref="N2184:O2184"/>
    <mergeCell ref="P2184:R2184"/>
    <mergeCell ref="N2175:O2175"/>
    <mergeCell ref="P2175:R2175"/>
    <mergeCell ref="S2173:V2173"/>
    <mergeCell ref="B2174:C2174"/>
    <mergeCell ref="G2174:K2174"/>
    <mergeCell ref="L2174:M2174"/>
    <mergeCell ref="N2174:O2174"/>
    <mergeCell ref="P2174:R2174"/>
    <mergeCell ref="S2174:V2174"/>
    <mergeCell ref="B2173:C2173"/>
    <mergeCell ref="S2175:V2175"/>
    <mergeCell ref="B2176:C2176"/>
    <mergeCell ref="G2176:K2176"/>
    <mergeCell ref="L2176:M2176"/>
    <mergeCell ref="N2176:O2176"/>
    <mergeCell ref="P2176:R2176"/>
    <mergeCell ref="S2176:V2176"/>
    <mergeCell ref="B2175:C2175"/>
    <mergeCell ref="G2175:K2175"/>
    <mergeCell ref="L2175:M2175"/>
    <mergeCell ref="S2178:V2178"/>
    <mergeCell ref="B2177:C2177"/>
    <mergeCell ref="G2177:K2177"/>
    <mergeCell ref="L2177:M2177"/>
    <mergeCell ref="N2177:O2177"/>
    <mergeCell ref="P2177:R2177"/>
    <mergeCell ref="G2179:K2179"/>
    <mergeCell ref="L2179:M2179"/>
    <mergeCell ref="N2179:O2179"/>
    <mergeCell ref="P2179:R2179"/>
    <mergeCell ref="S2177:V2177"/>
    <mergeCell ref="B2178:C2178"/>
    <mergeCell ref="G2178:K2178"/>
    <mergeCell ref="L2178:M2178"/>
    <mergeCell ref="N2178:O2178"/>
    <mergeCell ref="P2178:R2178"/>
    <mergeCell ref="B2165:K2165"/>
    <mergeCell ref="L2165:V2165"/>
    <mergeCell ref="B2166:C2166"/>
    <mergeCell ref="G2166:K2166"/>
    <mergeCell ref="L2166:M2166"/>
    <mergeCell ref="N2166:O2166"/>
    <mergeCell ref="P2166:R2166"/>
    <mergeCell ref="S2166:V2166"/>
    <mergeCell ref="B2167:C2167"/>
    <mergeCell ref="G2167:V2167"/>
    <mergeCell ref="B2168:F2168"/>
    <mergeCell ref="G2168:K2168"/>
    <mergeCell ref="L2168:M2168"/>
    <mergeCell ref="N2168:O2168"/>
    <mergeCell ref="P2168:R2168"/>
    <mergeCell ref="S2168:V2168"/>
    <mergeCell ref="B2169:K2169"/>
    <mergeCell ref="L2169:V2169"/>
    <mergeCell ref="B2170:C2170"/>
    <mergeCell ref="G2170:K2170"/>
    <mergeCell ref="L2170:M2170"/>
    <mergeCell ref="N2170:O2170"/>
    <mergeCell ref="P2170:R2170"/>
    <mergeCell ref="S2170:V2170"/>
    <mergeCell ref="S2172:V2172"/>
    <mergeCell ref="B2171:C2171"/>
    <mergeCell ref="G2171:K2171"/>
    <mergeCell ref="L2171:M2171"/>
    <mergeCell ref="N2171:O2171"/>
    <mergeCell ref="P2171:R2171"/>
    <mergeCell ref="G2173:K2173"/>
    <mergeCell ref="L2173:M2173"/>
    <mergeCell ref="N2173:O2173"/>
    <mergeCell ref="P2173:R2173"/>
    <mergeCell ref="S2171:V2171"/>
    <mergeCell ref="B2172:C2172"/>
    <mergeCell ref="G2172:K2172"/>
    <mergeCell ref="L2172:M2172"/>
    <mergeCell ref="N2172:O2172"/>
    <mergeCell ref="P2172:R2172"/>
    <mergeCell ref="G2159:K2159"/>
    <mergeCell ref="L2159:M2159"/>
    <mergeCell ref="N2159:O2159"/>
    <mergeCell ref="P2159:R2159"/>
    <mergeCell ref="S2157:V2157"/>
    <mergeCell ref="B2158:C2158"/>
    <mergeCell ref="G2158:K2158"/>
    <mergeCell ref="L2158:M2158"/>
    <mergeCell ref="N2158:O2158"/>
    <mergeCell ref="P2158:R2158"/>
    <mergeCell ref="N2161:O2161"/>
    <mergeCell ref="P2161:R2161"/>
    <mergeCell ref="S2159:V2159"/>
    <mergeCell ref="B2160:C2160"/>
    <mergeCell ref="G2160:K2160"/>
    <mergeCell ref="L2160:M2160"/>
    <mergeCell ref="N2160:O2160"/>
    <mergeCell ref="P2160:R2160"/>
    <mergeCell ref="S2160:V2160"/>
    <mergeCell ref="B2159:C2159"/>
    <mergeCell ref="S2161:V2161"/>
    <mergeCell ref="B2162:C2162"/>
    <mergeCell ref="G2162:K2162"/>
    <mergeCell ref="L2162:M2162"/>
    <mergeCell ref="N2162:O2162"/>
    <mergeCell ref="P2162:R2162"/>
    <mergeCell ref="S2162:V2162"/>
    <mergeCell ref="B2161:C2161"/>
    <mergeCell ref="G2161:K2161"/>
    <mergeCell ref="L2161:M2161"/>
    <mergeCell ref="B2163:C2163"/>
    <mergeCell ref="G2163:V2163"/>
    <mergeCell ref="B2164:F2164"/>
    <mergeCell ref="G2164:K2164"/>
    <mergeCell ref="L2164:M2164"/>
    <mergeCell ref="N2164:O2164"/>
    <mergeCell ref="P2164:R2164"/>
    <mergeCell ref="S2164:V2164"/>
    <mergeCell ref="G2153:K2153"/>
    <mergeCell ref="L2153:M2153"/>
    <mergeCell ref="N2153:O2153"/>
    <mergeCell ref="P2153:R2153"/>
    <mergeCell ref="S2151:V2151"/>
    <mergeCell ref="B2152:C2152"/>
    <mergeCell ref="G2152:K2152"/>
    <mergeCell ref="L2152:M2152"/>
    <mergeCell ref="N2152:O2152"/>
    <mergeCell ref="P2152:R2152"/>
    <mergeCell ref="N2155:O2155"/>
    <mergeCell ref="P2155:R2155"/>
    <mergeCell ref="S2153:V2153"/>
    <mergeCell ref="B2154:C2154"/>
    <mergeCell ref="G2154:K2154"/>
    <mergeCell ref="L2154:M2154"/>
    <mergeCell ref="N2154:O2154"/>
    <mergeCell ref="P2154:R2154"/>
    <mergeCell ref="S2154:V2154"/>
    <mergeCell ref="B2153:C2153"/>
    <mergeCell ref="S2155:V2155"/>
    <mergeCell ref="B2156:C2156"/>
    <mergeCell ref="G2156:K2156"/>
    <mergeCell ref="L2156:M2156"/>
    <mergeCell ref="N2156:O2156"/>
    <mergeCell ref="P2156:R2156"/>
    <mergeCell ref="S2156:V2156"/>
    <mergeCell ref="B2155:C2155"/>
    <mergeCell ref="G2155:K2155"/>
    <mergeCell ref="L2155:M2155"/>
    <mergeCell ref="S2158:V2158"/>
    <mergeCell ref="B2157:C2157"/>
    <mergeCell ref="G2157:K2157"/>
    <mergeCell ref="L2157:M2157"/>
    <mergeCell ref="N2157:O2157"/>
    <mergeCell ref="P2157:R2157"/>
    <mergeCell ref="G2147:K2147"/>
    <mergeCell ref="L2147:M2147"/>
    <mergeCell ref="N2147:O2147"/>
    <mergeCell ref="P2147:R2147"/>
    <mergeCell ref="S2145:V2145"/>
    <mergeCell ref="B2146:C2146"/>
    <mergeCell ref="G2146:K2146"/>
    <mergeCell ref="L2146:M2146"/>
    <mergeCell ref="N2146:O2146"/>
    <mergeCell ref="P2146:R2146"/>
    <mergeCell ref="N2149:O2149"/>
    <mergeCell ref="P2149:R2149"/>
    <mergeCell ref="S2147:V2147"/>
    <mergeCell ref="B2148:C2148"/>
    <mergeCell ref="G2148:K2148"/>
    <mergeCell ref="L2148:M2148"/>
    <mergeCell ref="N2148:O2148"/>
    <mergeCell ref="P2148:R2148"/>
    <mergeCell ref="S2148:V2148"/>
    <mergeCell ref="B2147:C2147"/>
    <mergeCell ref="S2149:V2149"/>
    <mergeCell ref="B2150:C2150"/>
    <mergeCell ref="G2150:K2150"/>
    <mergeCell ref="L2150:M2150"/>
    <mergeCell ref="N2150:O2150"/>
    <mergeCell ref="P2150:R2150"/>
    <mergeCell ref="S2150:V2150"/>
    <mergeCell ref="B2149:C2149"/>
    <mergeCell ref="G2149:K2149"/>
    <mergeCell ref="L2149:M2149"/>
    <mergeCell ref="S2152:V2152"/>
    <mergeCell ref="B2151:C2151"/>
    <mergeCell ref="G2151:K2151"/>
    <mergeCell ref="L2151:M2151"/>
    <mergeCell ref="N2151:O2151"/>
    <mergeCell ref="P2151:R2151"/>
    <mergeCell ref="G2141:K2141"/>
    <mergeCell ref="L2141:M2141"/>
    <mergeCell ref="N2141:O2141"/>
    <mergeCell ref="P2141:R2141"/>
    <mergeCell ref="S2139:V2139"/>
    <mergeCell ref="B2140:C2140"/>
    <mergeCell ref="G2140:K2140"/>
    <mergeCell ref="L2140:M2140"/>
    <mergeCell ref="N2140:O2140"/>
    <mergeCell ref="P2140:R2140"/>
    <mergeCell ref="N2143:O2143"/>
    <mergeCell ref="P2143:R2143"/>
    <mergeCell ref="S2141:V2141"/>
    <mergeCell ref="B2142:C2142"/>
    <mergeCell ref="G2142:K2142"/>
    <mergeCell ref="L2142:M2142"/>
    <mergeCell ref="N2142:O2142"/>
    <mergeCell ref="P2142:R2142"/>
    <mergeCell ref="S2142:V2142"/>
    <mergeCell ref="B2141:C2141"/>
    <mergeCell ref="S2143:V2143"/>
    <mergeCell ref="B2144:C2144"/>
    <mergeCell ref="G2144:K2144"/>
    <mergeCell ref="L2144:M2144"/>
    <mergeCell ref="N2144:O2144"/>
    <mergeCell ref="P2144:R2144"/>
    <mergeCell ref="S2144:V2144"/>
    <mergeCell ref="B2143:C2143"/>
    <mergeCell ref="G2143:K2143"/>
    <mergeCell ref="L2143:M2143"/>
    <mergeCell ref="S2146:V2146"/>
    <mergeCell ref="B2145:C2145"/>
    <mergeCell ref="G2145:K2145"/>
    <mergeCell ref="L2145:M2145"/>
    <mergeCell ref="N2145:O2145"/>
    <mergeCell ref="P2145:R2145"/>
    <mergeCell ref="B2133:C2133"/>
    <mergeCell ref="G2133:V2133"/>
    <mergeCell ref="B2134:F2134"/>
    <mergeCell ref="G2134:K2134"/>
    <mergeCell ref="L2134:M2134"/>
    <mergeCell ref="N2134:O2134"/>
    <mergeCell ref="P2134:R2134"/>
    <mergeCell ref="S2134:V2134"/>
    <mergeCell ref="N2137:O2137"/>
    <mergeCell ref="P2137:R2137"/>
    <mergeCell ref="B2135:K2135"/>
    <mergeCell ref="L2135:V2135"/>
    <mergeCell ref="B2136:C2136"/>
    <mergeCell ref="G2136:K2136"/>
    <mergeCell ref="L2136:M2136"/>
    <mergeCell ref="N2136:O2136"/>
    <mergeCell ref="P2136:R2136"/>
    <mergeCell ref="S2136:V2136"/>
    <mergeCell ref="S2137:V2137"/>
    <mergeCell ref="B2138:C2138"/>
    <mergeCell ref="G2138:K2138"/>
    <mergeCell ref="L2138:M2138"/>
    <mergeCell ref="N2138:O2138"/>
    <mergeCell ref="P2138:R2138"/>
    <mergeCell ref="S2138:V2138"/>
    <mergeCell ref="B2137:C2137"/>
    <mergeCell ref="G2137:K2137"/>
    <mergeCell ref="L2137:M2137"/>
    <mergeCell ref="S2140:V2140"/>
    <mergeCell ref="B2139:C2139"/>
    <mergeCell ref="G2139:K2139"/>
    <mergeCell ref="L2139:M2139"/>
    <mergeCell ref="N2139:O2139"/>
    <mergeCell ref="P2139:R2139"/>
    <mergeCell ref="S2128:V2128"/>
    <mergeCell ref="B2127:C2127"/>
    <mergeCell ref="G2127:K2127"/>
    <mergeCell ref="L2127:M2127"/>
    <mergeCell ref="N2127:O2127"/>
    <mergeCell ref="P2127:R2127"/>
    <mergeCell ref="G2129:K2129"/>
    <mergeCell ref="L2129:M2129"/>
    <mergeCell ref="N2129:O2129"/>
    <mergeCell ref="P2129:R2129"/>
    <mergeCell ref="S2127:V2127"/>
    <mergeCell ref="B2128:C2128"/>
    <mergeCell ref="G2128:K2128"/>
    <mergeCell ref="L2128:M2128"/>
    <mergeCell ref="N2128:O2128"/>
    <mergeCell ref="P2128:R2128"/>
    <mergeCell ref="N2131:O2131"/>
    <mergeCell ref="P2131:R2131"/>
    <mergeCell ref="S2129:V2129"/>
    <mergeCell ref="B2130:C2130"/>
    <mergeCell ref="G2130:K2130"/>
    <mergeCell ref="L2130:M2130"/>
    <mergeCell ref="N2130:O2130"/>
    <mergeCell ref="P2130:R2130"/>
    <mergeCell ref="S2130:V2130"/>
    <mergeCell ref="B2129:C2129"/>
    <mergeCell ref="S2131:V2131"/>
    <mergeCell ref="B2132:C2132"/>
    <mergeCell ref="G2132:K2132"/>
    <mergeCell ref="L2132:M2132"/>
    <mergeCell ref="N2132:O2132"/>
    <mergeCell ref="P2132:R2132"/>
    <mergeCell ref="S2132:V2132"/>
    <mergeCell ref="B2131:C2131"/>
    <mergeCell ref="G2131:K2131"/>
    <mergeCell ref="L2131:M2131"/>
    <mergeCell ref="S2122:V2122"/>
    <mergeCell ref="B2121:C2121"/>
    <mergeCell ref="G2121:K2121"/>
    <mergeCell ref="L2121:M2121"/>
    <mergeCell ref="N2121:O2121"/>
    <mergeCell ref="P2121:R2121"/>
    <mergeCell ref="G2123:K2123"/>
    <mergeCell ref="L2123:M2123"/>
    <mergeCell ref="N2123:O2123"/>
    <mergeCell ref="P2123:R2123"/>
    <mergeCell ref="S2121:V2121"/>
    <mergeCell ref="B2122:C2122"/>
    <mergeCell ref="G2122:K2122"/>
    <mergeCell ref="L2122:M2122"/>
    <mergeCell ref="N2122:O2122"/>
    <mergeCell ref="P2122:R2122"/>
    <mergeCell ref="N2125:O2125"/>
    <mergeCell ref="P2125:R2125"/>
    <mergeCell ref="S2123:V2123"/>
    <mergeCell ref="B2124:C2124"/>
    <mergeCell ref="G2124:K2124"/>
    <mergeCell ref="L2124:M2124"/>
    <mergeCell ref="N2124:O2124"/>
    <mergeCell ref="P2124:R2124"/>
    <mergeCell ref="S2124:V2124"/>
    <mergeCell ref="B2123:C2123"/>
    <mergeCell ref="S2125:V2125"/>
    <mergeCell ref="B2126:C2126"/>
    <mergeCell ref="G2126:K2126"/>
    <mergeCell ref="L2126:M2126"/>
    <mergeCell ref="N2126:O2126"/>
    <mergeCell ref="P2126:R2126"/>
    <mergeCell ref="S2126:V2126"/>
    <mergeCell ref="B2125:C2125"/>
    <mergeCell ref="G2125:K2125"/>
    <mergeCell ref="L2125:M2125"/>
    <mergeCell ref="S2116:V2116"/>
    <mergeCell ref="B2115:C2115"/>
    <mergeCell ref="G2115:K2115"/>
    <mergeCell ref="L2115:M2115"/>
    <mergeCell ref="N2115:O2115"/>
    <mergeCell ref="P2115:R2115"/>
    <mergeCell ref="G2117:K2117"/>
    <mergeCell ref="L2117:M2117"/>
    <mergeCell ref="N2117:O2117"/>
    <mergeCell ref="P2117:R2117"/>
    <mergeCell ref="S2115:V2115"/>
    <mergeCell ref="B2116:C2116"/>
    <mergeCell ref="G2116:K2116"/>
    <mergeCell ref="L2116:M2116"/>
    <mergeCell ref="N2116:O2116"/>
    <mergeCell ref="P2116:R2116"/>
    <mergeCell ref="N2119:O2119"/>
    <mergeCell ref="P2119:R2119"/>
    <mergeCell ref="S2117:V2117"/>
    <mergeCell ref="B2118:C2118"/>
    <mergeCell ref="G2118:K2118"/>
    <mergeCell ref="L2118:M2118"/>
    <mergeCell ref="N2118:O2118"/>
    <mergeCell ref="P2118:R2118"/>
    <mergeCell ref="S2118:V2118"/>
    <mergeCell ref="B2117:C2117"/>
    <mergeCell ref="S2119:V2119"/>
    <mergeCell ref="B2120:C2120"/>
    <mergeCell ref="G2120:K2120"/>
    <mergeCell ref="L2120:M2120"/>
    <mergeCell ref="N2120:O2120"/>
    <mergeCell ref="P2120:R2120"/>
    <mergeCell ref="S2120:V2120"/>
    <mergeCell ref="B2119:C2119"/>
    <mergeCell ref="G2119:K2119"/>
    <mergeCell ref="L2119:M2119"/>
    <mergeCell ref="S2110:V2110"/>
    <mergeCell ref="B2109:C2109"/>
    <mergeCell ref="G2109:K2109"/>
    <mergeCell ref="L2109:M2109"/>
    <mergeCell ref="N2109:O2109"/>
    <mergeCell ref="P2109:R2109"/>
    <mergeCell ref="G2111:K2111"/>
    <mergeCell ref="L2111:M2111"/>
    <mergeCell ref="N2111:O2111"/>
    <mergeCell ref="P2111:R2111"/>
    <mergeCell ref="S2109:V2109"/>
    <mergeCell ref="B2110:C2110"/>
    <mergeCell ref="G2110:K2110"/>
    <mergeCell ref="L2110:M2110"/>
    <mergeCell ref="N2110:O2110"/>
    <mergeCell ref="P2110:R2110"/>
    <mergeCell ref="N2113:O2113"/>
    <mergeCell ref="P2113:R2113"/>
    <mergeCell ref="S2111:V2111"/>
    <mergeCell ref="B2112:C2112"/>
    <mergeCell ref="G2112:K2112"/>
    <mergeCell ref="L2112:M2112"/>
    <mergeCell ref="N2112:O2112"/>
    <mergeCell ref="P2112:R2112"/>
    <mergeCell ref="S2112:V2112"/>
    <mergeCell ref="B2111:C2111"/>
    <mergeCell ref="S2113:V2113"/>
    <mergeCell ref="B2114:C2114"/>
    <mergeCell ref="G2114:K2114"/>
    <mergeCell ref="L2114:M2114"/>
    <mergeCell ref="N2114:O2114"/>
    <mergeCell ref="P2114:R2114"/>
    <mergeCell ref="S2114:V2114"/>
    <mergeCell ref="B2113:C2113"/>
    <mergeCell ref="G2113:K2113"/>
    <mergeCell ref="L2113:M2113"/>
    <mergeCell ref="N2103:O2103"/>
    <mergeCell ref="P2103:R2103"/>
    <mergeCell ref="S2101:V2101"/>
    <mergeCell ref="B2102:C2102"/>
    <mergeCell ref="G2102:K2102"/>
    <mergeCell ref="L2102:M2102"/>
    <mergeCell ref="N2102:O2102"/>
    <mergeCell ref="P2102:R2102"/>
    <mergeCell ref="S2102:V2102"/>
    <mergeCell ref="B2101:C2101"/>
    <mergeCell ref="S2103:V2103"/>
    <mergeCell ref="B2104:C2104"/>
    <mergeCell ref="G2104:K2104"/>
    <mergeCell ref="L2104:M2104"/>
    <mergeCell ref="N2104:O2104"/>
    <mergeCell ref="P2104:R2104"/>
    <mergeCell ref="S2104:V2104"/>
    <mergeCell ref="B2103:C2103"/>
    <mergeCell ref="G2103:K2103"/>
    <mergeCell ref="L2103:M2103"/>
    <mergeCell ref="B2105:C2105"/>
    <mergeCell ref="G2105:V2105"/>
    <mergeCell ref="B2106:F2106"/>
    <mergeCell ref="G2106:K2106"/>
    <mergeCell ref="L2106:M2106"/>
    <mergeCell ref="N2106:O2106"/>
    <mergeCell ref="P2106:R2106"/>
    <mergeCell ref="S2106:V2106"/>
    <mergeCell ref="B2107:K2107"/>
    <mergeCell ref="L2107:V2107"/>
    <mergeCell ref="B2108:C2108"/>
    <mergeCell ref="G2108:K2108"/>
    <mergeCell ref="L2108:M2108"/>
    <mergeCell ref="N2108:O2108"/>
    <mergeCell ref="P2108:R2108"/>
    <mergeCell ref="S2108:V2108"/>
    <mergeCell ref="N2097:O2097"/>
    <mergeCell ref="P2097:R2097"/>
    <mergeCell ref="S2095:V2095"/>
    <mergeCell ref="B2096:C2096"/>
    <mergeCell ref="G2096:K2096"/>
    <mergeCell ref="L2096:M2096"/>
    <mergeCell ref="N2096:O2096"/>
    <mergeCell ref="P2096:R2096"/>
    <mergeCell ref="S2096:V2096"/>
    <mergeCell ref="B2095:C2095"/>
    <mergeCell ref="S2097:V2097"/>
    <mergeCell ref="B2098:C2098"/>
    <mergeCell ref="G2098:K2098"/>
    <mergeCell ref="L2098:M2098"/>
    <mergeCell ref="N2098:O2098"/>
    <mergeCell ref="P2098:R2098"/>
    <mergeCell ref="S2098:V2098"/>
    <mergeCell ref="B2097:C2097"/>
    <mergeCell ref="G2097:K2097"/>
    <mergeCell ref="L2097:M2097"/>
    <mergeCell ref="S2100:V2100"/>
    <mergeCell ref="B2099:C2099"/>
    <mergeCell ref="G2099:K2099"/>
    <mergeCell ref="L2099:M2099"/>
    <mergeCell ref="N2099:O2099"/>
    <mergeCell ref="P2099:R2099"/>
    <mergeCell ref="G2101:K2101"/>
    <mergeCell ref="L2101:M2101"/>
    <mergeCell ref="N2101:O2101"/>
    <mergeCell ref="P2101:R2101"/>
    <mergeCell ref="S2099:V2099"/>
    <mergeCell ref="B2100:C2100"/>
    <mergeCell ref="G2100:K2100"/>
    <mergeCell ref="L2100:M2100"/>
    <mergeCell ref="N2100:O2100"/>
    <mergeCell ref="P2100:R2100"/>
    <mergeCell ref="N2091:O2091"/>
    <mergeCell ref="P2091:R2091"/>
    <mergeCell ref="S2089:V2089"/>
    <mergeCell ref="B2090:C2090"/>
    <mergeCell ref="G2090:K2090"/>
    <mergeCell ref="L2090:M2090"/>
    <mergeCell ref="N2090:O2090"/>
    <mergeCell ref="P2090:R2090"/>
    <mergeCell ref="S2090:V2090"/>
    <mergeCell ref="B2089:C2089"/>
    <mergeCell ref="S2091:V2091"/>
    <mergeCell ref="B2092:C2092"/>
    <mergeCell ref="G2092:K2092"/>
    <mergeCell ref="L2092:M2092"/>
    <mergeCell ref="N2092:O2092"/>
    <mergeCell ref="P2092:R2092"/>
    <mergeCell ref="S2092:V2092"/>
    <mergeCell ref="B2091:C2091"/>
    <mergeCell ref="G2091:K2091"/>
    <mergeCell ref="L2091:M2091"/>
    <mergeCell ref="S2094:V2094"/>
    <mergeCell ref="B2093:C2093"/>
    <mergeCell ref="G2093:K2093"/>
    <mergeCell ref="L2093:M2093"/>
    <mergeCell ref="N2093:O2093"/>
    <mergeCell ref="P2093:R2093"/>
    <mergeCell ref="G2095:K2095"/>
    <mergeCell ref="L2095:M2095"/>
    <mergeCell ref="N2095:O2095"/>
    <mergeCell ref="P2095:R2095"/>
    <mergeCell ref="S2093:V2093"/>
    <mergeCell ref="B2094:C2094"/>
    <mergeCell ref="G2094:K2094"/>
    <mergeCell ref="L2094:M2094"/>
    <mergeCell ref="N2094:O2094"/>
    <mergeCell ref="P2094:R2094"/>
    <mergeCell ref="N2085:O2085"/>
    <mergeCell ref="P2085:R2085"/>
    <mergeCell ref="S2083:V2083"/>
    <mergeCell ref="B2084:C2084"/>
    <mergeCell ref="G2084:K2084"/>
    <mergeCell ref="L2084:M2084"/>
    <mergeCell ref="N2084:O2084"/>
    <mergeCell ref="P2084:R2084"/>
    <mergeCell ref="S2084:V2084"/>
    <mergeCell ref="B2083:C2083"/>
    <mergeCell ref="S2085:V2085"/>
    <mergeCell ref="B2086:C2086"/>
    <mergeCell ref="G2086:K2086"/>
    <mergeCell ref="L2086:M2086"/>
    <mergeCell ref="N2086:O2086"/>
    <mergeCell ref="P2086:R2086"/>
    <mergeCell ref="S2086:V2086"/>
    <mergeCell ref="B2085:C2085"/>
    <mergeCell ref="G2085:K2085"/>
    <mergeCell ref="L2085:M2085"/>
    <mergeCell ref="S2088:V2088"/>
    <mergeCell ref="B2087:C2087"/>
    <mergeCell ref="G2087:K2087"/>
    <mergeCell ref="L2087:M2087"/>
    <mergeCell ref="N2087:O2087"/>
    <mergeCell ref="P2087:R2087"/>
    <mergeCell ref="G2089:K2089"/>
    <mergeCell ref="L2089:M2089"/>
    <mergeCell ref="N2089:O2089"/>
    <mergeCell ref="P2089:R2089"/>
    <mergeCell ref="S2087:V2087"/>
    <mergeCell ref="B2088:C2088"/>
    <mergeCell ref="G2088:K2088"/>
    <mergeCell ref="L2088:M2088"/>
    <mergeCell ref="N2088:O2088"/>
    <mergeCell ref="P2088:R2088"/>
    <mergeCell ref="N2079:O2079"/>
    <mergeCell ref="P2079:R2079"/>
    <mergeCell ref="B2077:K2077"/>
    <mergeCell ref="L2077:V2077"/>
    <mergeCell ref="B2078:C2078"/>
    <mergeCell ref="G2078:K2078"/>
    <mergeCell ref="L2078:M2078"/>
    <mergeCell ref="N2078:O2078"/>
    <mergeCell ref="P2078:R2078"/>
    <mergeCell ref="S2078:V2078"/>
    <mergeCell ref="S2079:V2079"/>
    <mergeCell ref="B2080:C2080"/>
    <mergeCell ref="G2080:K2080"/>
    <mergeCell ref="L2080:M2080"/>
    <mergeCell ref="N2080:O2080"/>
    <mergeCell ref="P2080:R2080"/>
    <mergeCell ref="S2080:V2080"/>
    <mergeCell ref="B2079:C2079"/>
    <mergeCell ref="G2079:K2079"/>
    <mergeCell ref="L2079:M2079"/>
    <mergeCell ref="S2082:V2082"/>
    <mergeCell ref="B2081:C2081"/>
    <mergeCell ref="G2081:K2081"/>
    <mergeCell ref="L2081:M2081"/>
    <mergeCell ref="N2081:O2081"/>
    <mergeCell ref="P2081:R2081"/>
    <mergeCell ref="G2083:K2083"/>
    <mergeCell ref="L2083:M2083"/>
    <mergeCell ref="N2083:O2083"/>
    <mergeCell ref="P2083:R2083"/>
    <mergeCell ref="S2081:V2081"/>
    <mergeCell ref="B2082:C2082"/>
    <mergeCell ref="G2082:K2082"/>
    <mergeCell ref="L2082:M2082"/>
    <mergeCell ref="N2082:O2082"/>
    <mergeCell ref="P2082:R2082"/>
    <mergeCell ref="B2070:C2070"/>
    <mergeCell ref="G2070:K2070"/>
    <mergeCell ref="L2070:M2070"/>
    <mergeCell ref="N2070:O2070"/>
    <mergeCell ref="P2070:R2070"/>
    <mergeCell ref="S2070:V2070"/>
    <mergeCell ref="B2069:C2069"/>
    <mergeCell ref="G2069:K2069"/>
    <mergeCell ref="L2069:M2069"/>
    <mergeCell ref="B2071:C2071"/>
    <mergeCell ref="G2071:V2071"/>
    <mergeCell ref="B2072:F2072"/>
    <mergeCell ref="G2072:K2072"/>
    <mergeCell ref="L2072:M2072"/>
    <mergeCell ref="N2072:O2072"/>
    <mergeCell ref="P2072:R2072"/>
    <mergeCell ref="S2072:V2072"/>
    <mergeCell ref="B2073:K2073"/>
    <mergeCell ref="L2073:V2073"/>
    <mergeCell ref="B2074:C2074"/>
    <mergeCell ref="G2074:K2074"/>
    <mergeCell ref="L2074:M2074"/>
    <mergeCell ref="N2074:O2074"/>
    <mergeCell ref="P2074:R2074"/>
    <mergeCell ref="S2074:V2074"/>
    <mergeCell ref="B2075:C2075"/>
    <mergeCell ref="G2075:V2075"/>
    <mergeCell ref="B2076:F2076"/>
    <mergeCell ref="G2076:K2076"/>
    <mergeCell ref="L2076:M2076"/>
    <mergeCell ref="N2076:O2076"/>
    <mergeCell ref="P2076:R2076"/>
    <mergeCell ref="S2076:V2076"/>
    <mergeCell ref="B2064:C2064"/>
    <mergeCell ref="G2064:K2064"/>
    <mergeCell ref="L2064:M2064"/>
    <mergeCell ref="N2064:O2064"/>
    <mergeCell ref="P2064:R2064"/>
    <mergeCell ref="S2064:V2064"/>
    <mergeCell ref="B2063:C2063"/>
    <mergeCell ref="G2063:K2063"/>
    <mergeCell ref="L2063:M2063"/>
    <mergeCell ref="S2066:V2066"/>
    <mergeCell ref="B2065:C2065"/>
    <mergeCell ref="G2065:K2065"/>
    <mergeCell ref="L2065:M2065"/>
    <mergeCell ref="N2065:O2065"/>
    <mergeCell ref="P2065:R2065"/>
    <mergeCell ref="G2067:K2067"/>
    <mergeCell ref="L2067:M2067"/>
    <mergeCell ref="N2067:O2067"/>
    <mergeCell ref="P2067:R2067"/>
    <mergeCell ref="S2065:V2065"/>
    <mergeCell ref="B2066:C2066"/>
    <mergeCell ref="G2066:K2066"/>
    <mergeCell ref="L2066:M2066"/>
    <mergeCell ref="N2066:O2066"/>
    <mergeCell ref="P2066:R2066"/>
    <mergeCell ref="N2069:O2069"/>
    <mergeCell ref="P2069:R2069"/>
    <mergeCell ref="S2067:V2067"/>
    <mergeCell ref="B2068:C2068"/>
    <mergeCell ref="G2068:K2068"/>
    <mergeCell ref="L2068:M2068"/>
    <mergeCell ref="N2068:O2068"/>
    <mergeCell ref="P2068:R2068"/>
    <mergeCell ref="S2068:V2068"/>
    <mergeCell ref="B2067:C2067"/>
    <mergeCell ref="S2069:V2069"/>
    <mergeCell ref="S2057:V2057"/>
    <mergeCell ref="B2056:C2056"/>
    <mergeCell ref="G2056:K2056"/>
    <mergeCell ref="L2056:M2056"/>
    <mergeCell ref="N2056:O2056"/>
    <mergeCell ref="P2056:R2056"/>
    <mergeCell ref="G2058:K2058"/>
    <mergeCell ref="L2058:M2058"/>
    <mergeCell ref="N2058:O2058"/>
    <mergeCell ref="P2058:R2058"/>
    <mergeCell ref="S2056:V2056"/>
    <mergeCell ref="B2057:C2057"/>
    <mergeCell ref="G2057:K2057"/>
    <mergeCell ref="L2057:M2057"/>
    <mergeCell ref="N2057:O2057"/>
    <mergeCell ref="P2057:R2057"/>
    <mergeCell ref="S2058:V2058"/>
    <mergeCell ref="B2059:C2059"/>
    <mergeCell ref="G2059:V2059"/>
    <mergeCell ref="B2060:F2060"/>
    <mergeCell ref="G2060:K2060"/>
    <mergeCell ref="L2060:M2060"/>
    <mergeCell ref="N2060:O2060"/>
    <mergeCell ref="P2060:R2060"/>
    <mergeCell ref="S2060:V2060"/>
    <mergeCell ref="B2058:C2058"/>
    <mergeCell ref="N2063:O2063"/>
    <mergeCell ref="P2063:R2063"/>
    <mergeCell ref="B2061:K2061"/>
    <mergeCell ref="L2061:V2061"/>
    <mergeCell ref="B2062:C2062"/>
    <mergeCell ref="G2062:K2062"/>
    <mergeCell ref="L2062:M2062"/>
    <mergeCell ref="N2062:O2062"/>
    <mergeCell ref="P2062:R2062"/>
    <mergeCell ref="S2062:V2062"/>
    <mergeCell ref="S2063:V2063"/>
    <mergeCell ref="S2051:V2051"/>
    <mergeCell ref="B2050:C2050"/>
    <mergeCell ref="G2050:K2050"/>
    <mergeCell ref="L2050:M2050"/>
    <mergeCell ref="N2050:O2050"/>
    <mergeCell ref="P2050:R2050"/>
    <mergeCell ref="G2052:K2052"/>
    <mergeCell ref="L2052:M2052"/>
    <mergeCell ref="N2052:O2052"/>
    <mergeCell ref="P2052:R2052"/>
    <mergeCell ref="S2050:V2050"/>
    <mergeCell ref="B2051:C2051"/>
    <mergeCell ref="G2051:K2051"/>
    <mergeCell ref="L2051:M2051"/>
    <mergeCell ref="N2051:O2051"/>
    <mergeCell ref="P2051:R2051"/>
    <mergeCell ref="N2054:O2054"/>
    <mergeCell ref="P2054:R2054"/>
    <mergeCell ref="S2052:V2052"/>
    <mergeCell ref="B2053:C2053"/>
    <mergeCell ref="G2053:K2053"/>
    <mergeCell ref="L2053:M2053"/>
    <mergeCell ref="N2053:O2053"/>
    <mergeCell ref="P2053:R2053"/>
    <mergeCell ref="S2053:V2053"/>
    <mergeCell ref="B2052:C2052"/>
    <mergeCell ref="S2054:V2054"/>
    <mergeCell ref="B2055:C2055"/>
    <mergeCell ref="G2055:K2055"/>
    <mergeCell ref="L2055:M2055"/>
    <mergeCell ref="N2055:O2055"/>
    <mergeCell ref="P2055:R2055"/>
    <mergeCell ref="S2055:V2055"/>
    <mergeCell ref="B2054:C2054"/>
    <mergeCell ref="G2054:K2054"/>
    <mergeCell ref="L2054:M2054"/>
    <mergeCell ref="S2045:V2045"/>
    <mergeCell ref="B2044:C2044"/>
    <mergeCell ref="G2044:K2044"/>
    <mergeCell ref="L2044:M2044"/>
    <mergeCell ref="N2044:O2044"/>
    <mergeCell ref="P2044:R2044"/>
    <mergeCell ref="G2046:K2046"/>
    <mergeCell ref="L2046:M2046"/>
    <mergeCell ref="N2046:O2046"/>
    <mergeCell ref="P2046:R2046"/>
    <mergeCell ref="S2044:V2044"/>
    <mergeCell ref="B2045:C2045"/>
    <mergeCell ref="G2045:K2045"/>
    <mergeCell ref="L2045:M2045"/>
    <mergeCell ref="N2045:O2045"/>
    <mergeCell ref="P2045:R2045"/>
    <mergeCell ref="N2048:O2048"/>
    <mergeCell ref="P2048:R2048"/>
    <mergeCell ref="S2046:V2046"/>
    <mergeCell ref="B2047:C2047"/>
    <mergeCell ref="G2047:K2047"/>
    <mergeCell ref="L2047:M2047"/>
    <mergeCell ref="N2047:O2047"/>
    <mergeCell ref="P2047:R2047"/>
    <mergeCell ref="S2047:V2047"/>
    <mergeCell ref="B2046:C2046"/>
    <mergeCell ref="S2048:V2048"/>
    <mergeCell ref="B2049:C2049"/>
    <mergeCell ref="G2049:K2049"/>
    <mergeCell ref="L2049:M2049"/>
    <mergeCell ref="N2049:O2049"/>
    <mergeCell ref="P2049:R2049"/>
    <mergeCell ref="S2049:V2049"/>
    <mergeCell ref="B2048:C2048"/>
    <mergeCell ref="G2048:K2048"/>
    <mergeCell ref="L2048:M2048"/>
    <mergeCell ref="S2039:V2039"/>
    <mergeCell ref="B2038:C2038"/>
    <mergeCell ref="G2038:K2038"/>
    <mergeCell ref="L2038:M2038"/>
    <mergeCell ref="N2038:O2038"/>
    <mergeCell ref="P2038:R2038"/>
    <mergeCell ref="G2040:K2040"/>
    <mergeCell ref="L2040:M2040"/>
    <mergeCell ref="N2040:O2040"/>
    <mergeCell ref="P2040:R2040"/>
    <mergeCell ref="S2038:V2038"/>
    <mergeCell ref="B2039:C2039"/>
    <mergeCell ref="G2039:K2039"/>
    <mergeCell ref="L2039:M2039"/>
    <mergeCell ref="N2039:O2039"/>
    <mergeCell ref="P2039:R2039"/>
    <mergeCell ref="N2042:O2042"/>
    <mergeCell ref="P2042:R2042"/>
    <mergeCell ref="S2040:V2040"/>
    <mergeCell ref="B2041:C2041"/>
    <mergeCell ref="G2041:K2041"/>
    <mergeCell ref="L2041:M2041"/>
    <mergeCell ref="N2041:O2041"/>
    <mergeCell ref="P2041:R2041"/>
    <mergeCell ref="S2041:V2041"/>
    <mergeCell ref="B2040:C2040"/>
    <mergeCell ref="S2042:V2042"/>
    <mergeCell ref="B2043:C2043"/>
    <mergeCell ref="G2043:K2043"/>
    <mergeCell ref="L2043:M2043"/>
    <mergeCell ref="N2043:O2043"/>
    <mergeCell ref="P2043:R2043"/>
    <mergeCell ref="S2043:V2043"/>
    <mergeCell ref="B2042:C2042"/>
    <mergeCell ref="G2042:K2042"/>
    <mergeCell ref="L2042:M2042"/>
    <mergeCell ref="S2033:V2033"/>
    <mergeCell ref="B2032:C2032"/>
    <mergeCell ref="G2032:K2032"/>
    <mergeCell ref="L2032:M2032"/>
    <mergeCell ref="N2032:O2032"/>
    <mergeCell ref="P2032:R2032"/>
    <mergeCell ref="G2034:K2034"/>
    <mergeCell ref="L2034:M2034"/>
    <mergeCell ref="N2034:O2034"/>
    <mergeCell ref="P2034:R2034"/>
    <mergeCell ref="S2032:V2032"/>
    <mergeCell ref="B2033:C2033"/>
    <mergeCell ref="G2033:K2033"/>
    <mergeCell ref="L2033:M2033"/>
    <mergeCell ref="N2033:O2033"/>
    <mergeCell ref="P2033:R2033"/>
    <mergeCell ref="N2036:O2036"/>
    <mergeCell ref="P2036:R2036"/>
    <mergeCell ref="S2034:V2034"/>
    <mergeCell ref="B2035:C2035"/>
    <mergeCell ref="G2035:K2035"/>
    <mergeCell ref="L2035:M2035"/>
    <mergeCell ref="N2035:O2035"/>
    <mergeCell ref="P2035:R2035"/>
    <mergeCell ref="S2035:V2035"/>
    <mergeCell ref="B2034:C2034"/>
    <mergeCell ref="S2036:V2036"/>
    <mergeCell ref="B2037:C2037"/>
    <mergeCell ref="G2037:K2037"/>
    <mergeCell ref="L2037:M2037"/>
    <mergeCell ref="N2037:O2037"/>
    <mergeCell ref="P2037:R2037"/>
    <mergeCell ref="S2037:V2037"/>
    <mergeCell ref="B2036:C2036"/>
    <mergeCell ref="G2036:K2036"/>
    <mergeCell ref="L2036:M2036"/>
    <mergeCell ref="S2027:V2027"/>
    <mergeCell ref="B2026:C2026"/>
    <mergeCell ref="G2026:K2026"/>
    <mergeCell ref="L2026:M2026"/>
    <mergeCell ref="N2026:O2026"/>
    <mergeCell ref="P2026:R2026"/>
    <mergeCell ref="G2028:K2028"/>
    <mergeCell ref="L2028:M2028"/>
    <mergeCell ref="N2028:O2028"/>
    <mergeCell ref="P2028:R2028"/>
    <mergeCell ref="S2026:V2026"/>
    <mergeCell ref="B2027:C2027"/>
    <mergeCell ref="G2027:K2027"/>
    <mergeCell ref="L2027:M2027"/>
    <mergeCell ref="N2027:O2027"/>
    <mergeCell ref="P2027:R2027"/>
    <mergeCell ref="N2030:O2030"/>
    <mergeCell ref="P2030:R2030"/>
    <mergeCell ref="S2028:V2028"/>
    <mergeCell ref="B2029:C2029"/>
    <mergeCell ref="G2029:K2029"/>
    <mergeCell ref="L2029:M2029"/>
    <mergeCell ref="N2029:O2029"/>
    <mergeCell ref="P2029:R2029"/>
    <mergeCell ref="S2029:V2029"/>
    <mergeCell ref="B2028:C2028"/>
    <mergeCell ref="S2030:V2030"/>
    <mergeCell ref="B2031:C2031"/>
    <mergeCell ref="G2031:K2031"/>
    <mergeCell ref="L2031:M2031"/>
    <mergeCell ref="N2031:O2031"/>
    <mergeCell ref="P2031:R2031"/>
    <mergeCell ref="S2031:V2031"/>
    <mergeCell ref="B2030:C2030"/>
    <mergeCell ref="G2030:K2030"/>
    <mergeCell ref="L2030:M2030"/>
    <mergeCell ref="S2021:V2021"/>
    <mergeCell ref="B2020:C2020"/>
    <mergeCell ref="G2020:K2020"/>
    <mergeCell ref="L2020:M2020"/>
    <mergeCell ref="N2020:O2020"/>
    <mergeCell ref="P2020:R2020"/>
    <mergeCell ref="G2022:K2022"/>
    <mergeCell ref="L2022:M2022"/>
    <mergeCell ref="N2022:O2022"/>
    <mergeCell ref="P2022:R2022"/>
    <mergeCell ref="S2020:V2020"/>
    <mergeCell ref="B2021:C2021"/>
    <mergeCell ref="G2021:K2021"/>
    <mergeCell ref="L2021:M2021"/>
    <mergeCell ref="N2021:O2021"/>
    <mergeCell ref="P2021:R2021"/>
    <mergeCell ref="N2024:O2024"/>
    <mergeCell ref="P2024:R2024"/>
    <mergeCell ref="S2022:V2022"/>
    <mergeCell ref="B2023:C2023"/>
    <mergeCell ref="G2023:K2023"/>
    <mergeCell ref="L2023:M2023"/>
    <mergeCell ref="N2023:O2023"/>
    <mergeCell ref="P2023:R2023"/>
    <mergeCell ref="S2023:V2023"/>
    <mergeCell ref="B2022:C2022"/>
    <mergeCell ref="S2024:V2024"/>
    <mergeCell ref="B2025:C2025"/>
    <mergeCell ref="G2025:K2025"/>
    <mergeCell ref="L2025:M2025"/>
    <mergeCell ref="N2025:O2025"/>
    <mergeCell ref="P2025:R2025"/>
    <mergeCell ref="S2025:V2025"/>
    <mergeCell ref="B2024:C2024"/>
    <mergeCell ref="G2024:K2024"/>
    <mergeCell ref="L2024:M2024"/>
    <mergeCell ref="S2015:V2015"/>
    <mergeCell ref="B2014:C2014"/>
    <mergeCell ref="G2014:K2014"/>
    <mergeCell ref="L2014:M2014"/>
    <mergeCell ref="N2014:O2014"/>
    <mergeCell ref="P2014:R2014"/>
    <mergeCell ref="G2016:K2016"/>
    <mergeCell ref="L2016:M2016"/>
    <mergeCell ref="N2016:O2016"/>
    <mergeCell ref="P2016:R2016"/>
    <mergeCell ref="S2014:V2014"/>
    <mergeCell ref="B2015:C2015"/>
    <mergeCell ref="G2015:K2015"/>
    <mergeCell ref="L2015:M2015"/>
    <mergeCell ref="N2015:O2015"/>
    <mergeCell ref="P2015:R2015"/>
    <mergeCell ref="N2018:O2018"/>
    <mergeCell ref="P2018:R2018"/>
    <mergeCell ref="S2016:V2016"/>
    <mergeCell ref="B2017:C2017"/>
    <mergeCell ref="G2017:K2017"/>
    <mergeCell ref="L2017:M2017"/>
    <mergeCell ref="N2017:O2017"/>
    <mergeCell ref="P2017:R2017"/>
    <mergeCell ref="S2017:V2017"/>
    <mergeCell ref="B2016:C2016"/>
    <mergeCell ref="S2018:V2018"/>
    <mergeCell ref="B2019:C2019"/>
    <mergeCell ref="G2019:K2019"/>
    <mergeCell ref="L2019:M2019"/>
    <mergeCell ref="N2019:O2019"/>
    <mergeCell ref="P2019:R2019"/>
    <mergeCell ref="S2019:V2019"/>
    <mergeCell ref="B2018:C2018"/>
    <mergeCell ref="G2018:K2018"/>
    <mergeCell ref="L2018:M2018"/>
    <mergeCell ref="S2009:V2009"/>
    <mergeCell ref="B2008:C2008"/>
    <mergeCell ref="G2008:K2008"/>
    <mergeCell ref="L2008:M2008"/>
    <mergeCell ref="N2008:O2008"/>
    <mergeCell ref="P2008:R2008"/>
    <mergeCell ref="G2010:K2010"/>
    <mergeCell ref="L2010:M2010"/>
    <mergeCell ref="N2010:O2010"/>
    <mergeCell ref="P2010:R2010"/>
    <mergeCell ref="S2008:V2008"/>
    <mergeCell ref="B2009:C2009"/>
    <mergeCell ref="G2009:K2009"/>
    <mergeCell ref="L2009:M2009"/>
    <mergeCell ref="N2009:O2009"/>
    <mergeCell ref="P2009:R2009"/>
    <mergeCell ref="N2012:O2012"/>
    <mergeCell ref="P2012:R2012"/>
    <mergeCell ref="S2010:V2010"/>
    <mergeCell ref="B2011:C2011"/>
    <mergeCell ref="G2011:K2011"/>
    <mergeCell ref="L2011:M2011"/>
    <mergeCell ref="N2011:O2011"/>
    <mergeCell ref="P2011:R2011"/>
    <mergeCell ref="S2011:V2011"/>
    <mergeCell ref="B2010:C2010"/>
    <mergeCell ref="S2012:V2012"/>
    <mergeCell ref="B2013:C2013"/>
    <mergeCell ref="G2013:K2013"/>
    <mergeCell ref="L2013:M2013"/>
    <mergeCell ref="N2013:O2013"/>
    <mergeCell ref="P2013:R2013"/>
    <mergeCell ref="S2013:V2013"/>
    <mergeCell ref="B2012:C2012"/>
    <mergeCell ref="G2012:K2012"/>
    <mergeCell ref="L2012:M2012"/>
    <mergeCell ref="S2003:V2003"/>
    <mergeCell ref="B2002:C2002"/>
    <mergeCell ref="G2002:K2002"/>
    <mergeCell ref="L2002:M2002"/>
    <mergeCell ref="N2002:O2002"/>
    <mergeCell ref="P2002:R2002"/>
    <mergeCell ref="G2004:K2004"/>
    <mergeCell ref="L2004:M2004"/>
    <mergeCell ref="N2004:O2004"/>
    <mergeCell ref="P2004:R2004"/>
    <mergeCell ref="S2002:V2002"/>
    <mergeCell ref="B2003:C2003"/>
    <mergeCell ref="G2003:K2003"/>
    <mergeCell ref="L2003:M2003"/>
    <mergeCell ref="N2003:O2003"/>
    <mergeCell ref="P2003:R2003"/>
    <mergeCell ref="N2006:O2006"/>
    <mergeCell ref="P2006:R2006"/>
    <mergeCell ref="S2004:V2004"/>
    <mergeCell ref="B2005:C2005"/>
    <mergeCell ref="G2005:K2005"/>
    <mergeCell ref="L2005:M2005"/>
    <mergeCell ref="N2005:O2005"/>
    <mergeCell ref="P2005:R2005"/>
    <mergeCell ref="S2005:V2005"/>
    <mergeCell ref="B2004:C2004"/>
    <mergeCell ref="S2006:V2006"/>
    <mergeCell ref="B2007:C2007"/>
    <mergeCell ref="G2007:K2007"/>
    <mergeCell ref="L2007:M2007"/>
    <mergeCell ref="N2007:O2007"/>
    <mergeCell ref="P2007:R2007"/>
    <mergeCell ref="S2007:V2007"/>
    <mergeCell ref="B2006:C2006"/>
    <mergeCell ref="G2006:K2006"/>
    <mergeCell ref="L2006:M2006"/>
    <mergeCell ref="S1997:V1997"/>
    <mergeCell ref="B1996:C1996"/>
    <mergeCell ref="G1996:K1996"/>
    <mergeCell ref="L1996:M1996"/>
    <mergeCell ref="N1996:O1996"/>
    <mergeCell ref="P1996:R1996"/>
    <mergeCell ref="G1998:K1998"/>
    <mergeCell ref="L1998:M1998"/>
    <mergeCell ref="N1998:O1998"/>
    <mergeCell ref="P1998:R1998"/>
    <mergeCell ref="S1996:V1996"/>
    <mergeCell ref="B1997:C1997"/>
    <mergeCell ref="G1997:K1997"/>
    <mergeCell ref="L1997:M1997"/>
    <mergeCell ref="N1997:O1997"/>
    <mergeCell ref="P1997:R1997"/>
    <mergeCell ref="N2000:O2000"/>
    <mergeCell ref="P2000:R2000"/>
    <mergeCell ref="S1998:V1998"/>
    <mergeCell ref="B1999:C1999"/>
    <mergeCell ref="G1999:K1999"/>
    <mergeCell ref="L1999:M1999"/>
    <mergeCell ref="N1999:O1999"/>
    <mergeCell ref="P1999:R1999"/>
    <mergeCell ref="S1999:V1999"/>
    <mergeCell ref="B1998:C1998"/>
    <mergeCell ref="S2000:V2000"/>
    <mergeCell ref="B2001:C2001"/>
    <mergeCell ref="G2001:K2001"/>
    <mergeCell ref="L2001:M2001"/>
    <mergeCell ref="N2001:O2001"/>
    <mergeCell ref="P2001:R2001"/>
    <mergeCell ref="S2001:V2001"/>
    <mergeCell ref="B2000:C2000"/>
    <mergeCell ref="G2000:K2000"/>
    <mergeCell ref="L2000:M2000"/>
    <mergeCell ref="S1991:V1991"/>
    <mergeCell ref="B1990:C1990"/>
    <mergeCell ref="G1990:K1990"/>
    <mergeCell ref="L1990:M1990"/>
    <mergeCell ref="N1990:O1990"/>
    <mergeCell ref="P1990:R1990"/>
    <mergeCell ref="G1992:K1992"/>
    <mergeCell ref="L1992:M1992"/>
    <mergeCell ref="N1992:O1992"/>
    <mergeCell ref="P1992:R1992"/>
    <mergeCell ref="S1990:V1990"/>
    <mergeCell ref="B1991:C1991"/>
    <mergeCell ref="G1991:K1991"/>
    <mergeCell ref="L1991:M1991"/>
    <mergeCell ref="N1991:O1991"/>
    <mergeCell ref="P1991:R1991"/>
    <mergeCell ref="N1994:O1994"/>
    <mergeCell ref="P1994:R1994"/>
    <mergeCell ref="S1992:V1992"/>
    <mergeCell ref="B1993:C1993"/>
    <mergeCell ref="G1993:K1993"/>
    <mergeCell ref="L1993:M1993"/>
    <mergeCell ref="N1993:O1993"/>
    <mergeCell ref="P1993:R1993"/>
    <mergeCell ref="S1993:V1993"/>
    <mergeCell ref="B1992:C1992"/>
    <mergeCell ref="S1994:V1994"/>
    <mergeCell ref="B1995:C1995"/>
    <mergeCell ref="G1995:K1995"/>
    <mergeCell ref="L1995:M1995"/>
    <mergeCell ref="N1995:O1995"/>
    <mergeCell ref="P1995:R1995"/>
    <mergeCell ref="S1995:V1995"/>
    <mergeCell ref="B1994:C1994"/>
    <mergeCell ref="G1994:K1994"/>
    <mergeCell ref="L1994:M1994"/>
    <mergeCell ref="S1985:V1985"/>
    <mergeCell ref="B1984:C1984"/>
    <mergeCell ref="G1984:K1984"/>
    <mergeCell ref="L1984:M1984"/>
    <mergeCell ref="N1984:O1984"/>
    <mergeCell ref="P1984:R1984"/>
    <mergeCell ref="G1986:K1986"/>
    <mergeCell ref="L1986:M1986"/>
    <mergeCell ref="N1986:O1986"/>
    <mergeCell ref="P1986:R1986"/>
    <mergeCell ref="S1984:V1984"/>
    <mergeCell ref="B1985:C1985"/>
    <mergeCell ref="G1985:K1985"/>
    <mergeCell ref="L1985:M1985"/>
    <mergeCell ref="N1985:O1985"/>
    <mergeCell ref="P1985:R1985"/>
    <mergeCell ref="N1988:O1988"/>
    <mergeCell ref="P1988:R1988"/>
    <mergeCell ref="S1986:V1986"/>
    <mergeCell ref="B1987:C1987"/>
    <mergeCell ref="G1987:K1987"/>
    <mergeCell ref="L1987:M1987"/>
    <mergeCell ref="N1987:O1987"/>
    <mergeCell ref="P1987:R1987"/>
    <mergeCell ref="S1987:V1987"/>
    <mergeCell ref="B1986:C1986"/>
    <mergeCell ref="S1988:V1988"/>
    <mergeCell ref="B1989:C1989"/>
    <mergeCell ref="G1989:K1989"/>
    <mergeCell ref="L1989:M1989"/>
    <mergeCell ref="N1989:O1989"/>
    <mergeCell ref="P1989:R1989"/>
    <mergeCell ref="S1989:V1989"/>
    <mergeCell ref="B1988:C1988"/>
    <mergeCell ref="G1988:K1988"/>
    <mergeCell ref="L1988:M1988"/>
    <mergeCell ref="S1979:V1979"/>
    <mergeCell ref="B1978:C1978"/>
    <mergeCell ref="G1978:K1978"/>
    <mergeCell ref="L1978:M1978"/>
    <mergeCell ref="N1978:O1978"/>
    <mergeCell ref="P1978:R1978"/>
    <mergeCell ref="G1980:K1980"/>
    <mergeCell ref="L1980:M1980"/>
    <mergeCell ref="N1980:O1980"/>
    <mergeCell ref="P1980:R1980"/>
    <mergeCell ref="S1978:V1978"/>
    <mergeCell ref="B1979:C1979"/>
    <mergeCell ref="G1979:K1979"/>
    <mergeCell ref="L1979:M1979"/>
    <mergeCell ref="N1979:O1979"/>
    <mergeCell ref="P1979:R1979"/>
    <mergeCell ref="N1982:O1982"/>
    <mergeCell ref="P1982:R1982"/>
    <mergeCell ref="S1980:V1980"/>
    <mergeCell ref="B1981:C1981"/>
    <mergeCell ref="G1981:K1981"/>
    <mergeCell ref="L1981:M1981"/>
    <mergeCell ref="N1981:O1981"/>
    <mergeCell ref="P1981:R1981"/>
    <mergeCell ref="S1981:V1981"/>
    <mergeCell ref="B1980:C1980"/>
    <mergeCell ref="S1982:V1982"/>
    <mergeCell ref="B1983:C1983"/>
    <mergeCell ref="G1983:K1983"/>
    <mergeCell ref="L1983:M1983"/>
    <mergeCell ref="N1983:O1983"/>
    <mergeCell ref="P1983:R1983"/>
    <mergeCell ref="S1983:V1983"/>
    <mergeCell ref="B1982:C1982"/>
    <mergeCell ref="G1982:K1982"/>
    <mergeCell ref="L1982:M1982"/>
    <mergeCell ref="S1973:V1973"/>
    <mergeCell ref="B1972:C1972"/>
    <mergeCell ref="G1972:K1972"/>
    <mergeCell ref="L1972:M1972"/>
    <mergeCell ref="N1972:O1972"/>
    <mergeCell ref="P1972:R1972"/>
    <mergeCell ref="G1974:K1974"/>
    <mergeCell ref="L1974:M1974"/>
    <mergeCell ref="N1974:O1974"/>
    <mergeCell ref="P1974:R1974"/>
    <mergeCell ref="S1972:V1972"/>
    <mergeCell ref="B1973:C1973"/>
    <mergeCell ref="G1973:K1973"/>
    <mergeCell ref="L1973:M1973"/>
    <mergeCell ref="N1973:O1973"/>
    <mergeCell ref="P1973:R1973"/>
    <mergeCell ref="N1976:O1976"/>
    <mergeCell ref="P1976:R1976"/>
    <mergeCell ref="S1974:V1974"/>
    <mergeCell ref="B1975:C1975"/>
    <mergeCell ref="G1975:K1975"/>
    <mergeCell ref="L1975:M1975"/>
    <mergeCell ref="N1975:O1975"/>
    <mergeCell ref="P1975:R1975"/>
    <mergeCell ref="S1975:V1975"/>
    <mergeCell ref="B1974:C1974"/>
    <mergeCell ref="S1976:V1976"/>
    <mergeCell ref="B1977:C1977"/>
    <mergeCell ref="G1977:K1977"/>
    <mergeCell ref="L1977:M1977"/>
    <mergeCell ref="N1977:O1977"/>
    <mergeCell ref="P1977:R1977"/>
    <mergeCell ref="S1977:V1977"/>
    <mergeCell ref="B1976:C1976"/>
    <mergeCell ref="G1976:K1976"/>
    <mergeCell ref="L1976:M1976"/>
    <mergeCell ref="S1967:V1967"/>
    <mergeCell ref="B1966:C1966"/>
    <mergeCell ref="G1966:K1966"/>
    <mergeCell ref="L1966:M1966"/>
    <mergeCell ref="N1966:O1966"/>
    <mergeCell ref="P1966:R1966"/>
    <mergeCell ref="G1968:K1968"/>
    <mergeCell ref="L1968:M1968"/>
    <mergeCell ref="N1968:O1968"/>
    <mergeCell ref="P1968:R1968"/>
    <mergeCell ref="S1966:V1966"/>
    <mergeCell ref="B1967:C1967"/>
    <mergeCell ref="G1967:K1967"/>
    <mergeCell ref="L1967:M1967"/>
    <mergeCell ref="N1967:O1967"/>
    <mergeCell ref="P1967:R1967"/>
    <mergeCell ref="N1970:O1970"/>
    <mergeCell ref="P1970:R1970"/>
    <mergeCell ref="S1968:V1968"/>
    <mergeCell ref="B1969:C1969"/>
    <mergeCell ref="G1969:K1969"/>
    <mergeCell ref="L1969:M1969"/>
    <mergeCell ref="N1969:O1969"/>
    <mergeCell ref="P1969:R1969"/>
    <mergeCell ref="S1969:V1969"/>
    <mergeCell ref="B1968:C1968"/>
    <mergeCell ref="S1970:V1970"/>
    <mergeCell ref="B1971:C1971"/>
    <mergeCell ref="G1971:K1971"/>
    <mergeCell ref="L1971:M1971"/>
    <mergeCell ref="N1971:O1971"/>
    <mergeCell ref="P1971:R1971"/>
    <mergeCell ref="S1971:V1971"/>
    <mergeCell ref="B1970:C1970"/>
    <mergeCell ref="G1970:K1970"/>
    <mergeCell ref="L1970:M1970"/>
    <mergeCell ref="S1961:V1961"/>
    <mergeCell ref="B1960:C1960"/>
    <mergeCell ref="G1960:K1960"/>
    <mergeCell ref="L1960:M1960"/>
    <mergeCell ref="N1960:O1960"/>
    <mergeCell ref="P1960:R1960"/>
    <mergeCell ref="G1962:K1962"/>
    <mergeCell ref="L1962:M1962"/>
    <mergeCell ref="N1962:O1962"/>
    <mergeCell ref="P1962:R1962"/>
    <mergeCell ref="S1960:V1960"/>
    <mergeCell ref="B1961:C1961"/>
    <mergeCell ref="G1961:K1961"/>
    <mergeCell ref="L1961:M1961"/>
    <mergeCell ref="N1961:O1961"/>
    <mergeCell ref="P1961:R1961"/>
    <mergeCell ref="N1964:O1964"/>
    <mergeCell ref="P1964:R1964"/>
    <mergeCell ref="S1962:V1962"/>
    <mergeCell ref="B1963:C1963"/>
    <mergeCell ref="G1963:K1963"/>
    <mergeCell ref="L1963:M1963"/>
    <mergeCell ref="N1963:O1963"/>
    <mergeCell ref="P1963:R1963"/>
    <mergeCell ref="S1963:V1963"/>
    <mergeCell ref="B1962:C1962"/>
    <mergeCell ref="S1964:V1964"/>
    <mergeCell ref="B1965:C1965"/>
    <mergeCell ref="G1965:K1965"/>
    <mergeCell ref="L1965:M1965"/>
    <mergeCell ref="N1965:O1965"/>
    <mergeCell ref="P1965:R1965"/>
    <mergeCell ref="S1965:V1965"/>
    <mergeCell ref="B1964:C1964"/>
    <mergeCell ref="G1964:K1964"/>
    <mergeCell ref="L1964:M1964"/>
    <mergeCell ref="S1955:V1955"/>
    <mergeCell ref="B1954:C1954"/>
    <mergeCell ref="G1954:K1954"/>
    <mergeCell ref="L1954:M1954"/>
    <mergeCell ref="N1954:O1954"/>
    <mergeCell ref="P1954:R1954"/>
    <mergeCell ref="G1956:K1956"/>
    <mergeCell ref="L1956:M1956"/>
    <mergeCell ref="N1956:O1956"/>
    <mergeCell ref="P1956:R1956"/>
    <mergeCell ref="S1954:V1954"/>
    <mergeCell ref="B1955:C1955"/>
    <mergeCell ref="G1955:K1955"/>
    <mergeCell ref="L1955:M1955"/>
    <mergeCell ref="N1955:O1955"/>
    <mergeCell ref="P1955:R1955"/>
    <mergeCell ref="N1958:O1958"/>
    <mergeCell ref="P1958:R1958"/>
    <mergeCell ref="S1956:V1956"/>
    <mergeCell ref="B1957:C1957"/>
    <mergeCell ref="G1957:K1957"/>
    <mergeCell ref="L1957:M1957"/>
    <mergeCell ref="N1957:O1957"/>
    <mergeCell ref="P1957:R1957"/>
    <mergeCell ref="S1957:V1957"/>
    <mergeCell ref="B1956:C1956"/>
    <mergeCell ref="S1958:V1958"/>
    <mergeCell ref="B1959:C1959"/>
    <mergeCell ref="G1959:K1959"/>
    <mergeCell ref="L1959:M1959"/>
    <mergeCell ref="N1959:O1959"/>
    <mergeCell ref="P1959:R1959"/>
    <mergeCell ref="S1959:V1959"/>
    <mergeCell ref="B1958:C1958"/>
    <mergeCell ref="G1958:K1958"/>
    <mergeCell ref="L1958:M1958"/>
    <mergeCell ref="S1949:V1949"/>
    <mergeCell ref="B1948:C1948"/>
    <mergeCell ref="G1948:K1948"/>
    <mergeCell ref="L1948:M1948"/>
    <mergeCell ref="N1948:O1948"/>
    <mergeCell ref="P1948:R1948"/>
    <mergeCell ref="G1950:K1950"/>
    <mergeCell ref="L1950:M1950"/>
    <mergeCell ref="N1950:O1950"/>
    <mergeCell ref="P1950:R1950"/>
    <mergeCell ref="S1948:V1948"/>
    <mergeCell ref="B1949:C1949"/>
    <mergeCell ref="G1949:K1949"/>
    <mergeCell ref="L1949:M1949"/>
    <mergeCell ref="N1949:O1949"/>
    <mergeCell ref="P1949:R1949"/>
    <mergeCell ref="N1952:O1952"/>
    <mergeCell ref="P1952:R1952"/>
    <mergeCell ref="S1950:V1950"/>
    <mergeCell ref="B1951:C1951"/>
    <mergeCell ref="G1951:K1951"/>
    <mergeCell ref="L1951:M1951"/>
    <mergeCell ref="N1951:O1951"/>
    <mergeCell ref="P1951:R1951"/>
    <mergeCell ref="S1951:V1951"/>
    <mergeCell ref="B1950:C1950"/>
    <mergeCell ref="S1952:V1952"/>
    <mergeCell ref="B1953:C1953"/>
    <mergeCell ref="G1953:K1953"/>
    <mergeCell ref="L1953:M1953"/>
    <mergeCell ref="N1953:O1953"/>
    <mergeCell ref="P1953:R1953"/>
    <mergeCell ref="S1953:V1953"/>
    <mergeCell ref="B1952:C1952"/>
    <mergeCell ref="G1952:K1952"/>
    <mergeCell ref="L1952:M1952"/>
    <mergeCell ref="S1943:V1943"/>
    <mergeCell ref="B1942:C1942"/>
    <mergeCell ref="G1942:K1942"/>
    <mergeCell ref="L1942:M1942"/>
    <mergeCell ref="N1942:O1942"/>
    <mergeCell ref="P1942:R1942"/>
    <mergeCell ref="G1944:K1944"/>
    <mergeCell ref="L1944:M1944"/>
    <mergeCell ref="N1944:O1944"/>
    <mergeCell ref="P1944:R1944"/>
    <mergeCell ref="S1942:V1942"/>
    <mergeCell ref="B1943:C1943"/>
    <mergeCell ref="G1943:K1943"/>
    <mergeCell ref="L1943:M1943"/>
    <mergeCell ref="N1943:O1943"/>
    <mergeCell ref="P1943:R1943"/>
    <mergeCell ref="N1946:O1946"/>
    <mergeCell ref="P1946:R1946"/>
    <mergeCell ref="S1944:V1944"/>
    <mergeCell ref="B1945:C1945"/>
    <mergeCell ref="G1945:K1945"/>
    <mergeCell ref="L1945:M1945"/>
    <mergeCell ref="N1945:O1945"/>
    <mergeCell ref="P1945:R1945"/>
    <mergeCell ref="S1945:V1945"/>
    <mergeCell ref="B1944:C1944"/>
    <mergeCell ref="S1946:V1946"/>
    <mergeCell ref="B1947:C1947"/>
    <mergeCell ref="G1947:K1947"/>
    <mergeCell ref="L1947:M1947"/>
    <mergeCell ref="N1947:O1947"/>
    <mergeCell ref="P1947:R1947"/>
    <mergeCell ref="S1947:V1947"/>
    <mergeCell ref="B1946:C1946"/>
    <mergeCell ref="G1946:K1946"/>
    <mergeCell ref="L1946:M1946"/>
    <mergeCell ref="S1937:V1937"/>
    <mergeCell ref="B1936:C1936"/>
    <mergeCell ref="G1936:K1936"/>
    <mergeCell ref="L1936:M1936"/>
    <mergeCell ref="N1936:O1936"/>
    <mergeCell ref="P1936:R1936"/>
    <mergeCell ref="G1938:K1938"/>
    <mergeCell ref="L1938:M1938"/>
    <mergeCell ref="N1938:O1938"/>
    <mergeCell ref="P1938:R1938"/>
    <mergeCell ref="S1936:V1936"/>
    <mergeCell ref="B1937:C1937"/>
    <mergeCell ref="G1937:K1937"/>
    <mergeCell ref="L1937:M1937"/>
    <mergeCell ref="N1937:O1937"/>
    <mergeCell ref="P1937:R1937"/>
    <mergeCell ref="N1940:O1940"/>
    <mergeCell ref="P1940:R1940"/>
    <mergeCell ref="S1938:V1938"/>
    <mergeCell ref="B1939:C1939"/>
    <mergeCell ref="G1939:K1939"/>
    <mergeCell ref="L1939:M1939"/>
    <mergeCell ref="N1939:O1939"/>
    <mergeCell ref="P1939:R1939"/>
    <mergeCell ref="S1939:V1939"/>
    <mergeCell ref="B1938:C1938"/>
    <mergeCell ref="S1940:V1940"/>
    <mergeCell ref="B1941:C1941"/>
    <mergeCell ref="G1941:K1941"/>
    <mergeCell ref="L1941:M1941"/>
    <mergeCell ref="N1941:O1941"/>
    <mergeCell ref="P1941:R1941"/>
    <mergeCell ref="S1941:V1941"/>
    <mergeCell ref="B1940:C1940"/>
    <mergeCell ref="G1940:K1940"/>
    <mergeCell ref="L1940:M1940"/>
    <mergeCell ref="S1931:V1931"/>
    <mergeCell ref="B1930:C1930"/>
    <mergeCell ref="G1930:K1930"/>
    <mergeCell ref="L1930:M1930"/>
    <mergeCell ref="N1930:O1930"/>
    <mergeCell ref="P1930:R1930"/>
    <mergeCell ref="G1932:K1932"/>
    <mergeCell ref="L1932:M1932"/>
    <mergeCell ref="N1932:O1932"/>
    <mergeCell ref="P1932:R1932"/>
    <mergeCell ref="S1930:V1930"/>
    <mergeCell ref="B1931:C1931"/>
    <mergeCell ref="G1931:K1931"/>
    <mergeCell ref="L1931:M1931"/>
    <mergeCell ref="N1931:O1931"/>
    <mergeCell ref="P1931:R1931"/>
    <mergeCell ref="N1934:O1934"/>
    <mergeCell ref="P1934:R1934"/>
    <mergeCell ref="S1932:V1932"/>
    <mergeCell ref="B1933:C1933"/>
    <mergeCell ref="G1933:K1933"/>
    <mergeCell ref="L1933:M1933"/>
    <mergeCell ref="N1933:O1933"/>
    <mergeCell ref="P1933:R1933"/>
    <mergeCell ref="S1933:V1933"/>
    <mergeCell ref="B1932:C1932"/>
    <mergeCell ref="S1934:V1934"/>
    <mergeCell ref="B1935:C1935"/>
    <mergeCell ref="G1935:K1935"/>
    <mergeCell ref="L1935:M1935"/>
    <mergeCell ref="N1935:O1935"/>
    <mergeCell ref="P1935:R1935"/>
    <mergeCell ref="S1935:V1935"/>
    <mergeCell ref="B1934:C1934"/>
    <mergeCell ref="G1934:K1934"/>
    <mergeCell ref="L1934:M1934"/>
    <mergeCell ref="S1925:V1925"/>
    <mergeCell ref="B1924:C1924"/>
    <mergeCell ref="G1924:K1924"/>
    <mergeCell ref="L1924:M1924"/>
    <mergeCell ref="N1924:O1924"/>
    <mergeCell ref="P1924:R1924"/>
    <mergeCell ref="G1926:K1926"/>
    <mergeCell ref="L1926:M1926"/>
    <mergeCell ref="N1926:O1926"/>
    <mergeCell ref="P1926:R1926"/>
    <mergeCell ref="S1924:V1924"/>
    <mergeCell ref="B1925:C1925"/>
    <mergeCell ref="G1925:K1925"/>
    <mergeCell ref="L1925:M1925"/>
    <mergeCell ref="N1925:O1925"/>
    <mergeCell ref="P1925:R1925"/>
    <mergeCell ref="N1928:O1928"/>
    <mergeCell ref="P1928:R1928"/>
    <mergeCell ref="S1926:V1926"/>
    <mergeCell ref="B1927:C1927"/>
    <mergeCell ref="G1927:K1927"/>
    <mergeCell ref="L1927:M1927"/>
    <mergeCell ref="N1927:O1927"/>
    <mergeCell ref="P1927:R1927"/>
    <mergeCell ref="S1927:V1927"/>
    <mergeCell ref="B1926:C1926"/>
    <mergeCell ref="S1928:V1928"/>
    <mergeCell ref="B1929:C1929"/>
    <mergeCell ref="G1929:K1929"/>
    <mergeCell ref="L1929:M1929"/>
    <mergeCell ref="N1929:O1929"/>
    <mergeCell ref="P1929:R1929"/>
    <mergeCell ref="S1929:V1929"/>
    <mergeCell ref="B1928:C1928"/>
    <mergeCell ref="G1928:K1928"/>
    <mergeCell ref="L1928:M1928"/>
    <mergeCell ref="S1919:V1919"/>
    <mergeCell ref="B1918:C1918"/>
    <mergeCell ref="G1918:K1918"/>
    <mergeCell ref="L1918:M1918"/>
    <mergeCell ref="N1918:O1918"/>
    <mergeCell ref="P1918:R1918"/>
    <mergeCell ref="G1920:K1920"/>
    <mergeCell ref="L1920:M1920"/>
    <mergeCell ref="N1920:O1920"/>
    <mergeCell ref="P1920:R1920"/>
    <mergeCell ref="S1918:V1918"/>
    <mergeCell ref="B1919:C1919"/>
    <mergeCell ref="G1919:K1919"/>
    <mergeCell ref="L1919:M1919"/>
    <mergeCell ref="N1919:O1919"/>
    <mergeCell ref="P1919:R1919"/>
    <mergeCell ref="N1922:O1922"/>
    <mergeCell ref="P1922:R1922"/>
    <mergeCell ref="S1920:V1920"/>
    <mergeCell ref="B1921:C1921"/>
    <mergeCell ref="G1921:K1921"/>
    <mergeCell ref="L1921:M1921"/>
    <mergeCell ref="N1921:O1921"/>
    <mergeCell ref="P1921:R1921"/>
    <mergeCell ref="S1921:V1921"/>
    <mergeCell ref="B1920:C1920"/>
    <mergeCell ref="S1922:V1922"/>
    <mergeCell ref="B1923:C1923"/>
    <mergeCell ref="G1923:K1923"/>
    <mergeCell ref="L1923:M1923"/>
    <mergeCell ref="N1923:O1923"/>
    <mergeCell ref="P1923:R1923"/>
    <mergeCell ref="S1923:V1923"/>
    <mergeCell ref="B1922:C1922"/>
    <mergeCell ref="G1922:K1922"/>
    <mergeCell ref="L1922:M1922"/>
    <mergeCell ref="S1913:V1913"/>
    <mergeCell ref="B1912:C1912"/>
    <mergeCell ref="G1912:K1912"/>
    <mergeCell ref="L1912:M1912"/>
    <mergeCell ref="N1912:O1912"/>
    <mergeCell ref="P1912:R1912"/>
    <mergeCell ref="G1914:K1914"/>
    <mergeCell ref="L1914:M1914"/>
    <mergeCell ref="N1914:O1914"/>
    <mergeCell ref="P1914:R1914"/>
    <mergeCell ref="S1912:V1912"/>
    <mergeCell ref="B1913:C1913"/>
    <mergeCell ref="G1913:K1913"/>
    <mergeCell ref="L1913:M1913"/>
    <mergeCell ref="N1913:O1913"/>
    <mergeCell ref="P1913:R1913"/>
    <mergeCell ref="N1916:O1916"/>
    <mergeCell ref="P1916:R1916"/>
    <mergeCell ref="S1914:V1914"/>
    <mergeCell ref="B1915:C1915"/>
    <mergeCell ref="G1915:K1915"/>
    <mergeCell ref="L1915:M1915"/>
    <mergeCell ref="N1915:O1915"/>
    <mergeCell ref="P1915:R1915"/>
    <mergeCell ref="S1915:V1915"/>
    <mergeCell ref="B1914:C1914"/>
    <mergeCell ref="S1916:V1916"/>
    <mergeCell ref="B1917:C1917"/>
    <mergeCell ref="G1917:K1917"/>
    <mergeCell ref="L1917:M1917"/>
    <mergeCell ref="N1917:O1917"/>
    <mergeCell ref="P1917:R1917"/>
    <mergeCell ref="S1917:V1917"/>
    <mergeCell ref="B1916:C1916"/>
    <mergeCell ref="G1916:K1916"/>
    <mergeCell ref="L1916:M1916"/>
    <mergeCell ref="S1907:V1907"/>
    <mergeCell ref="B1906:C1906"/>
    <mergeCell ref="G1906:K1906"/>
    <mergeCell ref="L1906:M1906"/>
    <mergeCell ref="N1906:O1906"/>
    <mergeCell ref="P1906:R1906"/>
    <mergeCell ref="G1908:K1908"/>
    <mergeCell ref="L1908:M1908"/>
    <mergeCell ref="N1908:O1908"/>
    <mergeCell ref="P1908:R1908"/>
    <mergeCell ref="S1906:V1906"/>
    <mergeCell ref="B1907:C1907"/>
    <mergeCell ref="G1907:K1907"/>
    <mergeCell ref="L1907:M1907"/>
    <mergeCell ref="N1907:O1907"/>
    <mergeCell ref="P1907:R1907"/>
    <mergeCell ref="N1910:O1910"/>
    <mergeCell ref="P1910:R1910"/>
    <mergeCell ref="S1908:V1908"/>
    <mergeCell ref="B1909:C1909"/>
    <mergeCell ref="G1909:K1909"/>
    <mergeCell ref="L1909:M1909"/>
    <mergeCell ref="N1909:O1909"/>
    <mergeCell ref="P1909:R1909"/>
    <mergeCell ref="S1909:V1909"/>
    <mergeCell ref="B1908:C1908"/>
    <mergeCell ref="S1910:V1910"/>
    <mergeCell ref="B1911:C1911"/>
    <mergeCell ref="G1911:K1911"/>
    <mergeCell ref="L1911:M1911"/>
    <mergeCell ref="N1911:O1911"/>
    <mergeCell ref="P1911:R1911"/>
    <mergeCell ref="S1911:V1911"/>
    <mergeCell ref="B1910:C1910"/>
    <mergeCell ref="G1910:K1910"/>
    <mergeCell ref="L1910:M1910"/>
    <mergeCell ref="S1901:V1901"/>
    <mergeCell ref="B1900:C1900"/>
    <mergeCell ref="G1900:K1900"/>
    <mergeCell ref="L1900:M1900"/>
    <mergeCell ref="N1900:O1900"/>
    <mergeCell ref="P1900:R1900"/>
    <mergeCell ref="G1902:K1902"/>
    <mergeCell ref="L1902:M1902"/>
    <mergeCell ref="N1902:O1902"/>
    <mergeCell ref="P1902:R1902"/>
    <mergeCell ref="S1900:V1900"/>
    <mergeCell ref="B1901:C1901"/>
    <mergeCell ref="G1901:K1901"/>
    <mergeCell ref="L1901:M1901"/>
    <mergeCell ref="N1901:O1901"/>
    <mergeCell ref="P1901:R1901"/>
    <mergeCell ref="N1904:O1904"/>
    <mergeCell ref="P1904:R1904"/>
    <mergeCell ref="S1902:V1902"/>
    <mergeCell ref="B1903:C1903"/>
    <mergeCell ref="G1903:K1903"/>
    <mergeCell ref="L1903:M1903"/>
    <mergeCell ref="N1903:O1903"/>
    <mergeCell ref="P1903:R1903"/>
    <mergeCell ref="S1903:V1903"/>
    <mergeCell ref="B1902:C1902"/>
    <mergeCell ref="S1904:V1904"/>
    <mergeCell ref="B1905:C1905"/>
    <mergeCell ref="G1905:K1905"/>
    <mergeCell ref="L1905:M1905"/>
    <mergeCell ref="N1905:O1905"/>
    <mergeCell ref="P1905:R1905"/>
    <mergeCell ref="S1905:V1905"/>
    <mergeCell ref="B1904:C1904"/>
    <mergeCell ref="G1904:K1904"/>
    <mergeCell ref="L1904:M1904"/>
    <mergeCell ref="S1895:V1895"/>
    <mergeCell ref="B1894:C1894"/>
    <mergeCell ref="G1894:K1894"/>
    <mergeCell ref="L1894:M1894"/>
    <mergeCell ref="N1894:O1894"/>
    <mergeCell ref="P1894:R1894"/>
    <mergeCell ref="G1896:K1896"/>
    <mergeCell ref="L1896:M1896"/>
    <mergeCell ref="N1896:O1896"/>
    <mergeCell ref="P1896:R1896"/>
    <mergeCell ref="S1894:V1894"/>
    <mergeCell ref="B1895:C1895"/>
    <mergeCell ref="G1895:K1895"/>
    <mergeCell ref="L1895:M1895"/>
    <mergeCell ref="N1895:O1895"/>
    <mergeCell ref="P1895:R1895"/>
    <mergeCell ref="N1898:O1898"/>
    <mergeCell ref="P1898:R1898"/>
    <mergeCell ref="S1896:V1896"/>
    <mergeCell ref="B1897:C1897"/>
    <mergeCell ref="G1897:K1897"/>
    <mergeCell ref="L1897:M1897"/>
    <mergeCell ref="N1897:O1897"/>
    <mergeCell ref="P1897:R1897"/>
    <mergeCell ref="S1897:V1897"/>
    <mergeCell ref="B1896:C1896"/>
    <mergeCell ref="S1898:V1898"/>
    <mergeCell ref="B1899:C1899"/>
    <mergeCell ref="G1899:K1899"/>
    <mergeCell ref="L1899:M1899"/>
    <mergeCell ref="N1899:O1899"/>
    <mergeCell ref="P1899:R1899"/>
    <mergeCell ref="S1899:V1899"/>
    <mergeCell ref="B1898:C1898"/>
    <mergeCell ref="G1898:K1898"/>
    <mergeCell ref="L1898:M1898"/>
    <mergeCell ref="S1889:V1889"/>
    <mergeCell ref="B1888:C1888"/>
    <mergeCell ref="G1888:K1888"/>
    <mergeCell ref="L1888:M1888"/>
    <mergeCell ref="N1888:O1888"/>
    <mergeCell ref="P1888:R1888"/>
    <mergeCell ref="G1890:K1890"/>
    <mergeCell ref="L1890:M1890"/>
    <mergeCell ref="N1890:O1890"/>
    <mergeCell ref="P1890:R1890"/>
    <mergeCell ref="S1888:V1888"/>
    <mergeCell ref="B1889:C1889"/>
    <mergeCell ref="G1889:K1889"/>
    <mergeCell ref="L1889:M1889"/>
    <mergeCell ref="N1889:O1889"/>
    <mergeCell ref="P1889:R1889"/>
    <mergeCell ref="N1892:O1892"/>
    <mergeCell ref="P1892:R1892"/>
    <mergeCell ref="S1890:V1890"/>
    <mergeCell ref="B1891:C1891"/>
    <mergeCell ref="G1891:K1891"/>
    <mergeCell ref="L1891:M1891"/>
    <mergeCell ref="N1891:O1891"/>
    <mergeCell ref="P1891:R1891"/>
    <mergeCell ref="S1891:V1891"/>
    <mergeCell ref="B1890:C1890"/>
    <mergeCell ref="S1892:V1892"/>
    <mergeCell ref="B1893:C1893"/>
    <mergeCell ref="G1893:K1893"/>
    <mergeCell ref="L1893:M1893"/>
    <mergeCell ref="N1893:O1893"/>
    <mergeCell ref="P1893:R1893"/>
    <mergeCell ref="S1893:V1893"/>
    <mergeCell ref="B1892:C1892"/>
    <mergeCell ref="G1892:K1892"/>
    <mergeCell ref="L1892:M1892"/>
    <mergeCell ref="S1883:V1883"/>
    <mergeCell ref="B1882:C1882"/>
    <mergeCell ref="G1882:K1882"/>
    <mergeCell ref="L1882:M1882"/>
    <mergeCell ref="N1882:O1882"/>
    <mergeCell ref="P1882:R1882"/>
    <mergeCell ref="G1884:K1884"/>
    <mergeCell ref="L1884:M1884"/>
    <mergeCell ref="N1884:O1884"/>
    <mergeCell ref="P1884:R1884"/>
    <mergeCell ref="S1882:V1882"/>
    <mergeCell ref="B1883:C1883"/>
    <mergeCell ref="G1883:K1883"/>
    <mergeCell ref="L1883:M1883"/>
    <mergeCell ref="N1883:O1883"/>
    <mergeCell ref="P1883:R1883"/>
    <mergeCell ref="N1886:O1886"/>
    <mergeCell ref="P1886:R1886"/>
    <mergeCell ref="S1884:V1884"/>
    <mergeCell ref="B1885:C1885"/>
    <mergeCell ref="G1885:K1885"/>
    <mergeCell ref="L1885:M1885"/>
    <mergeCell ref="N1885:O1885"/>
    <mergeCell ref="P1885:R1885"/>
    <mergeCell ref="S1885:V1885"/>
    <mergeCell ref="B1884:C1884"/>
    <mergeCell ref="S1886:V1886"/>
    <mergeCell ref="B1887:C1887"/>
    <mergeCell ref="G1887:K1887"/>
    <mergeCell ref="L1887:M1887"/>
    <mergeCell ref="N1887:O1887"/>
    <mergeCell ref="P1887:R1887"/>
    <mergeCell ref="S1887:V1887"/>
    <mergeCell ref="B1886:C1886"/>
    <mergeCell ref="G1886:K1886"/>
    <mergeCell ref="L1886:M1886"/>
    <mergeCell ref="S1877:V1877"/>
    <mergeCell ref="B1876:C1876"/>
    <mergeCell ref="G1876:K1876"/>
    <mergeCell ref="L1876:M1876"/>
    <mergeCell ref="N1876:O1876"/>
    <mergeCell ref="P1876:R1876"/>
    <mergeCell ref="G1878:K1878"/>
    <mergeCell ref="L1878:M1878"/>
    <mergeCell ref="N1878:O1878"/>
    <mergeCell ref="P1878:R1878"/>
    <mergeCell ref="S1876:V1876"/>
    <mergeCell ref="B1877:C1877"/>
    <mergeCell ref="G1877:K1877"/>
    <mergeCell ref="L1877:M1877"/>
    <mergeCell ref="N1877:O1877"/>
    <mergeCell ref="P1877:R1877"/>
    <mergeCell ref="N1880:O1880"/>
    <mergeCell ref="P1880:R1880"/>
    <mergeCell ref="S1878:V1878"/>
    <mergeCell ref="B1879:C1879"/>
    <mergeCell ref="G1879:K1879"/>
    <mergeCell ref="L1879:M1879"/>
    <mergeCell ref="N1879:O1879"/>
    <mergeCell ref="P1879:R1879"/>
    <mergeCell ref="S1879:V1879"/>
    <mergeCell ref="B1878:C1878"/>
    <mergeCell ref="S1880:V1880"/>
    <mergeCell ref="B1881:C1881"/>
    <mergeCell ref="G1881:K1881"/>
    <mergeCell ref="L1881:M1881"/>
    <mergeCell ref="N1881:O1881"/>
    <mergeCell ref="P1881:R1881"/>
    <mergeCell ref="S1881:V1881"/>
    <mergeCell ref="B1880:C1880"/>
    <mergeCell ref="G1880:K1880"/>
    <mergeCell ref="L1880:M1880"/>
    <mergeCell ref="S1871:V1871"/>
    <mergeCell ref="B1870:C1870"/>
    <mergeCell ref="G1870:K1870"/>
    <mergeCell ref="L1870:M1870"/>
    <mergeCell ref="N1870:O1870"/>
    <mergeCell ref="P1870:R1870"/>
    <mergeCell ref="G1872:K1872"/>
    <mergeCell ref="L1872:M1872"/>
    <mergeCell ref="N1872:O1872"/>
    <mergeCell ref="P1872:R1872"/>
    <mergeCell ref="S1870:V1870"/>
    <mergeCell ref="B1871:C1871"/>
    <mergeCell ref="G1871:K1871"/>
    <mergeCell ref="L1871:M1871"/>
    <mergeCell ref="N1871:O1871"/>
    <mergeCell ref="P1871:R1871"/>
    <mergeCell ref="N1874:O1874"/>
    <mergeCell ref="P1874:R1874"/>
    <mergeCell ref="S1872:V1872"/>
    <mergeCell ref="B1873:C1873"/>
    <mergeCell ref="G1873:K1873"/>
    <mergeCell ref="L1873:M1873"/>
    <mergeCell ref="N1873:O1873"/>
    <mergeCell ref="P1873:R1873"/>
    <mergeCell ref="S1873:V1873"/>
    <mergeCell ref="B1872:C1872"/>
    <mergeCell ref="S1874:V1874"/>
    <mergeCell ref="B1875:C1875"/>
    <mergeCell ref="G1875:K1875"/>
    <mergeCell ref="L1875:M1875"/>
    <mergeCell ref="N1875:O1875"/>
    <mergeCell ref="P1875:R1875"/>
    <mergeCell ref="S1875:V1875"/>
    <mergeCell ref="B1874:C1874"/>
    <mergeCell ref="G1874:K1874"/>
    <mergeCell ref="L1874:M1874"/>
    <mergeCell ref="S1865:V1865"/>
    <mergeCell ref="B1864:C1864"/>
    <mergeCell ref="G1864:K1864"/>
    <mergeCell ref="L1864:M1864"/>
    <mergeCell ref="N1864:O1864"/>
    <mergeCell ref="P1864:R1864"/>
    <mergeCell ref="G1866:K1866"/>
    <mergeCell ref="L1866:M1866"/>
    <mergeCell ref="N1866:O1866"/>
    <mergeCell ref="P1866:R1866"/>
    <mergeCell ref="S1864:V1864"/>
    <mergeCell ref="B1865:C1865"/>
    <mergeCell ref="G1865:K1865"/>
    <mergeCell ref="L1865:M1865"/>
    <mergeCell ref="N1865:O1865"/>
    <mergeCell ref="P1865:R1865"/>
    <mergeCell ref="N1868:O1868"/>
    <mergeCell ref="P1868:R1868"/>
    <mergeCell ref="S1866:V1866"/>
    <mergeCell ref="B1867:C1867"/>
    <mergeCell ref="G1867:K1867"/>
    <mergeCell ref="L1867:M1867"/>
    <mergeCell ref="N1867:O1867"/>
    <mergeCell ref="P1867:R1867"/>
    <mergeCell ref="S1867:V1867"/>
    <mergeCell ref="B1866:C1866"/>
    <mergeCell ref="S1868:V1868"/>
    <mergeCell ref="B1869:C1869"/>
    <mergeCell ref="G1869:K1869"/>
    <mergeCell ref="L1869:M1869"/>
    <mergeCell ref="N1869:O1869"/>
    <mergeCell ref="P1869:R1869"/>
    <mergeCell ref="S1869:V1869"/>
    <mergeCell ref="B1868:C1868"/>
    <mergeCell ref="G1868:K1868"/>
    <mergeCell ref="L1868:M1868"/>
    <mergeCell ref="S1859:V1859"/>
    <mergeCell ref="B1858:C1858"/>
    <mergeCell ref="G1858:K1858"/>
    <mergeCell ref="L1858:M1858"/>
    <mergeCell ref="N1858:O1858"/>
    <mergeCell ref="P1858:R1858"/>
    <mergeCell ref="G1860:K1860"/>
    <mergeCell ref="L1860:M1860"/>
    <mergeCell ref="N1860:O1860"/>
    <mergeCell ref="P1860:R1860"/>
    <mergeCell ref="S1858:V1858"/>
    <mergeCell ref="B1859:C1859"/>
    <mergeCell ref="G1859:K1859"/>
    <mergeCell ref="L1859:M1859"/>
    <mergeCell ref="N1859:O1859"/>
    <mergeCell ref="P1859:R1859"/>
    <mergeCell ref="N1862:O1862"/>
    <mergeCell ref="P1862:R1862"/>
    <mergeCell ref="S1860:V1860"/>
    <mergeCell ref="B1861:C1861"/>
    <mergeCell ref="G1861:K1861"/>
    <mergeCell ref="L1861:M1861"/>
    <mergeCell ref="N1861:O1861"/>
    <mergeCell ref="P1861:R1861"/>
    <mergeCell ref="S1861:V1861"/>
    <mergeCell ref="B1860:C1860"/>
    <mergeCell ref="S1862:V1862"/>
    <mergeCell ref="B1863:C1863"/>
    <mergeCell ref="G1863:K1863"/>
    <mergeCell ref="L1863:M1863"/>
    <mergeCell ref="N1863:O1863"/>
    <mergeCell ref="P1863:R1863"/>
    <mergeCell ref="S1863:V1863"/>
    <mergeCell ref="B1862:C1862"/>
    <mergeCell ref="G1862:K1862"/>
    <mergeCell ref="L1862:M1862"/>
    <mergeCell ref="S1853:V1853"/>
    <mergeCell ref="B1852:C1852"/>
    <mergeCell ref="G1852:K1852"/>
    <mergeCell ref="L1852:M1852"/>
    <mergeCell ref="N1852:O1852"/>
    <mergeCell ref="P1852:R1852"/>
    <mergeCell ref="G1854:K1854"/>
    <mergeCell ref="L1854:M1854"/>
    <mergeCell ref="N1854:O1854"/>
    <mergeCell ref="P1854:R1854"/>
    <mergeCell ref="S1852:V1852"/>
    <mergeCell ref="B1853:C1853"/>
    <mergeCell ref="G1853:K1853"/>
    <mergeCell ref="L1853:M1853"/>
    <mergeCell ref="N1853:O1853"/>
    <mergeCell ref="P1853:R1853"/>
    <mergeCell ref="N1856:O1856"/>
    <mergeCell ref="P1856:R1856"/>
    <mergeCell ref="S1854:V1854"/>
    <mergeCell ref="B1855:C1855"/>
    <mergeCell ref="G1855:K1855"/>
    <mergeCell ref="L1855:M1855"/>
    <mergeCell ref="N1855:O1855"/>
    <mergeCell ref="P1855:R1855"/>
    <mergeCell ref="S1855:V1855"/>
    <mergeCell ref="B1854:C1854"/>
    <mergeCell ref="S1856:V1856"/>
    <mergeCell ref="B1857:C1857"/>
    <mergeCell ref="G1857:K1857"/>
    <mergeCell ref="L1857:M1857"/>
    <mergeCell ref="N1857:O1857"/>
    <mergeCell ref="P1857:R1857"/>
    <mergeCell ref="S1857:V1857"/>
    <mergeCell ref="B1856:C1856"/>
    <mergeCell ref="G1856:K1856"/>
    <mergeCell ref="L1856:M1856"/>
    <mergeCell ref="S1847:V1847"/>
    <mergeCell ref="B1846:C1846"/>
    <mergeCell ref="G1846:K1846"/>
    <mergeCell ref="L1846:M1846"/>
    <mergeCell ref="N1846:O1846"/>
    <mergeCell ref="P1846:R1846"/>
    <mergeCell ref="G1848:K1848"/>
    <mergeCell ref="L1848:M1848"/>
    <mergeCell ref="N1848:O1848"/>
    <mergeCell ref="P1848:R1848"/>
    <mergeCell ref="S1846:V1846"/>
    <mergeCell ref="B1847:C1847"/>
    <mergeCell ref="G1847:K1847"/>
    <mergeCell ref="L1847:M1847"/>
    <mergeCell ref="N1847:O1847"/>
    <mergeCell ref="P1847:R1847"/>
    <mergeCell ref="N1850:O1850"/>
    <mergeCell ref="P1850:R1850"/>
    <mergeCell ref="S1848:V1848"/>
    <mergeCell ref="B1849:C1849"/>
    <mergeCell ref="G1849:K1849"/>
    <mergeCell ref="L1849:M1849"/>
    <mergeCell ref="N1849:O1849"/>
    <mergeCell ref="P1849:R1849"/>
    <mergeCell ref="S1849:V1849"/>
    <mergeCell ref="B1848:C1848"/>
    <mergeCell ref="S1850:V1850"/>
    <mergeCell ref="B1851:C1851"/>
    <mergeCell ref="G1851:K1851"/>
    <mergeCell ref="L1851:M1851"/>
    <mergeCell ref="N1851:O1851"/>
    <mergeCell ref="P1851:R1851"/>
    <mergeCell ref="S1851:V1851"/>
    <mergeCell ref="B1850:C1850"/>
    <mergeCell ref="G1850:K1850"/>
    <mergeCell ref="L1850:M1850"/>
    <mergeCell ref="S1841:V1841"/>
    <mergeCell ref="B1840:C1840"/>
    <mergeCell ref="G1840:K1840"/>
    <mergeCell ref="L1840:M1840"/>
    <mergeCell ref="N1840:O1840"/>
    <mergeCell ref="P1840:R1840"/>
    <mergeCell ref="G1842:K1842"/>
    <mergeCell ref="L1842:M1842"/>
    <mergeCell ref="N1842:O1842"/>
    <mergeCell ref="P1842:R1842"/>
    <mergeCell ref="S1840:V1840"/>
    <mergeCell ref="B1841:C1841"/>
    <mergeCell ref="G1841:K1841"/>
    <mergeCell ref="L1841:M1841"/>
    <mergeCell ref="N1841:O1841"/>
    <mergeCell ref="P1841:R1841"/>
    <mergeCell ref="N1844:O1844"/>
    <mergeCell ref="P1844:R1844"/>
    <mergeCell ref="S1842:V1842"/>
    <mergeCell ref="B1843:C1843"/>
    <mergeCell ref="G1843:K1843"/>
    <mergeCell ref="L1843:M1843"/>
    <mergeCell ref="N1843:O1843"/>
    <mergeCell ref="P1843:R1843"/>
    <mergeCell ref="S1843:V1843"/>
    <mergeCell ref="B1842:C1842"/>
    <mergeCell ref="S1844:V1844"/>
    <mergeCell ref="B1845:C1845"/>
    <mergeCell ref="G1845:K1845"/>
    <mergeCell ref="L1845:M1845"/>
    <mergeCell ref="N1845:O1845"/>
    <mergeCell ref="P1845:R1845"/>
    <mergeCell ref="S1845:V1845"/>
    <mergeCell ref="B1844:C1844"/>
    <mergeCell ref="G1844:K1844"/>
    <mergeCell ref="L1844:M1844"/>
    <mergeCell ref="S1835:V1835"/>
    <mergeCell ref="B1834:C1834"/>
    <mergeCell ref="G1834:K1834"/>
    <mergeCell ref="L1834:M1834"/>
    <mergeCell ref="N1834:O1834"/>
    <mergeCell ref="P1834:R1834"/>
    <mergeCell ref="G1836:K1836"/>
    <mergeCell ref="L1836:M1836"/>
    <mergeCell ref="N1836:O1836"/>
    <mergeCell ref="P1836:R1836"/>
    <mergeCell ref="S1834:V1834"/>
    <mergeCell ref="B1835:C1835"/>
    <mergeCell ref="G1835:K1835"/>
    <mergeCell ref="L1835:M1835"/>
    <mergeCell ref="N1835:O1835"/>
    <mergeCell ref="P1835:R1835"/>
    <mergeCell ref="N1838:O1838"/>
    <mergeCell ref="P1838:R1838"/>
    <mergeCell ref="S1836:V1836"/>
    <mergeCell ref="B1837:C1837"/>
    <mergeCell ref="G1837:K1837"/>
    <mergeCell ref="L1837:M1837"/>
    <mergeCell ref="N1837:O1837"/>
    <mergeCell ref="P1837:R1837"/>
    <mergeCell ref="S1837:V1837"/>
    <mergeCell ref="B1836:C1836"/>
    <mergeCell ref="S1838:V1838"/>
    <mergeCell ref="B1839:C1839"/>
    <mergeCell ref="G1839:K1839"/>
    <mergeCell ref="L1839:M1839"/>
    <mergeCell ref="N1839:O1839"/>
    <mergeCell ref="P1839:R1839"/>
    <mergeCell ref="S1839:V1839"/>
    <mergeCell ref="B1838:C1838"/>
    <mergeCell ref="G1838:K1838"/>
    <mergeCell ref="L1838:M1838"/>
    <mergeCell ref="S1829:V1829"/>
    <mergeCell ref="B1828:C1828"/>
    <mergeCell ref="G1828:K1828"/>
    <mergeCell ref="L1828:M1828"/>
    <mergeCell ref="N1828:O1828"/>
    <mergeCell ref="P1828:R1828"/>
    <mergeCell ref="G1830:K1830"/>
    <mergeCell ref="L1830:M1830"/>
    <mergeCell ref="N1830:O1830"/>
    <mergeCell ref="P1830:R1830"/>
    <mergeCell ref="S1828:V1828"/>
    <mergeCell ref="B1829:C1829"/>
    <mergeCell ref="G1829:K1829"/>
    <mergeCell ref="L1829:M1829"/>
    <mergeCell ref="N1829:O1829"/>
    <mergeCell ref="P1829:R1829"/>
    <mergeCell ref="N1832:O1832"/>
    <mergeCell ref="P1832:R1832"/>
    <mergeCell ref="S1830:V1830"/>
    <mergeCell ref="B1831:C1831"/>
    <mergeCell ref="G1831:K1831"/>
    <mergeCell ref="L1831:M1831"/>
    <mergeCell ref="N1831:O1831"/>
    <mergeCell ref="P1831:R1831"/>
    <mergeCell ref="S1831:V1831"/>
    <mergeCell ref="B1830:C1830"/>
    <mergeCell ref="S1832:V1832"/>
    <mergeCell ref="B1833:C1833"/>
    <mergeCell ref="G1833:K1833"/>
    <mergeCell ref="L1833:M1833"/>
    <mergeCell ref="N1833:O1833"/>
    <mergeCell ref="P1833:R1833"/>
    <mergeCell ref="S1833:V1833"/>
    <mergeCell ref="B1832:C1832"/>
    <mergeCell ref="G1832:K1832"/>
    <mergeCell ref="L1832:M1832"/>
    <mergeCell ref="S1823:V1823"/>
    <mergeCell ref="B1822:C1822"/>
    <mergeCell ref="G1822:K1822"/>
    <mergeCell ref="L1822:M1822"/>
    <mergeCell ref="N1822:O1822"/>
    <mergeCell ref="P1822:R1822"/>
    <mergeCell ref="G1824:K1824"/>
    <mergeCell ref="L1824:M1824"/>
    <mergeCell ref="N1824:O1824"/>
    <mergeCell ref="P1824:R1824"/>
    <mergeCell ref="S1822:V1822"/>
    <mergeCell ref="B1823:C1823"/>
    <mergeCell ref="G1823:K1823"/>
    <mergeCell ref="L1823:M1823"/>
    <mergeCell ref="N1823:O1823"/>
    <mergeCell ref="P1823:R1823"/>
    <mergeCell ref="N1826:O1826"/>
    <mergeCell ref="P1826:R1826"/>
    <mergeCell ref="S1824:V1824"/>
    <mergeCell ref="B1825:C1825"/>
    <mergeCell ref="G1825:K1825"/>
    <mergeCell ref="L1825:M1825"/>
    <mergeCell ref="N1825:O1825"/>
    <mergeCell ref="P1825:R1825"/>
    <mergeCell ref="S1825:V1825"/>
    <mergeCell ref="B1824:C1824"/>
    <mergeCell ref="S1826:V1826"/>
    <mergeCell ref="B1827:C1827"/>
    <mergeCell ref="G1827:K1827"/>
    <mergeCell ref="L1827:M1827"/>
    <mergeCell ref="N1827:O1827"/>
    <mergeCell ref="P1827:R1827"/>
    <mergeCell ref="S1827:V1827"/>
    <mergeCell ref="B1826:C1826"/>
    <mergeCell ref="G1826:K1826"/>
    <mergeCell ref="L1826:M1826"/>
    <mergeCell ref="S1817:V1817"/>
    <mergeCell ref="B1816:C1816"/>
    <mergeCell ref="G1816:K1816"/>
    <mergeCell ref="L1816:M1816"/>
    <mergeCell ref="N1816:O1816"/>
    <mergeCell ref="P1816:R1816"/>
    <mergeCell ref="G1818:K1818"/>
    <mergeCell ref="L1818:M1818"/>
    <mergeCell ref="N1818:O1818"/>
    <mergeCell ref="P1818:R1818"/>
    <mergeCell ref="S1816:V1816"/>
    <mergeCell ref="B1817:C1817"/>
    <mergeCell ref="G1817:K1817"/>
    <mergeCell ref="L1817:M1817"/>
    <mergeCell ref="N1817:O1817"/>
    <mergeCell ref="P1817:R1817"/>
    <mergeCell ref="N1820:O1820"/>
    <mergeCell ref="P1820:R1820"/>
    <mergeCell ref="S1818:V1818"/>
    <mergeCell ref="B1819:C1819"/>
    <mergeCell ref="G1819:K1819"/>
    <mergeCell ref="L1819:M1819"/>
    <mergeCell ref="N1819:O1819"/>
    <mergeCell ref="P1819:R1819"/>
    <mergeCell ref="S1819:V1819"/>
    <mergeCell ref="B1818:C1818"/>
    <mergeCell ref="S1820:V1820"/>
    <mergeCell ref="B1821:C1821"/>
    <mergeCell ref="G1821:K1821"/>
    <mergeCell ref="L1821:M1821"/>
    <mergeCell ref="N1821:O1821"/>
    <mergeCell ref="P1821:R1821"/>
    <mergeCell ref="S1821:V1821"/>
    <mergeCell ref="B1820:C1820"/>
    <mergeCell ref="G1820:K1820"/>
    <mergeCell ref="L1820:M1820"/>
    <mergeCell ref="S1811:V1811"/>
    <mergeCell ref="B1810:C1810"/>
    <mergeCell ref="G1810:K1810"/>
    <mergeCell ref="L1810:M1810"/>
    <mergeCell ref="N1810:O1810"/>
    <mergeCell ref="P1810:R1810"/>
    <mergeCell ref="G1812:K1812"/>
    <mergeCell ref="L1812:M1812"/>
    <mergeCell ref="N1812:O1812"/>
    <mergeCell ref="P1812:R1812"/>
    <mergeCell ref="S1810:V1810"/>
    <mergeCell ref="B1811:C1811"/>
    <mergeCell ref="G1811:K1811"/>
    <mergeCell ref="L1811:M1811"/>
    <mergeCell ref="N1811:O1811"/>
    <mergeCell ref="P1811:R1811"/>
    <mergeCell ref="N1814:O1814"/>
    <mergeCell ref="P1814:R1814"/>
    <mergeCell ref="S1812:V1812"/>
    <mergeCell ref="B1813:C1813"/>
    <mergeCell ref="G1813:K1813"/>
    <mergeCell ref="L1813:M1813"/>
    <mergeCell ref="N1813:O1813"/>
    <mergeCell ref="P1813:R1813"/>
    <mergeCell ref="S1813:V1813"/>
    <mergeCell ref="B1812:C1812"/>
    <mergeCell ref="S1814:V1814"/>
    <mergeCell ref="B1815:C1815"/>
    <mergeCell ref="G1815:K1815"/>
    <mergeCell ref="L1815:M1815"/>
    <mergeCell ref="N1815:O1815"/>
    <mergeCell ref="P1815:R1815"/>
    <mergeCell ref="S1815:V1815"/>
    <mergeCell ref="B1814:C1814"/>
    <mergeCell ref="G1814:K1814"/>
    <mergeCell ref="L1814:M1814"/>
    <mergeCell ref="S1805:V1805"/>
    <mergeCell ref="B1804:C1804"/>
    <mergeCell ref="G1804:K1804"/>
    <mergeCell ref="L1804:M1804"/>
    <mergeCell ref="N1804:O1804"/>
    <mergeCell ref="P1804:R1804"/>
    <mergeCell ref="G1806:K1806"/>
    <mergeCell ref="L1806:M1806"/>
    <mergeCell ref="N1806:O1806"/>
    <mergeCell ref="P1806:R1806"/>
    <mergeCell ref="S1804:V1804"/>
    <mergeCell ref="B1805:C1805"/>
    <mergeCell ref="G1805:K1805"/>
    <mergeCell ref="L1805:M1805"/>
    <mergeCell ref="N1805:O1805"/>
    <mergeCell ref="P1805:R1805"/>
    <mergeCell ref="N1808:O1808"/>
    <mergeCell ref="P1808:R1808"/>
    <mergeCell ref="S1806:V1806"/>
    <mergeCell ref="B1807:C1807"/>
    <mergeCell ref="G1807:K1807"/>
    <mergeCell ref="L1807:M1807"/>
    <mergeCell ref="N1807:O1807"/>
    <mergeCell ref="P1807:R1807"/>
    <mergeCell ref="S1807:V1807"/>
    <mergeCell ref="B1806:C1806"/>
    <mergeCell ref="S1808:V1808"/>
    <mergeCell ref="B1809:C1809"/>
    <mergeCell ref="G1809:K1809"/>
    <mergeCell ref="L1809:M1809"/>
    <mergeCell ref="N1809:O1809"/>
    <mergeCell ref="P1809:R1809"/>
    <mergeCell ref="S1809:V1809"/>
    <mergeCell ref="B1808:C1808"/>
    <mergeCell ref="G1808:K1808"/>
    <mergeCell ref="L1808:M1808"/>
    <mergeCell ref="S1799:V1799"/>
    <mergeCell ref="B1798:C1798"/>
    <mergeCell ref="G1798:K1798"/>
    <mergeCell ref="L1798:M1798"/>
    <mergeCell ref="N1798:O1798"/>
    <mergeCell ref="P1798:R1798"/>
    <mergeCell ref="G1800:K1800"/>
    <mergeCell ref="L1800:M1800"/>
    <mergeCell ref="N1800:O1800"/>
    <mergeCell ref="P1800:R1800"/>
    <mergeCell ref="S1798:V1798"/>
    <mergeCell ref="B1799:C1799"/>
    <mergeCell ref="G1799:K1799"/>
    <mergeCell ref="L1799:M1799"/>
    <mergeCell ref="N1799:O1799"/>
    <mergeCell ref="P1799:R1799"/>
    <mergeCell ref="N1802:O1802"/>
    <mergeCell ref="P1802:R1802"/>
    <mergeCell ref="S1800:V1800"/>
    <mergeCell ref="B1801:C1801"/>
    <mergeCell ref="G1801:K1801"/>
    <mergeCell ref="L1801:M1801"/>
    <mergeCell ref="N1801:O1801"/>
    <mergeCell ref="P1801:R1801"/>
    <mergeCell ref="S1801:V1801"/>
    <mergeCell ref="B1800:C1800"/>
    <mergeCell ref="S1802:V1802"/>
    <mergeCell ref="B1803:C1803"/>
    <mergeCell ref="G1803:K1803"/>
    <mergeCell ref="L1803:M1803"/>
    <mergeCell ref="N1803:O1803"/>
    <mergeCell ref="P1803:R1803"/>
    <mergeCell ref="S1803:V1803"/>
    <mergeCell ref="B1802:C1802"/>
    <mergeCell ref="G1802:K1802"/>
    <mergeCell ref="L1802:M1802"/>
    <mergeCell ref="S1793:V1793"/>
    <mergeCell ref="B1792:C1792"/>
    <mergeCell ref="G1792:K1792"/>
    <mergeCell ref="L1792:M1792"/>
    <mergeCell ref="N1792:O1792"/>
    <mergeCell ref="P1792:R1792"/>
    <mergeCell ref="G1794:K1794"/>
    <mergeCell ref="L1794:M1794"/>
    <mergeCell ref="N1794:O1794"/>
    <mergeCell ref="P1794:R1794"/>
    <mergeCell ref="S1792:V1792"/>
    <mergeCell ref="B1793:C1793"/>
    <mergeCell ref="G1793:K1793"/>
    <mergeCell ref="L1793:M1793"/>
    <mergeCell ref="N1793:O1793"/>
    <mergeCell ref="P1793:R1793"/>
    <mergeCell ref="N1796:O1796"/>
    <mergeCell ref="P1796:R1796"/>
    <mergeCell ref="S1794:V1794"/>
    <mergeCell ref="B1795:C1795"/>
    <mergeCell ref="G1795:K1795"/>
    <mergeCell ref="L1795:M1795"/>
    <mergeCell ref="N1795:O1795"/>
    <mergeCell ref="P1795:R1795"/>
    <mergeCell ref="S1795:V1795"/>
    <mergeCell ref="B1794:C1794"/>
    <mergeCell ref="S1796:V1796"/>
    <mergeCell ref="B1797:C1797"/>
    <mergeCell ref="G1797:K1797"/>
    <mergeCell ref="L1797:M1797"/>
    <mergeCell ref="N1797:O1797"/>
    <mergeCell ref="P1797:R1797"/>
    <mergeCell ref="S1797:V1797"/>
    <mergeCell ref="B1796:C1796"/>
    <mergeCell ref="G1796:K1796"/>
    <mergeCell ref="L1796:M1796"/>
    <mergeCell ref="S1787:V1787"/>
    <mergeCell ref="B1786:C1786"/>
    <mergeCell ref="G1786:K1786"/>
    <mergeCell ref="L1786:M1786"/>
    <mergeCell ref="N1786:O1786"/>
    <mergeCell ref="P1786:R1786"/>
    <mergeCell ref="G1788:K1788"/>
    <mergeCell ref="L1788:M1788"/>
    <mergeCell ref="N1788:O1788"/>
    <mergeCell ref="P1788:R1788"/>
    <mergeCell ref="S1786:V1786"/>
    <mergeCell ref="B1787:C1787"/>
    <mergeCell ref="G1787:K1787"/>
    <mergeCell ref="L1787:M1787"/>
    <mergeCell ref="N1787:O1787"/>
    <mergeCell ref="P1787:R1787"/>
    <mergeCell ref="N1790:O1790"/>
    <mergeCell ref="P1790:R1790"/>
    <mergeCell ref="S1788:V1788"/>
    <mergeCell ref="B1789:C1789"/>
    <mergeCell ref="G1789:K1789"/>
    <mergeCell ref="L1789:M1789"/>
    <mergeCell ref="N1789:O1789"/>
    <mergeCell ref="P1789:R1789"/>
    <mergeCell ref="S1789:V1789"/>
    <mergeCell ref="B1788:C1788"/>
    <mergeCell ref="S1790:V1790"/>
    <mergeCell ref="B1791:C1791"/>
    <mergeCell ref="G1791:K1791"/>
    <mergeCell ref="L1791:M1791"/>
    <mergeCell ref="N1791:O1791"/>
    <mergeCell ref="P1791:R1791"/>
    <mergeCell ref="S1791:V1791"/>
    <mergeCell ref="B1790:C1790"/>
    <mergeCell ref="G1790:K1790"/>
    <mergeCell ref="L1790:M1790"/>
    <mergeCell ref="S1781:V1781"/>
    <mergeCell ref="B1780:C1780"/>
    <mergeCell ref="G1780:K1780"/>
    <mergeCell ref="L1780:M1780"/>
    <mergeCell ref="N1780:O1780"/>
    <mergeCell ref="P1780:R1780"/>
    <mergeCell ref="G1782:K1782"/>
    <mergeCell ref="L1782:M1782"/>
    <mergeCell ref="N1782:O1782"/>
    <mergeCell ref="P1782:R1782"/>
    <mergeCell ref="S1780:V1780"/>
    <mergeCell ref="B1781:C1781"/>
    <mergeCell ref="G1781:K1781"/>
    <mergeCell ref="L1781:M1781"/>
    <mergeCell ref="N1781:O1781"/>
    <mergeCell ref="P1781:R1781"/>
    <mergeCell ref="N1784:O1784"/>
    <mergeCell ref="P1784:R1784"/>
    <mergeCell ref="S1782:V1782"/>
    <mergeCell ref="B1783:C1783"/>
    <mergeCell ref="G1783:K1783"/>
    <mergeCell ref="L1783:M1783"/>
    <mergeCell ref="N1783:O1783"/>
    <mergeCell ref="P1783:R1783"/>
    <mergeCell ref="S1783:V1783"/>
    <mergeCell ref="B1782:C1782"/>
    <mergeCell ref="S1784:V1784"/>
    <mergeCell ref="B1785:C1785"/>
    <mergeCell ref="G1785:K1785"/>
    <mergeCell ref="L1785:M1785"/>
    <mergeCell ref="N1785:O1785"/>
    <mergeCell ref="P1785:R1785"/>
    <mergeCell ref="S1785:V1785"/>
    <mergeCell ref="B1784:C1784"/>
    <mergeCell ref="G1784:K1784"/>
    <mergeCell ref="L1784:M1784"/>
    <mergeCell ref="S1775:V1775"/>
    <mergeCell ref="B1774:C1774"/>
    <mergeCell ref="G1774:K1774"/>
    <mergeCell ref="L1774:M1774"/>
    <mergeCell ref="N1774:O1774"/>
    <mergeCell ref="P1774:R1774"/>
    <mergeCell ref="G1776:K1776"/>
    <mergeCell ref="L1776:M1776"/>
    <mergeCell ref="N1776:O1776"/>
    <mergeCell ref="P1776:R1776"/>
    <mergeCell ref="S1774:V1774"/>
    <mergeCell ref="B1775:C1775"/>
    <mergeCell ref="G1775:K1775"/>
    <mergeCell ref="L1775:M1775"/>
    <mergeCell ref="N1775:O1775"/>
    <mergeCell ref="P1775:R1775"/>
    <mergeCell ref="N1778:O1778"/>
    <mergeCell ref="P1778:R1778"/>
    <mergeCell ref="S1776:V1776"/>
    <mergeCell ref="B1777:C1777"/>
    <mergeCell ref="G1777:K1777"/>
    <mergeCell ref="L1777:M1777"/>
    <mergeCell ref="N1777:O1777"/>
    <mergeCell ref="P1777:R1777"/>
    <mergeCell ref="S1777:V1777"/>
    <mergeCell ref="B1776:C1776"/>
    <mergeCell ref="S1778:V1778"/>
    <mergeCell ref="B1779:C1779"/>
    <mergeCell ref="G1779:K1779"/>
    <mergeCell ref="L1779:M1779"/>
    <mergeCell ref="N1779:O1779"/>
    <mergeCell ref="P1779:R1779"/>
    <mergeCell ref="S1779:V1779"/>
    <mergeCell ref="B1778:C1778"/>
    <mergeCell ref="G1778:K1778"/>
    <mergeCell ref="L1778:M1778"/>
    <mergeCell ref="S1769:V1769"/>
    <mergeCell ref="B1768:C1768"/>
    <mergeCell ref="G1768:K1768"/>
    <mergeCell ref="L1768:M1768"/>
    <mergeCell ref="N1768:O1768"/>
    <mergeCell ref="P1768:R1768"/>
    <mergeCell ref="G1770:K1770"/>
    <mergeCell ref="L1770:M1770"/>
    <mergeCell ref="N1770:O1770"/>
    <mergeCell ref="P1770:R1770"/>
    <mergeCell ref="S1768:V1768"/>
    <mergeCell ref="B1769:C1769"/>
    <mergeCell ref="G1769:K1769"/>
    <mergeCell ref="L1769:M1769"/>
    <mergeCell ref="N1769:O1769"/>
    <mergeCell ref="P1769:R1769"/>
    <mergeCell ref="N1772:O1772"/>
    <mergeCell ref="P1772:R1772"/>
    <mergeCell ref="S1770:V1770"/>
    <mergeCell ref="B1771:C1771"/>
    <mergeCell ref="G1771:K1771"/>
    <mergeCell ref="L1771:M1771"/>
    <mergeCell ref="N1771:O1771"/>
    <mergeCell ref="P1771:R1771"/>
    <mergeCell ref="S1771:V1771"/>
    <mergeCell ref="B1770:C1770"/>
    <mergeCell ref="S1772:V1772"/>
    <mergeCell ref="B1773:C1773"/>
    <mergeCell ref="G1773:K1773"/>
    <mergeCell ref="L1773:M1773"/>
    <mergeCell ref="N1773:O1773"/>
    <mergeCell ref="P1773:R1773"/>
    <mergeCell ref="S1773:V1773"/>
    <mergeCell ref="B1772:C1772"/>
    <mergeCell ref="G1772:K1772"/>
    <mergeCell ref="L1772:M1772"/>
    <mergeCell ref="S1763:V1763"/>
    <mergeCell ref="B1762:C1762"/>
    <mergeCell ref="G1762:K1762"/>
    <mergeCell ref="L1762:M1762"/>
    <mergeCell ref="N1762:O1762"/>
    <mergeCell ref="P1762:R1762"/>
    <mergeCell ref="G1764:K1764"/>
    <mergeCell ref="L1764:M1764"/>
    <mergeCell ref="N1764:O1764"/>
    <mergeCell ref="P1764:R1764"/>
    <mergeCell ref="S1762:V1762"/>
    <mergeCell ref="B1763:C1763"/>
    <mergeCell ref="G1763:K1763"/>
    <mergeCell ref="L1763:M1763"/>
    <mergeCell ref="N1763:O1763"/>
    <mergeCell ref="P1763:R1763"/>
    <mergeCell ref="N1766:O1766"/>
    <mergeCell ref="P1766:R1766"/>
    <mergeCell ref="S1764:V1764"/>
    <mergeCell ref="B1765:C1765"/>
    <mergeCell ref="G1765:K1765"/>
    <mergeCell ref="L1765:M1765"/>
    <mergeCell ref="N1765:O1765"/>
    <mergeCell ref="P1765:R1765"/>
    <mergeCell ref="S1765:V1765"/>
    <mergeCell ref="B1764:C1764"/>
    <mergeCell ref="S1766:V1766"/>
    <mergeCell ref="B1767:C1767"/>
    <mergeCell ref="G1767:K1767"/>
    <mergeCell ref="L1767:M1767"/>
    <mergeCell ref="N1767:O1767"/>
    <mergeCell ref="P1767:R1767"/>
    <mergeCell ref="S1767:V1767"/>
    <mergeCell ref="B1766:C1766"/>
    <mergeCell ref="G1766:K1766"/>
    <mergeCell ref="L1766:M1766"/>
    <mergeCell ref="S1757:V1757"/>
    <mergeCell ref="B1756:C1756"/>
    <mergeCell ref="G1756:K1756"/>
    <mergeCell ref="L1756:M1756"/>
    <mergeCell ref="N1756:O1756"/>
    <mergeCell ref="P1756:R1756"/>
    <mergeCell ref="G1758:K1758"/>
    <mergeCell ref="L1758:M1758"/>
    <mergeCell ref="N1758:O1758"/>
    <mergeCell ref="P1758:R1758"/>
    <mergeCell ref="S1756:V1756"/>
    <mergeCell ref="B1757:C1757"/>
    <mergeCell ref="G1757:K1757"/>
    <mergeCell ref="L1757:M1757"/>
    <mergeCell ref="N1757:O1757"/>
    <mergeCell ref="P1757:R1757"/>
    <mergeCell ref="N1760:O1760"/>
    <mergeCell ref="P1760:R1760"/>
    <mergeCell ref="S1758:V1758"/>
    <mergeCell ref="B1759:C1759"/>
    <mergeCell ref="G1759:K1759"/>
    <mergeCell ref="L1759:M1759"/>
    <mergeCell ref="N1759:O1759"/>
    <mergeCell ref="P1759:R1759"/>
    <mergeCell ref="S1759:V1759"/>
    <mergeCell ref="B1758:C1758"/>
    <mergeCell ref="S1760:V1760"/>
    <mergeCell ref="B1761:C1761"/>
    <mergeCell ref="G1761:K1761"/>
    <mergeCell ref="L1761:M1761"/>
    <mergeCell ref="N1761:O1761"/>
    <mergeCell ref="P1761:R1761"/>
    <mergeCell ref="S1761:V1761"/>
    <mergeCell ref="B1760:C1760"/>
    <mergeCell ref="G1760:K1760"/>
    <mergeCell ref="L1760:M1760"/>
    <mergeCell ref="S1751:V1751"/>
    <mergeCell ref="B1750:C1750"/>
    <mergeCell ref="G1750:K1750"/>
    <mergeCell ref="L1750:M1750"/>
    <mergeCell ref="N1750:O1750"/>
    <mergeCell ref="P1750:R1750"/>
    <mergeCell ref="G1752:K1752"/>
    <mergeCell ref="L1752:M1752"/>
    <mergeCell ref="N1752:O1752"/>
    <mergeCell ref="P1752:R1752"/>
    <mergeCell ref="S1750:V1750"/>
    <mergeCell ref="B1751:C1751"/>
    <mergeCell ref="G1751:K1751"/>
    <mergeCell ref="L1751:M1751"/>
    <mergeCell ref="N1751:O1751"/>
    <mergeCell ref="P1751:R1751"/>
    <mergeCell ref="N1754:O1754"/>
    <mergeCell ref="P1754:R1754"/>
    <mergeCell ref="S1752:V1752"/>
    <mergeCell ref="B1753:C1753"/>
    <mergeCell ref="G1753:K1753"/>
    <mergeCell ref="L1753:M1753"/>
    <mergeCell ref="N1753:O1753"/>
    <mergeCell ref="P1753:R1753"/>
    <mergeCell ref="S1753:V1753"/>
    <mergeCell ref="B1752:C1752"/>
    <mergeCell ref="S1754:V1754"/>
    <mergeCell ref="B1755:C1755"/>
    <mergeCell ref="G1755:K1755"/>
    <mergeCell ref="L1755:M1755"/>
    <mergeCell ref="N1755:O1755"/>
    <mergeCell ref="P1755:R1755"/>
    <mergeCell ref="S1755:V1755"/>
    <mergeCell ref="B1754:C1754"/>
    <mergeCell ref="G1754:K1754"/>
    <mergeCell ref="L1754:M1754"/>
    <mergeCell ref="S1745:V1745"/>
    <mergeCell ref="B1744:C1744"/>
    <mergeCell ref="G1744:K1744"/>
    <mergeCell ref="L1744:M1744"/>
    <mergeCell ref="N1744:O1744"/>
    <mergeCell ref="P1744:R1744"/>
    <mergeCell ref="G1746:K1746"/>
    <mergeCell ref="L1746:M1746"/>
    <mergeCell ref="N1746:O1746"/>
    <mergeCell ref="P1746:R1746"/>
    <mergeCell ref="S1744:V1744"/>
    <mergeCell ref="B1745:C1745"/>
    <mergeCell ref="G1745:K1745"/>
    <mergeCell ref="L1745:M1745"/>
    <mergeCell ref="N1745:O1745"/>
    <mergeCell ref="P1745:R1745"/>
    <mergeCell ref="N1748:O1748"/>
    <mergeCell ref="P1748:R1748"/>
    <mergeCell ref="S1746:V1746"/>
    <mergeCell ref="B1747:C1747"/>
    <mergeCell ref="G1747:K1747"/>
    <mergeCell ref="L1747:M1747"/>
    <mergeCell ref="N1747:O1747"/>
    <mergeCell ref="P1747:R1747"/>
    <mergeCell ref="S1747:V1747"/>
    <mergeCell ref="B1746:C1746"/>
    <mergeCell ref="S1748:V1748"/>
    <mergeCell ref="B1749:C1749"/>
    <mergeCell ref="G1749:K1749"/>
    <mergeCell ref="L1749:M1749"/>
    <mergeCell ref="N1749:O1749"/>
    <mergeCell ref="P1749:R1749"/>
    <mergeCell ref="S1749:V1749"/>
    <mergeCell ref="B1748:C1748"/>
    <mergeCell ref="G1748:K1748"/>
    <mergeCell ref="L1748:M1748"/>
    <mergeCell ref="S1739:V1739"/>
    <mergeCell ref="B1738:C1738"/>
    <mergeCell ref="G1738:K1738"/>
    <mergeCell ref="L1738:M1738"/>
    <mergeCell ref="N1738:O1738"/>
    <mergeCell ref="P1738:R1738"/>
    <mergeCell ref="G1740:K1740"/>
    <mergeCell ref="L1740:M1740"/>
    <mergeCell ref="N1740:O1740"/>
    <mergeCell ref="P1740:R1740"/>
    <mergeCell ref="S1738:V1738"/>
    <mergeCell ref="B1739:C1739"/>
    <mergeCell ref="G1739:K1739"/>
    <mergeCell ref="L1739:M1739"/>
    <mergeCell ref="N1739:O1739"/>
    <mergeCell ref="P1739:R1739"/>
    <mergeCell ref="N1742:O1742"/>
    <mergeCell ref="P1742:R1742"/>
    <mergeCell ref="S1740:V1740"/>
    <mergeCell ref="B1741:C1741"/>
    <mergeCell ref="G1741:K1741"/>
    <mergeCell ref="L1741:M1741"/>
    <mergeCell ref="N1741:O1741"/>
    <mergeCell ref="P1741:R1741"/>
    <mergeCell ref="S1741:V1741"/>
    <mergeCell ref="B1740:C1740"/>
    <mergeCell ref="S1742:V1742"/>
    <mergeCell ref="B1743:C1743"/>
    <mergeCell ref="G1743:K1743"/>
    <mergeCell ref="L1743:M1743"/>
    <mergeCell ref="N1743:O1743"/>
    <mergeCell ref="P1743:R1743"/>
    <mergeCell ref="S1743:V1743"/>
    <mergeCell ref="B1742:C1742"/>
    <mergeCell ref="G1742:K1742"/>
    <mergeCell ref="L1742:M1742"/>
    <mergeCell ref="S1733:V1733"/>
    <mergeCell ref="B1732:C1732"/>
    <mergeCell ref="G1732:K1732"/>
    <mergeCell ref="L1732:M1732"/>
    <mergeCell ref="N1732:O1732"/>
    <mergeCell ref="P1732:R1732"/>
    <mergeCell ref="G1734:K1734"/>
    <mergeCell ref="L1734:M1734"/>
    <mergeCell ref="N1734:O1734"/>
    <mergeCell ref="P1734:R1734"/>
    <mergeCell ref="S1732:V1732"/>
    <mergeCell ref="B1733:C1733"/>
    <mergeCell ref="G1733:K1733"/>
    <mergeCell ref="L1733:M1733"/>
    <mergeCell ref="N1733:O1733"/>
    <mergeCell ref="P1733:R1733"/>
    <mergeCell ref="N1736:O1736"/>
    <mergeCell ref="P1736:R1736"/>
    <mergeCell ref="S1734:V1734"/>
    <mergeCell ref="B1735:C1735"/>
    <mergeCell ref="G1735:K1735"/>
    <mergeCell ref="L1735:M1735"/>
    <mergeCell ref="N1735:O1735"/>
    <mergeCell ref="P1735:R1735"/>
    <mergeCell ref="S1735:V1735"/>
    <mergeCell ref="B1734:C1734"/>
    <mergeCell ref="S1736:V1736"/>
    <mergeCell ref="B1737:C1737"/>
    <mergeCell ref="G1737:K1737"/>
    <mergeCell ref="L1737:M1737"/>
    <mergeCell ref="N1737:O1737"/>
    <mergeCell ref="P1737:R1737"/>
    <mergeCell ref="S1737:V1737"/>
    <mergeCell ref="B1736:C1736"/>
    <mergeCell ref="G1736:K1736"/>
    <mergeCell ref="L1736:M1736"/>
    <mergeCell ref="S1727:V1727"/>
    <mergeCell ref="B1726:C1726"/>
    <mergeCell ref="G1726:K1726"/>
    <mergeCell ref="L1726:M1726"/>
    <mergeCell ref="N1726:O1726"/>
    <mergeCell ref="P1726:R1726"/>
    <mergeCell ref="G1728:K1728"/>
    <mergeCell ref="L1728:M1728"/>
    <mergeCell ref="N1728:O1728"/>
    <mergeCell ref="P1728:R1728"/>
    <mergeCell ref="S1726:V1726"/>
    <mergeCell ref="B1727:C1727"/>
    <mergeCell ref="G1727:K1727"/>
    <mergeCell ref="L1727:M1727"/>
    <mergeCell ref="N1727:O1727"/>
    <mergeCell ref="P1727:R1727"/>
    <mergeCell ref="N1730:O1730"/>
    <mergeCell ref="P1730:R1730"/>
    <mergeCell ref="S1728:V1728"/>
    <mergeCell ref="B1729:C1729"/>
    <mergeCell ref="G1729:K1729"/>
    <mergeCell ref="L1729:M1729"/>
    <mergeCell ref="N1729:O1729"/>
    <mergeCell ref="P1729:R1729"/>
    <mergeCell ref="S1729:V1729"/>
    <mergeCell ref="B1728:C1728"/>
    <mergeCell ref="S1730:V1730"/>
    <mergeCell ref="B1731:C1731"/>
    <mergeCell ref="G1731:K1731"/>
    <mergeCell ref="L1731:M1731"/>
    <mergeCell ref="N1731:O1731"/>
    <mergeCell ref="P1731:R1731"/>
    <mergeCell ref="S1731:V1731"/>
    <mergeCell ref="B1730:C1730"/>
    <mergeCell ref="G1730:K1730"/>
    <mergeCell ref="L1730:M1730"/>
    <mergeCell ref="S1721:V1721"/>
    <mergeCell ref="B1720:C1720"/>
    <mergeCell ref="G1720:K1720"/>
    <mergeCell ref="L1720:M1720"/>
    <mergeCell ref="N1720:O1720"/>
    <mergeCell ref="P1720:R1720"/>
    <mergeCell ref="G1722:K1722"/>
    <mergeCell ref="L1722:M1722"/>
    <mergeCell ref="N1722:O1722"/>
    <mergeCell ref="P1722:R1722"/>
    <mergeCell ref="S1720:V1720"/>
    <mergeCell ref="B1721:C1721"/>
    <mergeCell ref="G1721:K1721"/>
    <mergeCell ref="L1721:M1721"/>
    <mergeCell ref="N1721:O1721"/>
    <mergeCell ref="P1721:R1721"/>
    <mergeCell ref="N1724:O1724"/>
    <mergeCell ref="P1724:R1724"/>
    <mergeCell ref="S1722:V1722"/>
    <mergeCell ref="B1723:C1723"/>
    <mergeCell ref="G1723:K1723"/>
    <mergeCell ref="L1723:M1723"/>
    <mergeCell ref="N1723:O1723"/>
    <mergeCell ref="P1723:R1723"/>
    <mergeCell ref="S1723:V1723"/>
    <mergeCell ref="B1722:C1722"/>
    <mergeCell ref="S1724:V1724"/>
    <mergeCell ref="B1725:C1725"/>
    <mergeCell ref="G1725:K1725"/>
    <mergeCell ref="L1725:M1725"/>
    <mergeCell ref="N1725:O1725"/>
    <mergeCell ref="P1725:R1725"/>
    <mergeCell ref="S1725:V1725"/>
    <mergeCell ref="B1724:C1724"/>
    <mergeCell ref="G1724:K1724"/>
    <mergeCell ref="L1724:M1724"/>
    <mergeCell ref="S1715:V1715"/>
    <mergeCell ref="B1714:C1714"/>
    <mergeCell ref="G1714:K1714"/>
    <mergeCell ref="L1714:M1714"/>
    <mergeCell ref="N1714:O1714"/>
    <mergeCell ref="P1714:R1714"/>
    <mergeCell ref="G1716:K1716"/>
    <mergeCell ref="L1716:M1716"/>
    <mergeCell ref="N1716:O1716"/>
    <mergeCell ref="P1716:R1716"/>
    <mergeCell ref="S1714:V1714"/>
    <mergeCell ref="B1715:C1715"/>
    <mergeCell ref="G1715:K1715"/>
    <mergeCell ref="L1715:M1715"/>
    <mergeCell ref="N1715:O1715"/>
    <mergeCell ref="P1715:R1715"/>
    <mergeCell ref="N1718:O1718"/>
    <mergeCell ref="P1718:R1718"/>
    <mergeCell ref="S1716:V1716"/>
    <mergeCell ref="B1717:C1717"/>
    <mergeCell ref="G1717:K1717"/>
    <mergeCell ref="L1717:M1717"/>
    <mergeCell ref="N1717:O1717"/>
    <mergeCell ref="P1717:R1717"/>
    <mergeCell ref="S1717:V1717"/>
    <mergeCell ref="B1716:C1716"/>
    <mergeCell ref="S1718:V1718"/>
    <mergeCell ref="B1719:C1719"/>
    <mergeCell ref="G1719:K1719"/>
    <mergeCell ref="L1719:M1719"/>
    <mergeCell ref="N1719:O1719"/>
    <mergeCell ref="P1719:R1719"/>
    <mergeCell ref="S1719:V1719"/>
    <mergeCell ref="B1718:C1718"/>
    <mergeCell ref="G1718:K1718"/>
    <mergeCell ref="L1718:M1718"/>
    <mergeCell ref="S1709:V1709"/>
    <mergeCell ref="B1708:C1708"/>
    <mergeCell ref="G1708:K1708"/>
    <mergeCell ref="L1708:M1708"/>
    <mergeCell ref="N1708:O1708"/>
    <mergeCell ref="P1708:R1708"/>
    <mergeCell ref="G1710:K1710"/>
    <mergeCell ref="L1710:M1710"/>
    <mergeCell ref="N1710:O1710"/>
    <mergeCell ref="P1710:R1710"/>
    <mergeCell ref="S1708:V1708"/>
    <mergeCell ref="B1709:C1709"/>
    <mergeCell ref="G1709:K1709"/>
    <mergeCell ref="L1709:M1709"/>
    <mergeCell ref="N1709:O1709"/>
    <mergeCell ref="P1709:R1709"/>
    <mergeCell ref="N1712:O1712"/>
    <mergeCell ref="P1712:R1712"/>
    <mergeCell ref="S1710:V1710"/>
    <mergeCell ref="B1711:C1711"/>
    <mergeCell ref="G1711:K1711"/>
    <mergeCell ref="L1711:M1711"/>
    <mergeCell ref="N1711:O1711"/>
    <mergeCell ref="P1711:R1711"/>
    <mergeCell ref="S1711:V1711"/>
    <mergeCell ref="B1710:C1710"/>
    <mergeCell ref="S1712:V1712"/>
    <mergeCell ref="B1713:C1713"/>
    <mergeCell ref="G1713:K1713"/>
    <mergeCell ref="L1713:M1713"/>
    <mergeCell ref="N1713:O1713"/>
    <mergeCell ref="P1713:R1713"/>
    <mergeCell ref="S1713:V1713"/>
    <mergeCell ref="B1712:C1712"/>
    <mergeCell ref="G1712:K1712"/>
    <mergeCell ref="L1712:M1712"/>
    <mergeCell ref="S1703:V1703"/>
    <mergeCell ref="B1702:C1702"/>
    <mergeCell ref="G1702:K1702"/>
    <mergeCell ref="L1702:M1702"/>
    <mergeCell ref="N1702:O1702"/>
    <mergeCell ref="P1702:R1702"/>
    <mergeCell ref="G1704:K1704"/>
    <mergeCell ref="L1704:M1704"/>
    <mergeCell ref="N1704:O1704"/>
    <mergeCell ref="P1704:R1704"/>
    <mergeCell ref="S1702:V1702"/>
    <mergeCell ref="B1703:C1703"/>
    <mergeCell ref="G1703:K1703"/>
    <mergeCell ref="L1703:M1703"/>
    <mergeCell ref="N1703:O1703"/>
    <mergeCell ref="P1703:R1703"/>
    <mergeCell ref="N1706:O1706"/>
    <mergeCell ref="P1706:R1706"/>
    <mergeCell ref="S1704:V1704"/>
    <mergeCell ref="B1705:C1705"/>
    <mergeCell ref="G1705:K1705"/>
    <mergeCell ref="L1705:M1705"/>
    <mergeCell ref="N1705:O1705"/>
    <mergeCell ref="P1705:R1705"/>
    <mergeCell ref="S1705:V1705"/>
    <mergeCell ref="B1704:C1704"/>
    <mergeCell ref="S1706:V1706"/>
    <mergeCell ref="B1707:C1707"/>
    <mergeCell ref="G1707:K1707"/>
    <mergeCell ref="L1707:M1707"/>
    <mergeCell ref="N1707:O1707"/>
    <mergeCell ref="P1707:R1707"/>
    <mergeCell ref="S1707:V1707"/>
    <mergeCell ref="B1706:C1706"/>
    <mergeCell ref="G1706:K1706"/>
    <mergeCell ref="L1706:M1706"/>
    <mergeCell ref="S1697:V1697"/>
    <mergeCell ref="B1696:C1696"/>
    <mergeCell ref="G1696:K1696"/>
    <mergeCell ref="L1696:M1696"/>
    <mergeCell ref="N1696:O1696"/>
    <mergeCell ref="P1696:R1696"/>
    <mergeCell ref="G1698:K1698"/>
    <mergeCell ref="L1698:M1698"/>
    <mergeCell ref="N1698:O1698"/>
    <mergeCell ref="P1698:R1698"/>
    <mergeCell ref="S1696:V1696"/>
    <mergeCell ref="B1697:C1697"/>
    <mergeCell ref="G1697:K1697"/>
    <mergeCell ref="L1697:M1697"/>
    <mergeCell ref="N1697:O1697"/>
    <mergeCell ref="P1697:R1697"/>
    <mergeCell ref="N1700:O1700"/>
    <mergeCell ref="P1700:R1700"/>
    <mergeCell ref="S1698:V1698"/>
    <mergeCell ref="B1699:C1699"/>
    <mergeCell ref="G1699:K1699"/>
    <mergeCell ref="L1699:M1699"/>
    <mergeCell ref="N1699:O1699"/>
    <mergeCell ref="P1699:R1699"/>
    <mergeCell ref="S1699:V1699"/>
    <mergeCell ref="B1698:C1698"/>
    <mergeCell ref="S1700:V1700"/>
    <mergeCell ref="B1701:C1701"/>
    <mergeCell ref="G1701:K1701"/>
    <mergeCell ref="L1701:M1701"/>
    <mergeCell ref="N1701:O1701"/>
    <mergeCell ref="P1701:R1701"/>
    <mergeCell ref="S1701:V1701"/>
    <mergeCell ref="B1700:C1700"/>
    <mergeCell ref="G1700:K1700"/>
    <mergeCell ref="L1700:M1700"/>
    <mergeCell ref="S1691:V1691"/>
    <mergeCell ref="B1690:C1690"/>
    <mergeCell ref="G1690:K1690"/>
    <mergeCell ref="L1690:M1690"/>
    <mergeCell ref="N1690:O1690"/>
    <mergeCell ref="P1690:R1690"/>
    <mergeCell ref="G1692:K1692"/>
    <mergeCell ref="L1692:M1692"/>
    <mergeCell ref="N1692:O1692"/>
    <mergeCell ref="P1692:R1692"/>
    <mergeCell ref="S1690:V1690"/>
    <mergeCell ref="B1691:C1691"/>
    <mergeCell ref="G1691:K1691"/>
    <mergeCell ref="L1691:M1691"/>
    <mergeCell ref="N1691:O1691"/>
    <mergeCell ref="P1691:R1691"/>
    <mergeCell ref="N1694:O1694"/>
    <mergeCell ref="P1694:R1694"/>
    <mergeCell ref="S1692:V1692"/>
    <mergeCell ref="B1693:C1693"/>
    <mergeCell ref="G1693:K1693"/>
    <mergeCell ref="L1693:M1693"/>
    <mergeCell ref="N1693:O1693"/>
    <mergeCell ref="P1693:R1693"/>
    <mergeCell ref="S1693:V1693"/>
    <mergeCell ref="B1692:C1692"/>
    <mergeCell ref="S1694:V1694"/>
    <mergeCell ref="B1695:C1695"/>
    <mergeCell ref="G1695:K1695"/>
    <mergeCell ref="L1695:M1695"/>
    <mergeCell ref="N1695:O1695"/>
    <mergeCell ref="P1695:R1695"/>
    <mergeCell ref="S1695:V1695"/>
    <mergeCell ref="B1694:C1694"/>
    <mergeCell ref="G1694:K1694"/>
    <mergeCell ref="L1694:M1694"/>
    <mergeCell ref="S1685:V1685"/>
    <mergeCell ref="B1684:C1684"/>
    <mergeCell ref="G1684:K1684"/>
    <mergeCell ref="L1684:M1684"/>
    <mergeCell ref="N1684:O1684"/>
    <mergeCell ref="P1684:R1684"/>
    <mergeCell ref="G1686:K1686"/>
    <mergeCell ref="L1686:M1686"/>
    <mergeCell ref="N1686:O1686"/>
    <mergeCell ref="P1686:R1686"/>
    <mergeCell ref="S1684:V1684"/>
    <mergeCell ref="B1685:C1685"/>
    <mergeCell ref="G1685:K1685"/>
    <mergeCell ref="L1685:M1685"/>
    <mergeCell ref="N1685:O1685"/>
    <mergeCell ref="P1685:R1685"/>
    <mergeCell ref="N1688:O1688"/>
    <mergeCell ref="P1688:R1688"/>
    <mergeCell ref="S1686:V1686"/>
    <mergeCell ref="B1687:C1687"/>
    <mergeCell ref="G1687:K1687"/>
    <mergeCell ref="L1687:M1687"/>
    <mergeCell ref="N1687:O1687"/>
    <mergeCell ref="P1687:R1687"/>
    <mergeCell ref="S1687:V1687"/>
    <mergeCell ref="B1686:C1686"/>
    <mergeCell ref="S1688:V1688"/>
    <mergeCell ref="B1689:C1689"/>
    <mergeCell ref="G1689:K1689"/>
    <mergeCell ref="L1689:M1689"/>
    <mergeCell ref="N1689:O1689"/>
    <mergeCell ref="P1689:R1689"/>
    <mergeCell ref="S1689:V1689"/>
    <mergeCell ref="B1688:C1688"/>
    <mergeCell ref="G1688:K1688"/>
    <mergeCell ref="L1688:M1688"/>
    <mergeCell ref="S1679:V1679"/>
    <mergeCell ref="B1678:C1678"/>
    <mergeCell ref="G1678:K1678"/>
    <mergeCell ref="L1678:M1678"/>
    <mergeCell ref="N1678:O1678"/>
    <mergeCell ref="P1678:R1678"/>
    <mergeCell ref="G1680:K1680"/>
    <mergeCell ref="L1680:M1680"/>
    <mergeCell ref="N1680:O1680"/>
    <mergeCell ref="P1680:R1680"/>
    <mergeCell ref="S1678:V1678"/>
    <mergeCell ref="B1679:C1679"/>
    <mergeCell ref="G1679:K1679"/>
    <mergeCell ref="L1679:M1679"/>
    <mergeCell ref="N1679:O1679"/>
    <mergeCell ref="P1679:R1679"/>
    <mergeCell ref="N1682:O1682"/>
    <mergeCell ref="P1682:R1682"/>
    <mergeCell ref="S1680:V1680"/>
    <mergeCell ref="B1681:C1681"/>
    <mergeCell ref="G1681:K1681"/>
    <mergeCell ref="L1681:M1681"/>
    <mergeCell ref="N1681:O1681"/>
    <mergeCell ref="P1681:R1681"/>
    <mergeCell ref="S1681:V1681"/>
    <mergeCell ref="B1680:C1680"/>
    <mergeCell ref="S1682:V1682"/>
    <mergeCell ref="B1683:C1683"/>
    <mergeCell ref="G1683:K1683"/>
    <mergeCell ref="L1683:M1683"/>
    <mergeCell ref="N1683:O1683"/>
    <mergeCell ref="P1683:R1683"/>
    <mergeCell ref="S1683:V1683"/>
    <mergeCell ref="B1682:C1682"/>
    <mergeCell ref="G1682:K1682"/>
    <mergeCell ref="L1682:M1682"/>
    <mergeCell ref="S1673:V1673"/>
    <mergeCell ref="B1672:C1672"/>
    <mergeCell ref="G1672:K1672"/>
    <mergeCell ref="L1672:M1672"/>
    <mergeCell ref="N1672:O1672"/>
    <mergeCell ref="P1672:R1672"/>
    <mergeCell ref="G1674:K1674"/>
    <mergeCell ref="L1674:M1674"/>
    <mergeCell ref="N1674:O1674"/>
    <mergeCell ref="P1674:R1674"/>
    <mergeCell ref="S1672:V1672"/>
    <mergeCell ref="B1673:C1673"/>
    <mergeCell ref="G1673:K1673"/>
    <mergeCell ref="L1673:M1673"/>
    <mergeCell ref="N1673:O1673"/>
    <mergeCell ref="P1673:R1673"/>
    <mergeCell ref="N1676:O1676"/>
    <mergeCell ref="P1676:R1676"/>
    <mergeCell ref="S1674:V1674"/>
    <mergeCell ref="B1675:C1675"/>
    <mergeCell ref="G1675:K1675"/>
    <mergeCell ref="L1675:M1675"/>
    <mergeCell ref="N1675:O1675"/>
    <mergeCell ref="P1675:R1675"/>
    <mergeCell ref="S1675:V1675"/>
    <mergeCell ref="B1674:C1674"/>
    <mergeCell ref="S1676:V1676"/>
    <mergeCell ref="B1677:C1677"/>
    <mergeCell ref="G1677:K1677"/>
    <mergeCell ref="L1677:M1677"/>
    <mergeCell ref="N1677:O1677"/>
    <mergeCell ref="P1677:R1677"/>
    <mergeCell ref="S1677:V1677"/>
    <mergeCell ref="B1676:C1676"/>
    <mergeCell ref="G1676:K1676"/>
    <mergeCell ref="L1676:M1676"/>
    <mergeCell ref="S1667:V1667"/>
    <mergeCell ref="B1666:C1666"/>
    <mergeCell ref="G1666:K1666"/>
    <mergeCell ref="L1666:M1666"/>
    <mergeCell ref="N1666:O1666"/>
    <mergeCell ref="P1666:R1666"/>
    <mergeCell ref="G1668:K1668"/>
    <mergeCell ref="L1668:M1668"/>
    <mergeCell ref="N1668:O1668"/>
    <mergeCell ref="P1668:R1668"/>
    <mergeCell ref="S1666:V1666"/>
    <mergeCell ref="B1667:C1667"/>
    <mergeCell ref="G1667:K1667"/>
    <mergeCell ref="L1667:M1667"/>
    <mergeCell ref="N1667:O1667"/>
    <mergeCell ref="P1667:R1667"/>
    <mergeCell ref="N1670:O1670"/>
    <mergeCell ref="P1670:R1670"/>
    <mergeCell ref="S1668:V1668"/>
    <mergeCell ref="B1669:C1669"/>
    <mergeCell ref="G1669:K1669"/>
    <mergeCell ref="L1669:M1669"/>
    <mergeCell ref="N1669:O1669"/>
    <mergeCell ref="P1669:R1669"/>
    <mergeCell ref="S1669:V1669"/>
    <mergeCell ref="B1668:C1668"/>
    <mergeCell ref="S1670:V1670"/>
    <mergeCell ref="B1671:C1671"/>
    <mergeCell ref="G1671:K1671"/>
    <mergeCell ref="L1671:M1671"/>
    <mergeCell ref="N1671:O1671"/>
    <mergeCell ref="P1671:R1671"/>
    <mergeCell ref="S1671:V1671"/>
    <mergeCell ref="B1670:C1670"/>
    <mergeCell ref="G1670:K1670"/>
    <mergeCell ref="L1670:M1670"/>
    <mergeCell ref="S1661:V1661"/>
    <mergeCell ref="B1660:C1660"/>
    <mergeCell ref="G1660:K1660"/>
    <mergeCell ref="L1660:M1660"/>
    <mergeCell ref="N1660:O1660"/>
    <mergeCell ref="P1660:R1660"/>
    <mergeCell ref="G1662:K1662"/>
    <mergeCell ref="L1662:M1662"/>
    <mergeCell ref="N1662:O1662"/>
    <mergeCell ref="P1662:R1662"/>
    <mergeCell ref="S1660:V1660"/>
    <mergeCell ref="B1661:C1661"/>
    <mergeCell ref="G1661:K1661"/>
    <mergeCell ref="L1661:M1661"/>
    <mergeCell ref="N1661:O1661"/>
    <mergeCell ref="P1661:R1661"/>
    <mergeCell ref="N1664:O1664"/>
    <mergeCell ref="P1664:R1664"/>
    <mergeCell ref="S1662:V1662"/>
    <mergeCell ref="B1663:C1663"/>
    <mergeCell ref="G1663:K1663"/>
    <mergeCell ref="L1663:M1663"/>
    <mergeCell ref="N1663:O1663"/>
    <mergeCell ref="P1663:R1663"/>
    <mergeCell ref="S1663:V1663"/>
    <mergeCell ref="B1662:C1662"/>
    <mergeCell ref="S1664:V1664"/>
    <mergeCell ref="B1665:C1665"/>
    <mergeCell ref="G1665:K1665"/>
    <mergeCell ref="L1665:M1665"/>
    <mergeCell ref="N1665:O1665"/>
    <mergeCell ref="P1665:R1665"/>
    <mergeCell ref="S1665:V1665"/>
    <mergeCell ref="B1664:C1664"/>
    <mergeCell ref="G1664:K1664"/>
    <mergeCell ref="L1664:M1664"/>
    <mergeCell ref="S1655:V1655"/>
    <mergeCell ref="B1654:C1654"/>
    <mergeCell ref="G1654:K1654"/>
    <mergeCell ref="L1654:M1654"/>
    <mergeCell ref="N1654:O1654"/>
    <mergeCell ref="P1654:R1654"/>
    <mergeCell ref="G1656:K1656"/>
    <mergeCell ref="L1656:M1656"/>
    <mergeCell ref="N1656:O1656"/>
    <mergeCell ref="P1656:R1656"/>
    <mergeCell ref="S1654:V1654"/>
    <mergeCell ref="B1655:C1655"/>
    <mergeCell ref="G1655:K1655"/>
    <mergeCell ref="L1655:M1655"/>
    <mergeCell ref="N1655:O1655"/>
    <mergeCell ref="P1655:R1655"/>
    <mergeCell ref="N1658:O1658"/>
    <mergeCell ref="P1658:R1658"/>
    <mergeCell ref="S1656:V1656"/>
    <mergeCell ref="B1657:C1657"/>
    <mergeCell ref="G1657:K1657"/>
    <mergeCell ref="L1657:M1657"/>
    <mergeCell ref="N1657:O1657"/>
    <mergeCell ref="P1657:R1657"/>
    <mergeCell ref="S1657:V1657"/>
    <mergeCell ref="B1656:C1656"/>
    <mergeCell ref="S1658:V1658"/>
    <mergeCell ref="B1659:C1659"/>
    <mergeCell ref="G1659:K1659"/>
    <mergeCell ref="L1659:M1659"/>
    <mergeCell ref="N1659:O1659"/>
    <mergeCell ref="P1659:R1659"/>
    <mergeCell ref="S1659:V1659"/>
    <mergeCell ref="B1658:C1658"/>
    <mergeCell ref="G1658:K1658"/>
    <mergeCell ref="L1658:M1658"/>
    <mergeCell ref="S1649:V1649"/>
    <mergeCell ref="B1648:C1648"/>
    <mergeCell ref="G1648:K1648"/>
    <mergeCell ref="L1648:M1648"/>
    <mergeCell ref="N1648:O1648"/>
    <mergeCell ref="P1648:R1648"/>
    <mergeCell ref="G1650:K1650"/>
    <mergeCell ref="L1650:M1650"/>
    <mergeCell ref="N1650:O1650"/>
    <mergeCell ref="P1650:R1650"/>
    <mergeCell ref="S1648:V1648"/>
    <mergeCell ref="B1649:C1649"/>
    <mergeCell ref="G1649:K1649"/>
    <mergeCell ref="L1649:M1649"/>
    <mergeCell ref="N1649:O1649"/>
    <mergeCell ref="P1649:R1649"/>
    <mergeCell ref="N1652:O1652"/>
    <mergeCell ref="P1652:R1652"/>
    <mergeCell ref="S1650:V1650"/>
    <mergeCell ref="B1651:C1651"/>
    <mergeCell ref="G1651:K1651"/>
    <mergeCell ref="L1651:M1651"/>
    <mergeCell ref="N1651:O1651"/>
    <mergeCell ref="P1651:R1651"/>
    <mergeCell ref="S1651:V1651"/>
    <mergeCell ref="B1650:C1650"/>
    <mergeCell ref="S1652:V1652"/>
    <mergeCell ref="B1653:C1653"/>
    <mergeCell ref="G1653:K1653"/>
    <mergeCell ref="L1653:M1653"/>
    <mergeCell ref="N1653:O1653"/>
    <mergeCell ref="P1653:R1653"/>
    <mergeCell ref="S1653:V1653"/>
    <mergeCell ref="B1652:C1652"/>
    <mergeCell ref="G1652:K1652"/>
    <mergeCell ref="L1652:M1652"/>
    <mergeCell ref="S1643:V1643"/>
    <mergeCell ref="B1642:C1642"/>
    <mergeCell ref="G1642:K1642"/>
    <mergeCell ref="L1642:M1642"/>
    <mergeCell ref="N1642:O1642"/>
    <mergeCell ref="P1642:R1642"/>
    <mergeCell ref="G1644:K1644"/>
    <mergeCell ref="L1644:M1644"/>
    <mergeCell ref="N1644:O1644"/>
    <mergeCell ref="P1644:R1644"/>
    <mergeCell ref="S1642:V1642"/>
    <mergeCell ref="B1643:C1643"/>
    <mergeCell ref="G1643:K1643"/>
    <mergeCell ref="L1643:M1643"/>
    <mergeCell ref="N1643:O1643"/>
    <mergeCell ref="P1643:R1643"/>
    <mergeCell ref="N1646:O1646"/>
    <mergeCell ref="P1646:R1646"/>
    <mergeCell ref="S1644:V1644"/>
    <mergeCell ref="B1645:C1645"/>
    <mergeCell ref="G1645:K1645"/>
    <mergeCell ref="L1645:M1645"/>
    <mergeCell ref="N1645:O1645"/>
    <mergeCell ref="P1645:R1645"/>
    <mergeCell ref="S1645:V1645"/>
    <mergeCell ref="B1644:C1644"/>
    <mergeCell ref="S1646:V1646"/>
    <mergeCell ref="B1647:C1647"/>
    <mergeCell ref="G1647:K1647"/>
    <mergeCell ref="L1647:M1647"/>
    <mergeCell ref="N1647:O1647"/>
    <mergeCell ref="P1647:R1647"/>
    <mergeCell ref="S1647:V1647"/>
    <mergeCell ref="B1646:C1646"/>
    <mergeCell ref="G1646:K1646"/>
    <mergeCell ref="L1646:M1646"/>
    <mergeCell ref="S1637:V1637"/>
    <mergeCell ref="B1636:C1636"/>
    <mergeCell ref="G1636:K1636"/>
    <mergeCell ref="L1636:M1636"/>
    <mergeCell ref="N1636:O1636"/>
    <mergeCell ref="P1636:R1636"/>
    <mergeCell ref="G1638:K1638"/>
    <mergeCell ref="L1638:M1638"/>
    <mergeCell ref="N1638:O1638"/>
    <mergeCell ref="P1638:R1638"/>
    <mergeCell ref="S1636:V1636"/>
    <mergeCell ref="B1637:C1637"/>
    <mergeCell ref="G1637:K1637"/>
    <mergeCell ref="L1637:M1637"/>
    <mergeCell ref="N1637:O1637"/>
    <mergeCell ref="P1637:R1637"/>
    <mergeCell ref="N1640:O1640"/>
    <mergeCell ref="P1640:R1640"/>
    <mergeCell ref="S1638:V1638"/>
    <mergeCell ref="B1639:C1639"/>
    <mergeCell ref="G1639:K1639"/>
    <mergeCell ref="L1639:M1639"/>
    <mergeCell ref="N1639:O1639"/>
    <mergeCell ref="P1639:R1639"/>
    <mergeCell ref="S1639:V1639"/>
    <mergeCell ref="B1638:C1638"/>
    <mergeCell ref="S1640:V1640"/>
    <mergeCell ref="B1641:C1641"/>
    <mergeCell ref="G1641:K1641"/>
    <mergeCell ref="L1641:M1641"/>
    <mergeCell ref="N1641:O1641"/>
    <mergeCell ref="P1641:R1641"/>
    <mergeCell ref="S1641:V1641"/>
    <mergeCell ref="B1640:C1640"/>
    <mergeCell ref="G1640:K1640"/>
    <mergeCell ref="L1640:M1640"/>
    <mergeCell ref="S1631:V1631"/>
    <mergeCell ref="B1630:C1630"/>
    <mergeCell ref="G1630:K1630"/>
    <mergeCell ref="L1630:M1630"/>
    <mergeCell ref="N1630:O1630"/>
    <mergeCell ref="P1630:R1630"/>
    <mergeCell ref="G1632:K1632"/>
    <mergeCell ref="L1632:M1632"/>
    <mergeCell ref="N1632:O1632"/>
    <mergeCell ref="P1632:R1632"/>
    <mergeCell ref="S1630:V1630"/>
    <mergeCell ref="B1631:C1631"/>
    <mergeCell ref="G1631:K1631"/>
    <mergeCell ref="L1631:M1631"/>
    <mergeCell ref="N1631:O1631"/>
    <mergeCell ref="P1631:R1631"/>
    <mergeCell ref="N1634:O1634"/>
    <mergeCell ref="P1634:R1634"/>
    <mergeCell ref="S1632:V1632"/>
    <mergeCell ref="B1633:C1633"/>
    <mergeCell ref="G1633:K1633"/>
    <mergeCell ref="L1633:M1633"/>
    <mergeCell ref="N1633:O1633"/>
    <mergeCell ref="P1633:R1633"/>
    <mergeCell ref="S1633:V1633"/>
    <mergeCell ref="B1632:C1632"/>
    <mergeCell ref="S1634:V1634"/>
    <mergeCell ref="B1635:C1635"/>
    <mergeCell ref="G1635:K1635"/>
    <mergeCell ref="L1635:M1635"/>
    <mergeCell ref="N1635:O1635"/>
    <mergeCell ref="P1635:R1635"/>
    <mergeCell ref="S1635:V1635"/>
    <mergeCell ref="B1634:C1634"/>
    <mergeCell ref="G1634:K1634"/>
    <mergeCell ref="L1634:M1634"/>
    <mergeCell ref="S1625:V1625"/>
    <mergeCell ref="B1624:C1624"/>
    <mergeCell ref="G1624:K1624"/>
    <mergeCell ref="L1624:M1624"/>
    <mergeCell ref="N1624:O1624"/>
    <mergeCell ref="P1624:R1624"/>
    <mergeCell ref="G1626:K1626"/>
    <mergeCell ref="L1626:M1626"/>
    <mergeCell ref="N1626:O1626"/>
    <mergeCell ref="P1626:R1626"/>
    <mergeCell ref="S1624:V1624"/>
    <mergeCell ref="B1625:C1625"/>
    <mergeCell ref="G1625:K1625"/>
    <mergeCell ref="L1625:M1625"/>
    <mergeCell ref="N1625:O1625"/>
    <mergeCell ref="P1625:R1625"/>
    <mergeCell ref="N1628:O1628"/>
    <mergeCell ref="P1628:R1628"/>
    <mergeCell ref="S1626:V1626"/>
    <mergeCell ref="B1627:C1627"/>
    <mergeCell ref="G1627:K1627"/>
    <mergeCell ref="L1627:M1627"/>
    <mergeCell ref="N1627:O1627"/>
    <mergeCell ref="P1627:R1627"/>
    <mergeCell ref="S1627:V1627"/>
    <mergeCell ref="B1626:C1626"/>
    <mergeCell ref="S1628:V1628"/>
    <mergeCell ref="B1629:C1629"/>
    <mergeCell ref="G1629:K1629"/>
    <mergeCell ref="L1629:M1629"/>
    <mergeCell ref="N1629:O1629"/>
    <mergeCell ref="P1629:R1629"/>
    <mergeCell ref="S1629:V1629"/>
    <mergeCell ref="B1628:C1628"/>
    <mergeCell ref="G1628:K1628"/>
    <mergeCell ref="L1628:M1628"/>
    <mergeCell ref="S1619:V1619"/>
    <mergeCell ref="B1618:C1618"/>
    <mergeCell ref="G1618:K1618"/>
    <mergeCell ref="L1618:M1618"/>
    <mergeCell ref="N1618:O1618"/>
    <mergeCell ref="P1618:R1618"/>
    <mergeCell ref="G1620:K1620"/>
    <mergeCell ref="L1620:M1620"/>
    <mergeCell ref="N1620:O1620"/>
    <mergeCell ref="P1620:R1620"/>
    <mergeCell ref="S1618:V1618"/>
    <mergeCell ref="B1619:C1619"/>
    <mergeCell ref="G1619:K1619"/>
    <mergeCell ref="L1619:M1619"/>
    <mergeCell ref="N1619:O1619"/>
    <mergeCell ref="P1619:R1619"/>
    <mergeCell ref="N1622:O1622"/>
    <mergeCell ref="P1622:R1622"/>
    <mergeCell ref="S1620:V1620"/>
    <mergeCell ref="B1621:C1621"/>
    <mergeCell ref="G1621:K1621"/>
    <mergeCell ref="L1621:M1621"/>
    <mergeCell ref="N1621:O1621"/>
    <mergeCell ref="P1621:R1621"/>
    <mergeCell ref="S1621:V1621"/>
    <mergeCell ref="B1620:C1620"/>
    <mergeCell ref="S1622:V1622"/>
    <mergeCell ref="B1623:C1623"/>
    <mergeCell ref="G1623:K1623"/>
    <mergeCell ref="L1623:M1623"/>
    <mergeCell ref="N1623:O1623"/>
    <mergeCell ref="P1623:R1623"/>
    <mergeCell ref="S1623:V1623"/>
    <mergeCell ref="B1622:C1622"/>
    <mergeCell ref="G1622:K1622"/>
    <mergeCell ref="L1622:M1622"/>
    <mergeCell ref="S1613:V1613"/>
    <mergeCell ref="B1612:C1612"/>
    <mergeCell ref="G1612:K1612"/>
    <mergeCell ref="L1612:M1612"/>
    <mergeCell ref="N1612:O1612"/>
    <mergeCell ref="P1612:R1612"/>
    <mergeCell ref="G1614:K1614"/>
    <mergeCell ref="L1614:M1614"/>
    <mergeCell ref="N1614:O1614"/>
    <mergeCell ref="P1614:R1614"/>
    <mergeCell ref="S1612:V1612"/>
    <mergeCell ref="B1613:C1613"/>
    <mergeCell ref="G1613:K1613"/>
    <mergeCell ref="L1613:M1613"/>
    <mergeCell ref="N1613:O1613"/>
    <mergeCell ref="P1613:R1613"/>
    <mergeCell ref="N1616:O1616"/>
    <mergeCell ref="P1616:R1616"/>
    <mergeCell ref="S1614:V1614"/>
    <mergeCell ref="B1615:C1615"/>
    <mergeCell ref="G1615:K1615"/>
    <mergeCell ref="L1615:M1615"/>
    <mergeCell ref="N1615:O1615"/>
    <mergeCell ref="P1615:R1615"/>
    <mergeCell ref="S1615:V1615"/>
    <mergeCell ref="B1614:C1614"/>
    <mergeCell ref="S1616:V1616"/>
    <mergeCell ref="B1617:C1617"/>
    <mergeCell ref="G1617:K1617"/>
    <mergeCell ref="L1617:M1617"/>
    <mergeCell ref="N1617:O1617"/>
    <mergeCell ref="P1617:R1617"/>
    <mergeCell ref="S1617:V1617"/>
    <mergeCell ref="B1616:C1616"/>
    <mergeCell ref="G1616:K1616"/>
    <mergeCell ref="L1616:M1616"/>
    <mergeCell ref="S1607:V1607"/>
    <mergeCell ref="B1606:C1606"/>
    <mergeCell ref="G1606:K1606"/>
    <mergeCell ref="L1606:M1606"/>
    <mergeCell ref="N1606:O1606"/>
    <mergeCell ref="P1606:R1606"/>
    <mergeCell ref="G1608:K1608"/>
    <mergeCell ref="L1608:M1608"/>
    <mergeCell ref="N1608:O1608"/>
    <mergeCell ref="P1608:R1608"/>
    <mergeCell ref="S1606:V1606"/>
    <mergeCell ref="B1607:C1607"/>
    <mergeCell ref="G1607:K1607"/>
    <mergeCell ref="L1607:M1607"/>
    <mergeCell ref="N1607:O1607"/>
    <mergeCell ref="P1607:R1607"/>
    <mergeCell ref="N1610:O1610"/>
    <mergeCell ref="P1610:R1610"/>
    <mergeCell ref="S1608:V1608"/>
    <mergeCell ref="B1609:C1609"/>
    <mergeCell ref="G1609:K1609"/>
    <mergeCell ref="L1609:M1609"/>
    <mergeCell ref="N1609:O1609"/>
    <mergeCell ref="P1609:R1609"/>
    <mergeCell ref="S1609:V1609"/>
    <mergeCell ref="B1608:C1608"/>
    <mergeCell ref="S1610:V1610"/>
    <mergeCell ref="B1611:C1611"/>
    <mergeCell ref="G1611:K1611"/>
    <mergeCell ref="L1611:M1611"/>
    <mergeCell ref="N1611:O1611"/>
    <mergeCell ref="P1611:R1611"/>
    <mergeCell ref="S1611:V1611"/>
    <mergeCell ref="B1610:C1610"/>
    <mergeCell ref="G1610:K1610"/>
    <mergeCell ref="L1610:M1610"/>
    <mergeCell ref="S1601:V1601"/>
    <mergeCell ref="B1600:C1600"/>
    <mergeCell ref="G1600:K1600"/>
    <mergeCell ref="L1600:M1600"/>
    <mergeCell ref="N1600:O1600"/>
    <mergeCell ref="P1600:R1600"/>
    <mergeCell ref="G1602:K1602"/>
    <mergeCell ref="L1602:M1602"/>
    <mergeCell ref="N1602:O1602"/>
    <mergeCell ref="P1602:R1602"/>
    <mergeCell ref="S1600:V1600"/>
    <mergeCell ref="B1601:C1601"/>
    <mergeCell ref="G1601:K1601"/>
    <mergeCell ref="L1601:M1601"/>
    <mergeCell ref="N1601:O1601"/>
    <mergeCell ref="P1601:R1601"/>
    <mergeCell ref="N1604:O1604"/>
    <mergeCell ref="P1604:R1604"/>
    <mergeCell ref="S1602:V1602"/>
    <mergeCell ref="B1603:C1603"/>
    <mergeCell ref="G1603:K1603"/>
    <mergeCell ref="L1603:M1603"/>
    <mergeCell ref="N1603:O1603"/>
    <mergeCell ref="P1603:R1603"/>
    <mergeCell ref="S1603:V1603"/>
    <mergeCell ref="B1602:C1602"/>
    <mergeCell ref="S1604:V1604"/>
    <mergeCell ref="B1605:C1605"/>
    <mergeCell ref="G1605:K1605"/>
    <mergeCell ref="L1605:M1605"/>
    <mergeCell ref="N1605:O1605"/>
    <mergeCell ref="P1605:R1605"/>
    <mergeCell ref="S1605:V1605"/>
    <mergeCell ref="B1604:C1604"/>
    <mergeCell ref="G1604:K1604"/>
    <mergeCell ref="L1604:M1604"/>
    <mergeCell ref="S1595:V1595"/>
    <mergeCell ref="B1594:C1594"/>
    <mergeCell ref="G1594:K1594"/>
    <mergeCell ref="L1594:M1594"/>
    <mergeCell ref="N1594:O1594"/>
    <mergeCell ref="P1594:R1594"/>
    <mergeCell ref="G1596:K1596"/>
    <mergeCell ref="L1596:M1596"/>
    <mergeCell ref="N1596:O1596"/>
    <mergeCell ref="P1596:R1596"/>
    <mergeCell ref="S1594:V1594"/>
    <mergeCell ref="B1595:C1595"/>
    <mergeCell ref="G1595:K1595"/>
    <mergeCell ref="L1595:M1595"/>
    <mergeCell ref="N1595:O1595"/>
    <mergeCell ref="P1595:R1595"/>
    <mergeCell ref="N1598:O1598"/>
    <mergeCell ref="P1598:R1598"/>
    <mergeCell ref="S1596:V1596"/>
    <mergeCell ref="B1597:C1597"/>
    <mergeCell ref="G1597:K1597"/>
    <mergeCell ref="L1597:M1597"/>
    <mergeCell ref="N1597:O1597"/>
    <mergeCell ref="P1597:R1597"/>
    <mergeCell ref="S1597:V1597"/>
    <mergeCell ref="B1596:C1596"/>
    <mergeCell ref="S1598:V1598"/>
    <mergeCell ref="B1599:C1599"/>
    <mergeCell ref="G1599:K1599"/>
    <mergeCell ref="L1599:M1599"/>
    <mergeCell ref="N1599:O1599"/>
    <mergeCell ref="P1599:R1599"/>
    <mergeCell ref="S1599:V1599"/>
    <mergeCell ref="B1598:C1598"/>
    <mergeCell ref="G1598:K1598"/>
    <mergeCell ref="L1598:M1598"/>
    <mergeCell ref="S1589:V1589"/>
    <mergeCell ref="B1588:C1588"/>
    <mergeCell ref="G1588:K1588"/>
    <mergeCell ref="L1588:M1588"/>
    <mergeCell ref="N1588:O1588"/>
    <mergeCell ref="P1588:R1588"/>
    <mergeCell ref="G1590:K1590"/>
    <mergeCell ref="L1590:M1590"/>
    <mergeCell ref="N1590:O1590"/>
    <mergeCell ref="P1590:R1590"/>
    <mergeCell ref="S1588:V1588"/>
    <mergeCell ref="B1589:C1589"/>
    <mergeCell ref="G1589:K1589"/>
    <mergeCell ref="L1589:M1589"/>
    <mergeCell ref="N1589:O1589"/>
    <mergeCell ref="P1589:R1589"/>
    <mergeCell ref="N1592:O1592"/>
    <mergeCell ref="P1592:R1592"/>
    <mergeCell ref="S1590:V1590"/>
    <mergeCell ref="B1591:C1591"/>
    <mergeCell ref="G1591:K1591"/>
    <mergeCell ref="L1591:M1591"/>
    <mergeCell ref="N1591:O1591"/>
    <mergeCell ref="P1591:R1591"/>
    <mergeCell ref="S1591:V1591"/>
    <mergeCell ref="B1590:C1590"/>
    <mergeCell ref="S1592:V1592"/>
    <mergeCell ref="B1593:C1593"/>
    <mergeCell ref="G1593:K1593"/>
    <mergeCell ref="L1593:M1593"/>
    <mergeCell ref="N1593:O1593"/>
    <mergeCell ref="P1593:R1593"/>
    <mergeCell ref="S1593:V1593"/>
    <mergeCell ref="B1592:C1592"/>
    <mergeCell ref="G1592:K1592"/>
    <mergeCell ref="L1592:M1592"/>
    <mergeCell ref="S1583:V1583"/>
    <mergeCell ref="B1582:C1582"/>
    <mergeCell ref="G1582:K1582"/>
    <mergeCell ref="L1582:M1582"/>
    <mergeCell ref="N1582:O1582"/>
    <mergeCell ref="P1582:R1582"/>
    <mergeCell ref="G1584:K1584"/>
    <mergeCell ref="L1584:M1584"/>
    <mergeCell ref="N1584:O1584"/>
    <mergeCell ref="P1584:R1584"/>
    <mergeCell ref="S1582:V1582"/>
    <mergeCell ref="B1583:C1583"/>
    <mergeCell ref="G1583:K1583"/>
    <mergeCell ref="L1583:M1583"/>
    <mergeCell ref="N1583:O1583"/>
    <mergeCell ref="P1583:R1583"/>
    <mergeCell ref="N1586:O1586"/>
    <mergeCell ref="P1586:R1586"/>
    <mergeCell ref="S1584:V1584"/>
    <mergeCell ref="B1585:C1585"/>
    <mergeCell ref="G1585:K1585"/>
    <mergeCell ref="L1585:M1585"/>
    <mergeCell ref="N1585:O1585"/>
    <mergeCell ref="P1585:R1585"/>
    <mergeCell ref="S1585:V1585"/>
    <mergeCell ref="B1584:C1584"/>
    <mergeCell ref="S1586:V1586"/>
    <mergeCell ref="B1587:C1587"/>
    <mergeCell ref="G1587:K1587"/>
    <mergeCell ref="L1587:M1587"/>
    <mergeCell ref="N1587:O1587"/>
    <mergeCell ref="P1587:R1587"/>
    <mergeCell ref="S1587:V1587"/>
    <mergeCell ref="B1586:C1586"/>
    <mergeCell ref="G1586:K1586"/>
    <mergeCell ref="L1586:M1586"/>
    <mergeCell ref="S1577:V1577"/>
    <mergeCell ref="B1576:C1576"/>
    <mergeCell ref="G1576:K1576"/>
    <mergeCell ref="L1576:M1576"/>
    <mergeCell ref="N1576:O1576"/>
    <mergeCell ref="P1576:R1576"/>
    <mergeCell ref="G1578:K1578"/>
    <mergeCell ref="L1578:M1578"/>
    <mergeCell ref="N1578:O1578"/>
    <mergeCell ref="P1578:R1578"/>
    <mergeCell ref="S1576:V1576"/>
    <mergeCell ref="B1577:C1577"/>
    <mergeCell ref="G1577:K1577"/>
    <mergeCell ref="L1577:M1577"/>
    <mergeCell ref="N1577:O1577"/>
    <mergeCell ref="P1577:R1577"/>
    <mergeCell ref="N1580:O1580"/>
    <mergeCell ref="P1580:R1580"/>
    <mergeCell ref="S1578:V1578"/>
    <mergeCell ref="B1579:C1579"/>
    <mergeCell ref="G1579:K1579"/>
    <mergeCell ref="L1579:M1579"/>
    <mergeCell ref="N1579:O1579"/>
    <mergeCell ref="P1579:R1579"/>
    <mergeCell ref="S1579:V1579"/>
    <mergeCell ref="B1578:C1578"/>
    <mergeCell ref="S1580:V1580"/>
    <mergeCell ref="B1581:C1581"/>
    <mergeCell ref="G1581:K1581"/>
    <mergeCell ref="L1581:M1581"/>
    <mergeCell ref="N1581:O1581"/>
    <mergeCell ref="P1581:R1581"/>
    <mergeCell ref="S1581:V1581"/>
    <mergeCell ref="B1580:C1580"/>
    <mergeCell ref="G1580:K1580"/>
    <mergeCell ref="L1580:M1580"/>
    <mergeCell ref="S1571:V1571"/>
    <mergeCell ref="B1570:C1570"/>
    <mergeCell ref="G1570:K1570"/>
    <mergeCell ref="L1570:M1570"/>
    <mergeCell ref="N1570:O1570"/>
    <mergeCell ref="P1570:R1570"/>
    <mergeCell ref="G1572:K1572"/>
    <mergeCell ref="L1572:M1572"/>
    <mergeCell ref="N1572:O1572"/>
    <mergeCell ref="P1572:R1572"/>
    <mergeCell ref="S1570:V1570"/>
    <mergeCell ref="B1571:C1571"/>
    <mergeCell ref="G1571:K1571"/>
    <mergeCell ref="L1571:M1571"/>
    <mergeCell ref="N1571:O1571"/>
    <mergeCell ref="P1571:R1571"/>
    <mergeCell ref="N1574:O1574"/>
    <mergeCell ref="P1574:R1574"/>
    <mergeCell ref="S1572:V1572"/>
    <mergeCell ref="B1573:C1573"/>
    <mergeCell ref="G1573:K1573"/>
    <mergeCell ref="L1573:M1573"/>
    <mergeCell ref="N1573:O1573"/>
    <mergeCell ref="P1573:R1573"/>
    <mergeCell ref="S1573:V1573"/>
    <mergeCell ref="B1572:C1572"/>
    <mergeCell ref="S1574:V1574"/>
    <mergeCell ref="B1575:C1575"/>
    <mergeCell ref="G1575:K1575"/>
    <mergeCell ref="L1575:M1575"/>
    <mergeCell ref="N1575:O1575"/>
    <mergeCell ref="P1575:R1575"/>
    <mergeCell ref="S1575:V1575"/>
    <mergeCell ref="B1574:C1574"/>
    <mergeCell ref="G1574:K1574"/>
    <mergeCell ref="L1574:M1574"/>
    <mergeCell ref="S1565:V1565"/>
    <mergeCell ref="B1564:C1564"/>
    <mergeCell ref="G1564:K1564"/>
    <mergeCell ref="L1564:M1564"/>
    <mergeCell ref="N1564:O1564"/>
    <mergeCell ref="P1564:R1564"/>
    <mergeCell ref="G1566:K1566"/>
    <mergeCell ref="L1566:M1566"/>
    <mergeCell ref="N1566:O1566"/>
    <mergeCell ref="P1566:R1566"/>
    <mergeCell ref="S1564:V1564"/>
    <mergeCell ref="B1565:C1565"/>
    <mergeCell ref="G1565:K1565"/>
    <mergeCell ref="L1565:M1565"/>
    <mergeCell ref="N1565:O1565"/>
    <mergeCell ref="P1565:R1565"/>
    <mergeCell ref="N1568:O1568"/>
    <mergeCell ref="P1568:R1568"/>
    <mergeCell ref="S1566:V1566"/>
    <mergeCell ref="B1567:C1567"/>
    <mergeCell ref="G1567:K1567"/>
    <mergeCell ref="L1567:M1567"/>
    <mergeCell ref="N1567:O1567"/>
    <mergeCell ref="P1567:R1567"/>
    <mergeCell ref="S1567:V1567"/>
    <mergeCell ref="B1566:C1566"/>
    <mergeCell ref="S1568:V1568"/>
    <mergeCell ref="B1569:C1569"/>
    <mergeCell ref="G1569:K1569"/>
    <mergeCell ref="L1569:M1569"/>
    <mergeCell ref="N1569:O1569"/>
    <mergeCell ref="P1569:R1569"/>
    <mergeCell ref="S1569:V1569"/>
    <mergeCell ref="B1568:C1568"/>
    <mergeCell ref="G1568:K1568"/>
    <mergeCell ref="L1568:M1568"/>
    <mergeCell ref="S1559:V1559"/>
    <mergeCell ref="B1558:C1558"/>
    <mergeCell ref="G1558:K1558"/>
    <mergeCell ref="L1558:M1558"/>
    <mergeCell ref="N1558:O1558"/>
    <mergeCell ref="P1558:R1558"/>
    <mergeCell ref="G1560:K1560"/>
    <mergeCell ref="L1560:M1560"/>
    <mergeCell ref="N1560:O1560"/>
    <mergeCell ref="P1560:R1560"/>
    <mergeCell ref="S1558:V1558"/>
    <mergeCell ref="B1559:C1559"/>
    <mergeCell ref="G1559:K1559"/>
    <mergeCell ref="L1559:M1559"/>
    <mergeCell ref="N1559:O1559"/>
    <mergeCell ref="P1559:R1559"/>
    <mergeCell ref="N1562:O1562"/>
    <mergeCell ref="P1562:R1562"/>
    <mergeCell ref="S1560:V1560"/>
    <mergeCell ref="B1561:C1561"/>
    <mergeCell ref="G1561:K1561"/>
    <mergeCell ref="L1561:M1561"/>
    <mergeCell ref="N1561:O1561"/>
    <mergeCell ref="P1561:R1561"/>
    <mergeCell ref="S1561:V1561"/>
    <mergeCell ref="B1560:C1560"/>
    <mergeCell ref="S1562:V1562"/>
    <mergeCell ref="B1563:C1563"/>
    <mergeCell ref="G1563:K1563"/>
    <mergeCell ref="L1563:M1563"/>
    <mergeCell ref="N1563:O1563"/>
    <mergeCell ref="P1563:R1563"/>
    <mergeCell ref="S1563:V1563"/>
    <mergeCell ref="B1562:C1562"/>
    <mergeCell ref="G1562:K1562"/>
    <mergeCell ref="L1562:M1562"/>
    <mergeCell ref="S1553:V1553"/>
    <mergeCell ref="B1552:C1552"/>
    <mergeCell ref="G1552:K1552"/>
    <mergeCell ref="L1552:M1552"/>
    <mergeCell ref="N1552:O1552"/>
    <mergeCell ref="P1552:R1552"/>
    <mergeCell ref="G1554:K1554"/>
    <mergeCell ref="L1554:M1554"/>
    <mergeCell ref="N1554:O1554"/>
    <mergeCell ref="P1554:R1554"/>
    <mergeCell ref="S1552:V1552"/>
    <mergeCell ref="B1553:C1553"/>
    <mergeCell ref="G1553:K1553"/>
    <mergeCell ref="L1553:M1553"/>
    <mergeCell ref="N1553:O1553"/>
    <mergeCell ref="P1553:R1553"/>
    <mergeCell ref="N1556:O1556"/>
    <mergeCell ref="P1556:R1556"/>
    <mergeCell ref="S1554:V1554"/>
    <mergeCell ref="B1555:C1555"/>
    <mergeCell ref="G1555:K1555"/>
    <mergeCell ref="L1555:M1555"/>
    <mergeCell ref="N1555:O1555"/>
    <mergeCell ref="P1555:R1555"/>
    <mergeCell ref="S1555:V1555"/>
    <mergeCell ref="B1554:C1554"/>
    <mergeCell ref="S1556:V1556"/>
    <mergeCell ref="B1557:C1557"/>
    <mergeCell ref="G1557:K1557"/>
    <mergeCell ref="L1557:M1557"/>
    <mergeCell ref="N1557:O1557"/>
    <mergeCell ref="P1557:R1557"/>
    <mergeCell ref="S1557:V1557"/>
    <mergeCell ref="B1556:C1556"/>
    <mergeCell ref="G1556:K1556"/>
    <mergeCell ref="L1556:M1556"/>
    <mergeCell ref="S1547:V1547"/>
    <mergeCell ref="B1546:C1546"/>
    <mergeCell ref="G1546:K1546"/>
    <mergeCell ref="L1546:M1546"/>
    <mergeCell ref="N1546:O1546"/>
    <mergeCell ref="P1546:R1546"/>
    <mergeCell ref="G1548:K1548"/>
    <mergeCell ref="L1548:M1548"/>
    <mergeCell ref="N1548:O1548"/>
    <mergeCell ref="P1548:R1548"/>
    <mergeCell ref="S1546:V1546"/>
    <mergeCell ref="B1547:C1547"/>
    <mergeCell ref="G1547:K1547"/>
    <mergeCell ref="L1547:M1547"/>
    <mergeCell ref="N1547:O1547"/>
    <mergeCell ref="P1547:R1547"/>
    <mergeCell ref="N1550:O1550"/>
    <mergeCell ref="P1550:R1550"/>
    <mergeCell ref="S1548:V1548"/>
    <mergeCell ref="B1549:C1549"/>
    <mergeCell ref="G1549:K1549"/>
    <mergeCell ref="L1549:M1549"/>
    <mergeCell ref="N1549:O1549"/>
    <mergeCell ref="P1549:R1549"/>
    <mergeCell ref="S1549:V1549"/>
    <mergeCell ref="B1548:C1548"/>
    <mergeCell ref="S1550:V1550"/>
    <mergeCell ref="B1551:C1551"/>
    <mergeCell ref="G1551:K1551"/>
    <mergeCell ref="L1551:M1551"/>
    <mergeCell ref="N1551:O1551"/>
    <mergeCell ref="P1551:R1551"/>
    <mergeCell ref="S1551:V1551"/>
    <mergeCell ref="B1550:C1550"/>
    <mergeCell ref="G1550:K1550"/>
    <mergeCell ref="L1550:M1550"/>
    <mergeCell ref="S1541:V1541"/>
    <mergeCell ref="B1540:C1540"/>
    <mergeCell ref="G1540:K1540"/>
    <mergeCell ref="L1540:M1540"/>
    <mergeCell ref="N1540:O1540"/>
    <mergeCell ref="P1540:R1540"/>
    <mergeCell ref="G1542:K1542"/>
    <mergeCell ref="L1542:M1542"/>
    <mergeCell ref="N1542:O1542"/>
    <mergeCell ref="P1542:R1542"/>
    <mergeCell ref="S1540:V1540"/>
    <mergeCell ref="B1541:C1541"/>
    <mergeCell ref="G1541:K1541"/>
    <mergeCell ref="L1541:M1541"/>
    <mergeCell ref="N1541:O1541"/>
    <mergeCell ref="P1541:R1541"/>
    <mergeCell ref="N1544:O1544"/>
    <mergeCell ref="P1544:R1544"/>
    <mergeCell ref="S1542:V1542"/>
    <mergeCell ref="B1543:C1543"/>
    <mergeCell ref="G1543:K1543"/>
    <mergeCell ref="L1543:M1543"/>
    <mergeCell ref="N1543:O1543"/>
    <mergeCell ref="P1543:R1543"/>
    <mergeCell ref="S1543:V1543"/>
    <mergeCell ref="B1542:C1542"/>
    <mergeCell ref="S1544:V1544"/>
    <mergeCell ref="B1545:C1545"/>
    <mergeCell ref="G1545:K1545"/>
    <mergeCell ref="L1545:M1545"/>
    <mergeCell ref="N1545:O1545"/>
    <mergeCell ref="P1545:R1545"/>
    <mergeCell ref="S1545:V1545"/>
    <mergeCell ref="B1544:C1544"/>
    <mergeCell ref="G1544:K1544"/>
    <mergeCell ref="L1544:M1544"/>
    <mergeCell ref="S1535:V1535"/>
    <mergeCell ref="B1534:C1534"/>
    <mergeCell ref="G1534:K1534"/>
    <mergeCell ref="L1534:M1534"/>
    <mergeCell ref="N1534:O1534"/>
    <mergeCell ref="P1534:R1534"/>
    <mergeCell ref="G1536:K1536"/>
    <mergeCell ref="L1536:M1536"/>
    <mergeCell ref="N1536:O1536"/>
    <mergeCell ref="P1536:R1536"/>
    <mergeCell ref="S1534:V1534"/>
    <mergeCell ref="B1535:C1535"/>
    <mergeCell ref="G1535:K1535"/>
    <mergeCell ref="L1535:M1535"/>
    <mergeCell ref="N1535:O1535"/>
    <mergeCell ref="P1535:R1535"/>
    <mergeCell ref="N1538:O1538"/>
    <mergeCell ref="P1538:R1538"/>
    <mergeCell ref="S1536:V1536"/>
    <mergeCell ref="B1537:C1537"/>
    <mergeCell ref="G1537:K1537"/>
    <mergeCell ref="L1537:M1537"/>
    <mergeCell ref="N1537:O1537"/>
    <mergeCell ref="P1537:R1537"/>
    <mergeCell ref="S1537:V1537"/>
    <mergeCell ref="B1536:C1536"/>
    <mergeCell ref="S1538:V1538"/>
    <mergeCell ref="B1539:C1539"/>
    <mergeCell ref="G1539:K1539"/>
    <mergeCell ref="L1539:M1539"/>
    <mergeCell ref="N1539:O1539"/>
    <mergeCell ref="P1539:R1539"/>
    <mergeCell ref="S1539:V1539"/>
    <mergeCell ref="B1538:C1538"/>
    <mergeCell ref="G1538:K1538"/>
    <mergeCell ref="L1538:M1538"/>
    <mergeCell ref="S1529:V1529"/>
    <mergeCell ref="B1528:C1528"/>
    <mergeCell ref="G1528:K1528"/>
    <mergeCell ref="L1528:M1528"/>
    <mergeCell ref="N1528:O1528"/>
    <mergeCell ref="P1528:R1528"/>
    <mergeCell ref="G1530:K1530"/>
    <mergeCell ref="L1530:M1530"/>
    <mergeCell ref="N1530:O1530"/>
    <mergeCell ref="P1530:R1530"/>
    <mergeCell ref="S1528:V1528"/>
    <mergeCell ref="B1529:C1529"/>
    <mergeCell ref="G1529:K1529"/>
    <mergeCell ref="L1529:M1529"/>
    <mergeCell ref="N1529:O1529"/>
    <mergeCell ref="P1529:R1529"/>
    <mergeCell ref="N1532:O1532"/>
    <mergeCell ref="P1532:R1532"/>
    <mergeCell ref="S1530:V1530"/>
    <mergeCell ref="B1531:C1531"/>
    <mergeCell ref="G1531:K1531"/>
    <mergeCell ref="L1531:M1531"/>
    <mergeCell ref="N1531:O1531"/>
    <mergeCell ref="P1531:R1531"/>
    <mergeCell ref="S1531:V1531"/>
    <mergeCell ref="B1530:C1530"/>
    <mergeCell ref="S1532:V1532"/>
    <mergeCell ref="B1533:C1533"/>
    <mergeCell ref="G1533:K1533"/>
    <mergeCell ref="L1533:M1533"/>
    <mergeCell ref="N1533:O1533"/>
    <mergeCell ref="P1533:R1533"/>
    <mergeCell ref="S1533:V1533"/>
    <mergeCell ref="B1532:C1532"/>
    <mergeCell ref="G1532:K1532"/>
    <mergeCell ref="L1532:M1532"/>
    <mergeCell ref="S1523:V1523"/>
    <mergeCell ref="B1522:C1522"/>
    <mergeCell ref="G1522:K1522"/>
    <mergeCell ref="L1522:M1522"/>
    <mergeCell ref="N1522:O1522"/>
    <mergeCell ref="P1522:R1522"/>
    <mergeCell ref="G1524:K1524"/>
    <mergeCell ref="L1524:M1524"/>
    <mergeCell ref="N1524:O1524"/>
    <mergeCell ref="P1524:R1524"/>
    <mergeCell ref="S1522:V1522"/>
    <mergeCell ref="B1523:C1523"/>
    <mergeCell ref="G1523:K1523"/>
    <mergeCell ref="L1523:M1523"/>
    <mergeCell ref="N1523:O1523"/>
    <mergeCell ref="P1523:R1523"/>
    <mergeCell ref="N1526:O1526"/>
    <mergeCell ref="P1526:R1526"/>
    <mergeCell ref="S1524:V1524"/>
    <mergeCell ref="B1525:C1525"/>
    <mergeCell ref="G1525:K1525"/>
    <mergeCell ref="L1525:M1525"/>
    <mergeCell ref="N1525:O1525"/>
    <mergeCell ref="P1525:R1525"/>
    <mergeCell ref="S1525:V1525"/>
    <mergeCell ref="B1524:C1524"/>
    <mergeCell ref="S1526:V1526"/>
    <mergeCell ref="B1527:C1527"/>
    <mergeCell ref="G1527:K1527"/>
    <mergeCell ref="L1527:M1527"/>
    <mergeCell ref="N1527:O1527"/>
    <mergeCell ref="P1527:R1527"/>
    <mergeCell ref="S1527:V1527"/>
    <mergeCell ref="B1526:C1526"/>
    <mergeCell ref="G1526:K1526"/>
    <mergeCell ref="L1526:M1526"/>
    <mergeCell ref="S1517:V1517"/>
    <mergeCell ref="B1516:C1516"/>
    <mergeCell ref="G1516:K1516"/>
    <mergeCell ref="L1516:M1516"/>
    <mergeCell ref="N1516:O1516"/>
    <mergeCell ref="P1516:R1516"/>
    <mergeCell ref="G1518:K1518"/>
    <mergeCell ref="L1518:M1518"/>
    <mergeCell ref="N1518:O1518"/>
    <mergeCell ref="P1518:R1518"/>
    <mergeCell ref="S1516:V1516"/>
    <mergeCell ref="B1517:C1517"/>
    <mergeCell ref="G1517:K1517"/>
    <mergeCell ref="L1517:M1517"/>
    <mergeCell ref="N1517:O1517"/>
    <mergeCell ref="P1517:R1517"/>
    <mergeCell ref="N1520:O1520"/>
    <mergeCell ref="P1520:R1520"/>
    <mergeCell ref="S1518:V1518"/>
    <mergeCell ref="B1519:C1519"/>
    <mergeCell ref="G1519:K1519"/>
    <mergeCell ref="L1519:M1519"/>
    <mergeCell ref="N1519:O1519"/>
    <mergeCell ref="P1519:R1519"/>
    <mergeCell ref="S1519:V1519"/>
    <mergeCell ref="B1518:C1518"/>
    <mergeCell ref="S1520:V1520"/>
    <mergeCell ref="B1521:C1521"/>
    <mergeCell ref="G1521:K1521"/>
    <mergeCell ref="L1521:M1521"/>
    <mergeCell ref="N1521:O1521"/>
    <mergeCell ref="P1521:R1521"/>
    <mergeCell ref="S1521:V1521"/>
    <mergeCell ref="B1520:C1520"/>
    <mergeCell ref="G1520:K1520"/>
    <mergeCell ref="L1520:M1520"/>
    <mergeCell ref="S1511:V1511"/>
    <mergeCell ref="B1510:C1510"/>
    <mergeCell ref="G1510:K1510"/>
    <mergeCell ref="L1510:M1510"/>
    <mergeCell ref="N1510:O1510"/>
    <mergeCell ref="P1510:R1510"/>
    <mergeCell ref="G1512:K1512"/>
    <mergeCell ref="L1512:M1512"/>
    <mergeCell ref="N1512:O1512"/>
    <mergeCell ref="P1512:R1512"/>
    <mergeCell ref="S1510:V1510"/>
    <mergeCell ref="B1511:C1511"/>
    <mergeCell ref="G1511:K1511"/>
    <mergeCell ref="L1511:M1511"/>
    <mergeCell ref="N1511:O1511"/>
    <mergeCell ref="P1511:R1511"/>
    <mergeCell ref="N1514:O1514"/>
    <mergeCell ref="P1514:R1514"/>
    <mergeCell ref="S1512:V1512"/>
    <mergeCell ref="B1513:C1513"/>
    <mergeCell ref="G1513:K1513"/>
    <mergeCell ref="L1513:M1513"/>
    <mergeCell ref="N1513:O1513"/>
    <mergeCell ref="P1513:R1513"/>
    <mergeCell ref="S1513:V1513"/>
    <mergeCell ref="B1512:C1512"/>
    <mergeCell ref="S1514:V1514"/>
    <mergeCell ref="B1515:C1515"/>
    <mergeCell ref="G1515:K1515"/>
    <mergeCell ref="L1515:M1515"/>
    <mergeCell ref="N1515:O1515"/>
    <mergeCell ref="P1515:R1515"/>
    <mergeCell ref="S1515:V1515"/>
    <mergeCell ref="B1514:C1514"/>
    <mergeCell ref="G1514:K1514"/>
    <mergeCell ref="L1514:M1514"/>
    <mergeCell ref="S1505:V1505"/>
    <mergeCell ref="B1504:C1504"/>
    <mergeCell ref="G1504:K1504"/>
    <mergeCell ref="L1504:M1504"/>
    <mergeCell ref="N1504:O1504"/>
    <mergeCell ref="P1504:R1504"/>
    <mergeCell ref="G1506:K1506"/>
    <mergeCell ref="L1506:M1506"/>
    <mergeCell ref="N1506:O1506"/>
    <mergeCell ref="P1506:R1506"/>
    <mergeCell ref="S1504:V1504"/>
    <mergeCell ref="B1505:C1505"/>
    <mergeCell ref="G1505:K1505"/>
    <mergeCell ref="L1505:M1505"/>
    <mergeCell ref="N1505:O1505"/>
    <mergeCell ref="P1505:R1505"/>
    <mergeCell ref="N1508:O1508"/>
    <mergeCell ref="P1508:R1508"/>
    <mergeCell ref="S1506:V1506"/>
    <mergeCell ref="B1507:C1507"/>
    <mergeCell ref="G1507:K1507"/>
    <mergeCell ref="L1507:M1507"/>
    <mergeCell ref="N1507:O1507"/>
    <mergeCell ref="P1507:R1507"/>
    <mergeCell ref="S1507:V1507"/>
    <mergeCell ref="B1506:C1506"/>
    <mergeCell ref="S1508:V1508"/>
    <mergeCell ref="B1509:C1509"/>
    <mergeCell ref="G1509:K1509"/>
    <mergeCell ref="L1509:M1509"/>
    <mergeCell ref="N1509:O1509"/>
    <mergeCell ref="P1509:R1509"/>
    <mergeCell ref="S1509:V1509"/>
    <mergeCell ref="B1508:C1508"/>
    <mergeCell ref="G1508:K1508"/>
    <mergeCell ref="L1508:M1508"/>
    <mergeCell ref="S1499:V1499"/>
    <mergeCell ref="B1498:C1498"/>
    <mergeCell ref="G1498:K1498"/>
    <mergeCell ref="L1498:M1498"/>
    <mergeCell ref="N1498:O1498"/>
    <mergeCell ref="P1498:R1498"/>
    <mergeCell ref="G1500:K1500"/>
    <mergeCell ref="L1500:M1500"/>
    <mergeCell ref="N1500:O1500"/>
    <mergeCell ref="P1500:R1500"/>
    <mergeCell ref="S1498:V1498"/>
    <mergeCell ref="B1499:C1499"/>
    <mergeCell ref="G1499:K1499"/>
    <mergeCell ref="L1499:M1499"/>
    <mergeCell ref="N1499:O1499"/>
    <mergeCell ref="P1499:R1499"/>
    <mergeCell ref="N1502:O1502"/>
    <mergeCell ref="P1502:R1502"/>
    <mergeCell ref="S1500:V1500"/>
    <mergeCell ref="B1501:C1501"/>
    <mergeCell ref="G1501:K1501"/>
    <mergeCell ref="L1501:M1501"/>
    <mergeCell ref="N1501:O1501"/>
    <mergeCell ref="P1501:R1501"/>
    <mergeCell ref="S1501:V1501"/>
    <mergeCell ref="B1500:C1500"/>
    <mergeCell ref="S1502:V1502"/>
    <mergeCell ref="B1503:C1503"/>
    <mergeCell ref="G1503:K1503"/>
    <mergeCell ref="L1503:M1503"/>
    <mergeCell ref="N1503:O1503"/>
    <mergeCell ref="P1503:R1503"/>
    <mergeCell ref="S1503:V1503"/>
    <mergeCell ref="B1502:C1502"/>
    <mergeCell ref="G1502:K1502"/>
    <mergeCell ref="L1502:M1502"/>
    <mergeCell ref="S1493:V1493"/>
    <mergeCell ref="B1492:C1492"/>
    <mergeCell ref="G1492:K1492"/>
    <mergeCell ref="L1492:M1492"/>
    <mergeCell ref="N1492:O1492"/>
    <mergeCell ref="P1492:R1492"/>
    <mergeCell ref="G1494:K1494"/>
    <mergeCell ref="L1494:M1494"/>
    <mergeCell ref="N1494:O1494"/>
    <mergeCell ref="P1494:R1494"/>
    <mergeCell ref="S1492:V1492"/>
    <mergeCell ref="B1493:C1493"/>
    <mergeCell ref="G1493:K1493"/>
    <mergeCell ref="L1493:M1493"/>
    <mergeCell ref="N1493:O1493"/>
    <mergeCell ref="P1493:R1493"/>
    <mergeCell ref="N1496:O1496"/>
    <mergeCell ref="P1496:R1496"/>
    <mergeCell ref="S1494:V1494"/>
    <mergeCell ref="B1495:C1495"/>
    <mergeCell ref="G1495:K1495"/>
    <mergeCell ref="L1495:M1495"/>
    <mergeCell ref="N1495:O1495"/>
    <mergeCell ref="P1495:R1495"/>
    <mergeCell ref="S1495:V1495"/>
    <mergeCell ref="B1494:C1494"/>
    <mergeCell ref="S1496:V1496"/>
    <mergeCell ref="B1497:C1497"/>
    <mergeCell ref="G1497:K1497"/>
    <mergeCell ref="L1497:M1497"/>
    <mergeCell ref="N1497:O1497"/>
    <mergeCell ref="P1497:R1497"/>
    <mergeCell ref="S1497:V1497"/>
    <mergeCell ref="B1496:C1496"/>
    <mergeCell ref="G1496:K1496"/>
    <mergeCell ref="L1496:M1496"/>
    <mergeCell ref="S1487:V1487"/>
    <mergeCell ref="B1486:C1486"/>
    <mergeCell ref="G1486:K1486"/>
    <mergeCell ref="L1486:M1486"/>
    <mergeCell ref="N1486:O1486"/>
    <mergeCell ref="P1486:R1486"/>
    <mergeCell ref="G1488:K1488"/>
    <mergeCell ref="L1488:M1488"/>
    <mergeCell ref="N1488:O1488"/>
    <mergeCell ref="P1488:R1488"/>
    <mergeCell ref="S1486:V1486"/>
    <mergeCell ref="B1487:C1487"/>
    <mergeCell ref="G1487:K1487"/>
    <mergeCell ref="L1487:M1487"/>
    <mergeCell ref="N1487:O1487"/>
    <mergeCell ref="P1487:R1487"/>
    <mergeCell ref="N1490:O1490"/>
    <mergeCell ref="P1490:R1490"/>
    <mergeCell ref="S1488:V1488"/>
    <mergeCell ref="B1489:C1489"/>
    <mergeCell ref="G1489:K1489"/>
    <mergeCell ref="L1489:M1489"/>
    <mergeCell ref="N1489:O1489"/>
    <mergeCell ref="P1489:R1489"/>
    <mergeCell ref="S1489:V1489"/>
    <mergeCell ref="B1488:C1488"/>
    <mergeCell ref="S1490:V1490"/>
    <mergeCell ref="B1491:C1491"/>
    <mergeCell ref="G1491:K1491"/>
    <mergeCell ref="L1491:M1491"/>
    <mergeCell ref="N1491:O1491"/>
    <mergeCell ref="P1491:R1491"/>
    <mergeCell ref="S1491:V1491"/>
    <mergeCell ref="B1490:C1490"/>
    <mergeCell ref="G1490:K1490"/>
    <mergeCell ref="L1490:M1490"/>
    <mergeCell ref="S1481:V1481"/>
    <mergeCell ref="B1480:C1480"/>
    <mergeCell ref="G1480:K1480"/>
    <mergeCell ref="L1480:M1480"/>
    <mergeCell ref="N1480:O1480"/>
    <mergeCell ref="P1480:R1480"/>
    <mergeCell ref="G1482:K1482"/>
    <mergeCell ref="L1482:M1482"/>
    <mergeCell ref="N1482:O1482"/>
    <mergeCell ref="P1482:R1482"/>
    <mergeCell ref="S1480:V1480"/>
    <mergeCell ref="B1481:C1481"/>
    <mergeCell ref="G1481:K1481"/>
    <mergeCell ref="L1481:M1481"/>
    <mergeCell ref="N1481:O1481"/>
    <mergeCell ref="P1481:R1481"/>
    <mergeCell ref="N1484:O1484"/>
    <mergeCell ref="P1484:R1484"/>
    <mergeCell ref="S1482:V1482"/>
    <mergeCell ref="B1483:C1483"/>
    <mergeCell ref="G1483:K1483"/>
    <mergeCell ref="L1483:M1483"/>
    <mergeCell ref="N1483:O1483"/>
    <mergeCell ref="P1483:R1483"/>
    <mergeCell ref="S1483:V1483"/>
    <mergeCell ref="B1482:C1482"/>
    <mergeCell ref="S1484:V1484"/>
    <mergeCell ref="B1485:C1485"/>
    <mergeCell ref="G1485:K1485"/>
    <mergeCell ref="L1485:M1485"/>
    <mergeCell ref="N1485:O1485"/>
    <mergeCell ref="P1485:R1485"/>
    <mergeCell ref="S1485:V1485"/>
    <mergeCell ref="B1484:C1484"/>
    <mergeCell ref="G1484:K1484"/>
    <mergeCell ref="L1484:M1484"/>
    <mergeCell ref="S1475:V1475"/>
    <mergeCell ref="B1474:C1474"/>
    <mergeCell ref="G1474:K1474"/>
    <mergeCell ref="L1474:M1474"/>
    <mergeCell ref="N1474:O1474"/>
    <mergeCell ref="P1474:R1474"/>
    <mergeCell ref="G1476:K1476"/>
    <mergeCell ref="L1476:M1476"/>
    <mergeCell ref="N1476:O1476"/>
    <mergeCell ref="P1476:R1476"/>
    <mergeCell ref="S1474:V1474"/>
    <mergeCell ref="B1475:C1475"/>
    <mergeCell ref="G1475:K1475"/>
    <mergeCell ref="L1475:M1475"/>
    <mergeCell ref="N1475:O1475"/>
    <mergeCell ref="P1475:R1475"/>
    <mergeCell ref="N1478:O1478"/>
    <mergeCell ref="P1478:R1478"/>
    <mergeCell ref="S1476:V1476"/>
    <mergeCell ref="B1477:C1477"/>
    <mergeCell ref="G1477:K1477"/>
    <mergeCell ref="L1477:M1477"/>
    <mergeCell ref="N1477:O1477"/>
    <mergeCell ref="P1477:R1477"/>
    <mergeCell ref="S1477:V1477"/>
    <mergeCell ref="B1476:C1476"/>
    <mergeCell ref="S1478:V1478"/>
    <mergeCell ref="B1479:C1479"/>
    <mergeCell ref="G1479:K1479"/>
    <mergeCell ref="L1479:M1479"/>
    <mergeCell ref="N1479:O1479"/>
    <mergeCell ref="P1479:R1479"/>
    <mergeCell ref="S1479:V1479"/>
    <mergeCell ref="B1478:C1478"/>
    <mergeCell ref="G1478:K1478"/>
    <mergeCell ref="L1478:M1478"/>
    <mergeCell ref="S1469:V1469"/>
    <mergeCell ref="B1468:C1468"/>
    <mergeCell ref="G1468:K1468"/>
    <mergeCell ref="L1468:M1468"/>
    <mergeCell ref="N1468:O1468"/>
    <mergeCell ref="P1468:R1468"/>
    <mergeCell ref="G1470:K1470"/>
    <mergeCell ref="L1470:M1470"/>
    <mergeCell ref="N1470:O1470"/>
    <mergeCell ref="P1470:R1470"/>
    <mergeCell ref="S1468:V1468"/>
    <mergeCell ref="B1469:C1469"/>
    <mergeCell ref="G1469:K1469"/>
    <mergeCell ref="L1469:M1469"/>
    <mergeCell ref="N1469:O1469"/>
    <mergeCell ref="P1469:R1469"/>
    <mergeCell ref="N1472:O1472"/>
    <mergeCell ref="P1472:R1472"/>
    <mergeCell ref="S1470:V1470"/>
    <mergeCell ref="B1471:C1471"/>
    <mergeCell ref="G1471:K1471"/>
    <mergeCell ref="L1471:M1471"/>
    <mergeCell ref="N1471:O1471"/>
    <mergeCell ref="P1471:R1471"/>
    <mergeCell ref="S1471:V1471"/>
    <mergeCell ref="B1470:C1470"/>
    <mergeCell ref="S1472:V1472"/>
    <mergeCell ref="B1473:C1473"/>
    <mergeCell ref="G1473:K1473"/>
    <mergeCell ref="L1473:M1473"/>
    <mergeCell ref="N1473:O1473"/>
    <mergeCell ref="P1473:R1473"/>
    <mergeCell ref="S1473:V1473"/>
    <mergeCell ref="B1472:C1472"/>
    <mergeCell ref="G1472:K1472"/>
    <mergeCell ref="L1472:M1472"/>
    <mergeCell ref="S1463:V1463"/>
    <mergeCell ref="B1462:C1462"/>
    <mergeCell ref="G1462:K1462"/>
    <mergeCell ref="L1462:M1462"/>
    <mergeCell ref="N1462:O1462"/>
    <mergeCell ref="P1462:R1462"/>
    <mergeCell ref="G1464:K1464"/>
    <mergeCell ref="L1464:M1464"/>
    <mergeCell ref="N1464:O1464"/>
    <mergeCell ref="P1464:R1464"/>
    <mergeCell ref="S1462:V1462"/>
    <mergeCell ref="B1463:C1463"/>
    <mergeCell ref="G1463:K1463"/>
    <mergeCell ref="L1463:M1463"/>
    <mergeCell ref="N1463:O1463"/>
    <mergeCell ref="P1463:R1463"/>
    <mergeCell ref="N1466:O1466"/>
    <mergeCell ref="P1466:R1466"/>
    <mergeCell ref="S1464:V1464"/>
    <mergeCell ref="B1465:C1465"/>
    <mergeCell ref="G1465:K1465"/>
    <mergeCell ref="L1465:M1465"/>
    <mergeCell ref="N1465:O1465"/>
    <mergeCell ref="P1465:R1465"/>
    <mergeCell ref="S1465:V1465"/>
    <mergeCell ref="B1464:C1464"/>
    <mergeCell ref="S1466:V1466"/>
    <mergeCell ref="B1467:C1467"/>
    <mergeCell ref="G1467:K1467"/>
    <mergeCell ref="L1467:M1467"/>
    <mergeCell ref="N1467:O1467"/>
    <mergeCell ref="P1467:R1467"/>
    <mergeCell ref="S1467:V1467"/>
    <mergeCell ref="B1466:C1466"/>
    <mergeCell ref="G1466:K1466"/>
    <mergeCell ref="L1466:M1466"/>
    <mergeCell ref="S1457:V1457"/>
    <mergeCell ref="B1456:C1456"/>
    <mergeCell ref="G1456:K1456"/>
    <mergeCell ref="L1456:M1456"/>
    <mergeCell ref="N1456:O1456"/>
    <mergeCell ref="P1456:R1456"/>
    <mergeCell ref="G1458:K1458"/>
    <mergeCell ref="L1458:M1458"/>
    <mergeCell ref="N1458:O1458"/>
    <mergeCell ref="P1458:R1458"/>
    <mergeCell ref="S1456:V1456"/>
    <mergeCell ref="B1457:C1457"/>
    <mergeCell ref="G1457:K1457"/>
    <mergeCell ref="L1457:M1457"/>
    <mergeCell ref="N1457:O1457"/>
    <mergeCell ref="P1457:R1457"/>
    <mergeCell ref="N1460:O1460"/>
    <mergeCell ref="P1460:R1460"/>
    <mergeCell ref="S1458:V1458"/>
    <mergeCell ref="B1459:C1459"/>
    <mergeCell ref="G1459:K1459"/>
    <mergeCell ref="L1459:M1459"/>
    <mergeCell ref="N1459:O1459"/>
    <mergeCell ref="P1459:R1459"/>
    <mergeCell ref="S1459:V1459"/>
    <mergeCell ref="B1458:C1458"/>
    <mergeCell ref="S1460:V1460"/>
    <mergeCell ref="B1461:C1461"/>
    <mergeCell ref="G1461:K1461"/>
    <mergeCell ref="L1461:M1461"/>
    <mergeCell ref="N1461:O1461"/>
    <mergeCell ref="P1461:R1461"/>
    <mergeCell ref="S1461:V1461"/>
    <mergeCell ref="B1460:C1460"/>
    <mergeCell ref="G1460:K1460"/>
    <mergeCell ref="L1460:M1460"/>
    <mergeCell ref="S1451:V1451"/>
    <mergeCell ref="B1450:C1450"/>
    <mergeCell ref="G1450:K1450"/>
    <mergeCell ref="L1450:M1450"/>
    <mergeCell ref="N1450:O1450"/>
    <mergeCell ref="P1450:R1450"/>
    <mergeCell ref="G1452:K1452"/>
    <mergeCell ref="L1452:M1452"/>
    <mergeCell ref="N1452:O1452"/>
    <mergeCell ref="P1452:R1452"/>
    <mergeCell ref="S1450:V1450"/>
    <mergeCell ref="B1451:C1451"/>
    <mergeCell ref="G1451:K1451"/>
    <mergeCell ref="L1451:M1451"/>
    <mergeCell ref="N1451:O1451"/>
    <mergeCell ref="P1451:R1451"/>
    <mergeCell ref="N1454:O1454"/>
    <mergeCell ref="P1454:R1454"/>
    <mergeCell ref="S1452:V1452"/>
    <mergeCell ref="B1453:C1453"/>
    <mergeCell ref="G1453:K1453"/>
    <mergeCell ref="L1453:M1453"/>
    <mergeCell ref="N1453:O1453"/>
    <mergeCell ref="P1453:R1453"/>
    <mergeCell ref="S1453:V1453"/>
    <mergeCell ref="B1452:C1452"/>
    <mergeCell ref="S1454:V1454"/>
    <mergeCell ref="B1455:C1455"/>
    <mergeCell ref="G1455:K1455"/>
    <mergeCell ref="L1455:M1455"/>
    <mergeCell ref="N1455:O1455"/>
    <mergeCell ref="P1455:R1455"/>
    <mergeCell ref="S1455:V1455"/>
    <mergeCell ref="B1454:C1454"/>
    <mergeCell ref="G1454:K1454"/>
    <mergeCell ref="L1454:M1454"/>
    <mergeCell ref="S1445:V1445"/>
    <mergeCell ref="B1444:C1444"/>
    <mergeCell ref="G1444:K1444"/>
    <mergeCell ref="L1444:M1444"/>
    <mergeCell ref="N1444:O1444"/>
    <mergeCell ref="P1444:R1444"/>
    <mergeCell ref="G1446:K1446"/>
    <mergeCell ref="L1446:M1446"/>
    <mergeCell ref="N1446:O1446"/>
    <mergeCell ref="P1446:R1446"/>
    <mergeCell ref="S1444:V1444"/>
    <mergeCell ref="B1445:C1445"/>
    <mergeCell ref="G1445:K1445"/>
    <mergeCell ref="L1445:M1445"/>
    <mergeCell ref="N1445:O1445"/>
    <mergeCell ref="P1445:R1445"/>
    <mergeCell ref="N1448:O1448"/>
    <mergeCell ref="P1448:R1448"/>
    <mergeCell ref="S1446:V1446"/>
    <mergeCell ref="B1447:C1447"/>
    <mergeCell ref="G1447:K1447"/>
    <mergeCell ref="L1447:M1447"/>
    <mergeCell ref="N1447:O1447"/>
    <mergeCell ref="P1447:R1447"/>
    <mergeCell ref="S1447:V1447"/>
    <mergeCell ref="B1446:C1446"/>
    <mergeCell ref="S1448:V1448"/>
    <mergeCell ref="B1449:C1449"/>
    <mergeCell ref="G1449:K1449"/>
    <mergeCell ref="L1449:M1449"/>
    <mergeCell ref="N1449:O1449"/>
    <mergeCell ref="P1449:R1449"/>
    <mergeCell ref="S1449:V1449"/>
    <mergeCell ref="B1448:C1448"/>
    <mergeCell ref="G1448:K1448"/>
    <mergeCell ref="L1448:M1448"/>
    <mergeCell ref="S1439:V1439"/>
    <mergeCell ref="B1438:C1438"/>
    <mergeCell ref="G1438:K1438"/>
    <mergeCell ref="L1438:M1438"/>
    <mergeCell ref="N1438:O1438"/>
    <mergeCell ref="P1438:R1438"/>
    <mergeCell ref="G1440:K1440"/>
    <mergeCell ref="L1440:M1440"/>
    <mergeCell ref="N1440:O1440"/>
    <mergeCell ref="P1440:R1440"/>
    <mergeCell ref="S1438:V1438"/>
    <mergeCell ref="B1439:C1439"/>
    <mergeCell ref="G1439:K1439"/>
    <mergeCell ref="L1439:M1439"/>
    <mergeCell ref="N1439:O1439"/>
    <mergeCell ref="P1439:R1439"/>
    <mergeCell ref="N1442:O1442"/>
    <mergeCell ref="P1442:R1442"/>
    <mergeCell ref="S1440:V1440"/>
    <mergeCell ref="B1441:C1441"/>
    <mergeCell ref="G1441:K1441"/>
    <mergeCell ref="L1441:M1441"/>
    <mergeCell ref="N1441:O1441"/>
    <mergeCell ref="P1441:R1441"/>
    <mergeCell ref="S1441:V1441"/>
    <mergeCell ref="B1440:C1440"/>
    <mergeCell ref="S1442:V1442"/>
    <mergeCell ref="B1443:C1443"/>
    <mergeCell ref="G1443:K1443"/>
    <mergeCell ref="L1443:M1443"/>
    <mergeCell ref="N1443:O1443"/>
    <mergeCell ref="P1443:R1443"/>
    <mergeCell ref="S1443:V1443"/>
    <mergeCell ref="B1442:C1442"/>
    <mergeCell ref="G1442:K1442"/>
    <mergeCell ref="L1442:M1442"/>
    <mergeCell ref="S1433:V1433"/>
    <mergeCell ref="B1432:C1432"/>
    <mergeCell ref="G1432:K1432"/>
    <mergeCell ref="L1432:M1432"/>
    <mergeCell ref="N1432:O1432"/>
    <mergeCell ref="P1432:R1432"/>
    <mergeCell ref="G1434:K1434"/>
    <mergeCell ref="L1434:M1434"/>
    <mergeCell ref="N1434:O1434"/>
    <mergeCell ref="P1434:R1434"/>
    <mergeCell ref="S1432:V1432"/>
    <mergeCell ref="B1433:C1433"/>
    <mergeCell ref="G1433:K1433"/>
    <mergeCell ref="L1433:M1433"/>
    <mergeCell ref="N1433:O1433"/>
    <mergeCell ref="P1433:R1433"/>
    <mergeCell ref="N1436:O1436"/>
    <mergeCell ref="P1436:R1436"/>
    <mergeCell ref="S1434:V1434"/>
    <mergeCell ref="B1435:C1435"/>
    <mergeCell ref="G1435:K1435"/>
    <mergeCell ref="L1435:M1435"/>
    <mergeCell ref="N1435:O1435"/>
    <mergeCell ref="P1435:R1435"/>
    <mergeCell ref="S1435:V1435"/>
    <mergeCell ref="B1434:C1434"/>
    <mergeCell ref="S1436:V1436"/>
    <mergeCell ref="B1437:C1437"/>
    <mergeCell ref="G1437:K1437"/>
    <mergeCell ref="L1437:M1437"/>
    <mergeCell ref="N1437:O1437"/>
    <mergeCell ref="P1437:R1437"/>
    <mergeCell ref="S1437:V1437"/>
    <mergeCell ref="B1436:C1436"/>
    <mergeCell ref="G1436:K1436"/>
    <mergeCell ref="L1436:M1436"/>
    <mergeCell ref="S1427:V1427"/>
    <mergeCell ref="B1426:C1426"/>
    <mergeCell ref="G1426:K1426"/>
    <mergeCell ref="L1426:M1426"/>
    <mergeCell ref="N1426:O1426"/>
    <mergeCell ref="P1426:R1426"/>
    <mergeCell ref="G1428:K1428"/>
    <mergeCell ref="L1428:M1428"/>
    <mergeCell ref="N1428:O1428"/>
    <mergeCell ref="P1428:R1428"/>
    <mergeCell ref="S1426:V1426"/>
    <mergeCell ref="B1427:C1427"/>
    <mergeCell ref="G1427:K1427"/>
    <mergeCell ref="L1427:M1427"/>
    <mergeCell ref="N1427:O1427"/>
    <mergeCell ref="P1427:R1427"/>
    <mergeCell ref="N1430:O1430"/>
    <mergeCell ref="P1430:R1430"/>
    <mergeCell ref="S1428:V1428"/>
    <mergeCell ref="B1429:C1429"/>
    <mergeCell ref="G1429:K1429"/>
    <mergeCell ref="L1429:M1429"/>
    <mergeCell ref="N1429:O1429"/>
    <mergeCell ref="P1429:R1429"/>
    <mergeCell ref="S1429:V1429"/>
    <mergeCell ref="B1428:C1428"/>
    <mergeCell ref="S1430:V1430"/>
    <mergeCell ref="B1431:C1431"/>
    <mergeCell ref="G1431:K1431"/>
    <mergeCell ref="L1431:M1431"/>
    <mergeCell ref="N1431:O1431"/>
    <mergeCell ref="P1431:R1431"/>
    <mergeCell ref="S1431:V1431"/>
    <mergeCell ref="B1430:C1430"/>
    <mergeCell ref="G1430:K1430"/>
    <mergeCell ref="L1430:M1430"/>
    <mergeCell ref="S1421:V1421"/>
    <mergeCell ref="B1420:C1420"/>
    <mergeCell ref="G1420:K1420"/>
    <mergeCell ref="L1420:M1420"/>
    <mergeCell ref="N1420:O1420"/>
    <mergeCell ref="P1420:R1420"/>
    <mergeCell ref="G1422:K1422"/>
    <mergeCell ref="L1422:M1422"/>
    <mergeCell ref="N1422:O1422"/>
    <mergeCell ref="P1422:R1422"/>
    <mergeCell ref="S1420:V1420"/>
    <mergeCell ref="B1421:C1421"/>
    <mergeCell ref="G1421:K1421"/>
    <mergeCell ref="L1421:M1421"/>
    <mergeCell ref="N1421:O1421"/>
    <mergeCell ref="P1421:R1421"/>
    <mergeCell ref="N1424:O1424"/>
    <mergeCell ref="P1424:R1424"/>
    <mergeCell ref="S1422:V1422"/>
    <mergeCell ref="B1423:C1423"/>
    <mergeCell ref="G1423:K1423"/>
    <mergeCell ref="L1423:M1423"/>
    <mergeCell ref="N1423:O1423"/>
    <mergeCell ref="P1423:R1423"/>
    <mergeCell ref="S1423:V1423"/>
    <mergeCell ref="B1422:C1422"/>
    <mergeCell ref="S1424:V1424"/>
    <mergeCell ref="B1425:C1425"/>
    <mergeCell ref="G1425:K1425"/>
    <mergeCell ref="L1425:M1425"/>
    <mergeCell ref="N1425:O1425"/>
    <mergeCell ref="P1425:R1425"/>
    <mergeCell ref="S1425:V1425"/>
    <mergeCell ref="B1424:C1424"/>
    <mergeCell ref="G1424:K1424"/>
    <mergeCell ref="L1424:M1424"/>
    <mergeCell ref="S1415:V1415"/>
    <mergeCell ref="B1414:C1414"/>
    <mergeCell ref="G1414:K1414"/>
    <mergeCell ref="L1414:M1414"/>
    <mergeCell ref="N1414:O1414"/>
    <mergeCell ref="P1414:R1414"/>
    <mergeCell ref="G1416:K1416"/>
    <mergeCell ref="L1416:M1416"/>
    <mergeCell ref="N1416:O1416"/>
    <mergeCell ref="P1416:R1416"/>
    <mergeCell ref="S1414:V1414"/>
    <mergeCell ref="B1415:C1415"/>
    <mergeCell ref="G1415:K1415"/>
    <mergeCell ref="L1415:M1415"/>
    <mergeCell ref="N1415:O1415"/>
    <mergeCell ref="P1415:R1415"/>
    <mergeCell ref="N1418:O1418"/>
    <mergeCell ref="P1418:R1418"/>
    <mergeCell ref="S1416:V1416"/>
    <mergeCell ref="B1417:C1417"/>
    <mergeCell ref="G1417:K1417"/>
    <mergeCell ref="L1417:M1417"/>
    <mergeCell ref="N1417:O1417"/>
    <mergeCell ref="P1417:R1417"/>
    <mergeCell ref="S1417:V1417"/>
    <mergeCell ref="B1416:C1416"/>
    <mergeCell ref="S1418:V1418"/>
    <mergeCell ref="B1419:C1419"/>
    <mergeCell ref="G1419:K1419"/>
    <mergeCell ref="L1419:M1419"/>
    <mergeCell ref="N1419:O1419"/>
    <mergeCell ref="P1419:R1419"/>
    <mergeCell ref="S1419:V1419"/>
    <mergeCell ref="B1418:C1418"/>
    <mergeCell ref="G1418:K1418"/>
    <mergeCell ref="L1418:M1418"/>
    <mergeCell ref="S1409:V1409"/>
    <mergeCell ref="B1408:C1408"/>
    <mergeCell ref="G1408:K1408"/>
    <mergeCell ref="L1408:M1408"/>
    <mergeCell ref="N1408:O1408"/>
    <mergeCell ref="P1408:R1408"/>
    <mergeCell ref="G1410:K1410"/>
    <mergeCell ref="L1410:M1410"/>
    <mergeCell ref="N1410:O1410"/>
    <mergeCell ref="P1410:R1410"/>
    <mergeCell ref="S1408:V1408"/>
    <mergeCell ref="B1409:C1409"/>
    <mergeCell ref="G1409:K1409"/>
    <mergeCell ref="L1409:M1409"/>
    <mergeCell ref="N1409:O1409"/>
    <mergeCell ref="P1409:R1409"/>
    <mergeCell ref="N1412:O1412"/>
    <mergeCell ref="P1412:R1412"/>
    <mergeCell ref="S1410:V1410"/>
    <mergeCell ref="B1411:C1411"/>
    <mergeCell ref="G1411:K1411"/>
    <mergeCell ref="L1411:M1411"/>
    <mergeCell ref="N1411:O1411"/>
    <mergeCell ref="P1411:R1411"/>
    <mergeCell ref="S1411:V1411"/>
    <mergeCell ref="B1410:C1410"/>
    <mergeCell ref="S1412:V1412"/>
    <mergeCell ref="B1413:C1413"/>
    <mergeCell ref="G1413:K1413"/>
    <mergeCell ref="L1413:M1413"/>
    <mergeCell ref="N1413:O1413"/>
    <mergeCell ref="P1413:R1413"/>
    <mergeCell ref="S1413:V1413"/>
    <mergeCell ref="B1412:C1412"/>
    <mergeCell ref="G1412:K1412"/>
    <mergeCell ref="L1412:M1412"/>
    <mergeCell ref="S1403:V1403"/>
    <mergeCell ref="B1402:C1402"/>
    <mergeCell ref="G1402:K1402"/>
    <mergeCell ref="L1402:M1402"/>
    <mergeCell ref="N1402:O1402"/>
    <mergeCell ref="P1402:R1402"/>
    <mergeCell ref="G1404:K1404"/>
    <mergeCell ref="L1404:M1404"/>
    <mergeCell ref="N1404:O1404"/>
    <mergeCell ref="P1404:R1404"/>
    <mergeCell ref="S1402:V1402"/>
    <mergeCell ref="B1403:C1403"/>
    <mergeCell ref="G1403:K1403"/>
    <mergeCell ref="L1403:M1403"/>
    <mergeCell ref="N1403:O1403"/>
    <mergeCell ref="P1403:R1403"/>
    <mergeCell ref="N1406:O1406"/>
    <mergeCell ref="P1406:R1406"/>
    <mergeCell ref="S1404:V1404"/>
    <mergeCell ref="B1405:C1405"/>
    <mergeCell ref="G1405:K1405"/>
    <mergeCell ref="L1405:M1405"/>
    <mergeCell ref="N1405:O1405"/>
    <mergeCell ref="P1405:R1405"/>
    <mergeCell ref="S1405:V1405"/>
    <mergeCell ref="B1404:C1404"/>
    <mergeCell ref="S1406:V1406"/>
    <mergeCell ref="B1407:C1407"/>
    <mergeCell ref="G1407:K1407"/>
    <mergeCell ref="L1407:M1407"/>
    <mergeCell ref="N1407:O1407"/>
    <mergeCell ref="P1407:R1407"/>
    <mergeCell ref="S1407:V1407"/>
    <mergeCell ref="B1406:C1406"/>
    <mergeCell ref="G1406:K1406"/>
    <mergeCell ref="L1406:M1406"/>
    <mergeCell ref="S1397:V1397"/>
    <mergeCell ref="B1396:C1396"/>
    <mergeCell ref="G1396:K1396"/>
    <mergeCell ref="L1396:M1396"/>
    <mergeCell ref="N1396:O1396"/>
    <mergeCell ref="P1396:R1396"/>
    <mergeCell ref="G1398:K1398"/>
    <mergeCell ref="L1398:M1398"/>
    <mergeCell ref="N1398:O1398"/>
    <mergeCell ref="P1398:R1398"/>
    <mergeCell ref="S1396:V1396"/>
    <mergeCell ref="B1397:C1397"/>
    <mergeCell ref="G1397:K1397"/>
    <mergeCell ref="L1397:M1397"/>
    <mergeCell ref="N1397:O1397"/>
    <mergeCell ref="P1397:R1397"/>
    <mergeCell ref="N1400:O1400"/>
    <mergeCell ref="P1400:R1400"/>
    <mergeCell ref="S1398:V1398"/>
    <mergeCell ref="B1399:C1399"/>
    <mergeCell ref="G1399:K1399"/>
    <mergeCell ref="L1399:M1399"/>
    <mergeCell ref="N1399:O1399"/>
    <mergeCell ref="P1399:R1399"/>
    <mergeCell ref="S1399:V1399"/>
    <mergeCell ref="B1398:C1398"/>
    <mergeCell ref="S1400:V1400"/>
    <mergeCell ref="B1401:C1401"/>
    <mergeCell ref="G1401:K1401"/>
    <mergeCell ref="L1401:M1401"/>
    <mergeCell ref="N1401:O1401"/>
    <mergeCell ref="P1401:R1401"/>
    <mergeCell ref="S1401:V1401"/>
    <mergeCell ref="B1400:C1400"/>
    <mergeCell ref="G1400:K1400"/>
    <mergeCell ref="L1400:M1400"/>
    <mergeCell ref="S1391:V1391"/>
    <mergeCell ref="B1390:C1390"/>
    <mergeCell ref="G1390:K1390"/>
    <mergeCell ref="L1390:M1390"/>
    <mergeCell ref="N1390:O1390"/>
    <mergeCell ref="P1390:R1390"/>
    <mergeCell ref="G1392:K1392"/>
    <mergeCell ref="L1392:M1392"/>
    <mergeCell ref="N1392:O1392"/>
    <mergeCell ref="P1392:R1392"/>
    <mergeCell ref="S1390:V1390"/>
    <mergeCell ref="B1391:C1391"/>
    <mergeCell ref="G1391:K1391"/>
    <mergeCell ref="L1391:M1391"/>
    <mergeCell ref="N1391:O1391"/>
    <mergeCell ref="P1391:R1391"/>
    <mergeCell ref="N1394:O1394"/>
    <mergeCell ref="P1394:R1394"/>
    <mergeCell ref="S1392:V1392"/>
    <mergeCell ref="B1393:C1393"/>
    <mergeCell ref="G1393:K1393"/>
    <mergeCell ref="L1393:M1393"/>
    <mergeCell ref="N1393:O1393"/>
    <mergeCell ref="P1393:R1393"/>
    <mergeCell ref="S1393:V1393"/>
    <mergeCell ref="B1392:C1392"/>
    <mergeCell ref="S1394:V1394"/>
    <mergeCell ref="B1395:C1395"/>
    <mergeCell ref="G1395:K1395"/>
    <mergeCell ref="L1395:M1395"/>
    <mergeCell ref="N1395:O1395"/>
    <mergeCell ref="P1395:R1395"/>
    <mergeCell ref="S1395:V1395"/>
    <mergeCell ref="B1394:C1394"/>
    <mergeCell ref="G1394:K1394"/>
    <mergeCell ref="L1394:M1394"/>
    <mergeCell ref="S1385:V1385"/>
    <mergeCell ref="B1384:C1384"/>
    <mergeCell ref="G1384:K1384"/>
    <mergeCell ref="L1384:M1384"/>
    <mergeCell ref="N1384:O1384"/>
    <mergeCell ref="P1384:R1384"/>
    <mergeCell ref="G1386:K1386"/>
    <mergeCell ref="L1386:M1386"/>
    <mergeCell ref="N1386:O1386"/>
    <mergeCell ref="P1386:R1386"/>
    <mergeCell ref="S1384:V1384"/>
    <mergeCell ref="B1385:C1385"/>
    <mergeCell ref="G1385:K1385"/>
    <mergeCell ref="L1385:M1385"/>
    <mergeCell ref="N1385:O1385"/>
    <mergeCell ref="P1385:R1385"/>
    <mergeCell ref="N1388:O1388"/>
    <mergeCell ref="P1388:R1388"/>
    <mergeCell ref="S1386:V1386"/>
    <mergeCell ref="B1387:C1387"/>
    <mergeCell ref="G1387:K1387"/>
    <mergeCell ref="L1387:M1387"/>
    <mergeCell ref="N1387:O1387"/>
    <mergeCell ref="P1387:R1387"/>
    <mergeCell ref="S1387:V1387"/>
    <mergeCell ref="B1386:C1386"/>
    <mergeCell ref="S1388:V1388"/>
    <mergeCell ref="B1389:C1389"/>
    <mergeCell ref="G1389:K1389"/>
    <mergeCell ref="L1389:M1389"/>
    <mergeCell ref="N1389:O1389"/>
    <mergeCell ref="P1389:R1389"/>
    <mergeCell ref="S1389:V1389"/>
    <mergeCell ref="B1388:C1388"/>
    <mergeCell ref="G1388:K1388"/>
    <mergeCell ref="L1388:M1388"/>
    <mergeCell ref="S1379:V1379"/>
    <mergeCell ref="B1378:C1378"/>
    <mergeCell ref="G1378:K1378"/>
    <mergeCell ref="L1378:M1378"/>
    <mergeCell ref="N1378:O1378"/>
    <mergeCell ref="P1378:R1378"/>
    <mergeCell ref="G1380:K1380"/>
    <mergeCell ref="L1380:M1380"/>
    <mergeCell ref="N1380:O1380"/>
    <mergeCell ref="P1380:R1380"/>
    <mergeCell ref="S1378:V1378"/>
    <mergeCell ref="B1379:C1379"/>
    <mergeCell ref="G1379:K1379"/>
    <mergeCell ref="L1379:M1379"/>
    <mergeCell ref="N1379:O1379"/>
    <mergeCell ref="P1379:R1379"/>
    <mergeCell ref="N1382:O1382"/>
    <mergeCell ref="P1382:R1382"/>
    <mergeCell ref="S1380:V1380"/>
    <mergeCell ref="B1381:C1381"/>
    <mergeCell ref="G1381:K1381"/>
    <mergeCell ref="L1381:M1381"/>
    <mergeCell ref="N1381:O1381"/>
    <mergeCell ref="P1381:R1381"/>
    <mergeCell ref="S1381:V1381"/>
    <mergeCell ref="B1380:C1380"/>
    <mergeCell ref="S1382:V1382"/>
    <mergeCell ref="B1383:C1383"/>
    <mergeCell ref="G1383:K1383"/>
    <mergeCell ref="L1383:M1383"/>
    <mergeCell ref="N1383:O1383"/>
    <mergeCell ref="P1383:R1383"/>
    <mergeCell ref="S1383:V1383"/>
    <mergeCell ref="B1382:C1382"/>
    <mergeCell ref="G1382:K1382"/>
    <mergeCell ref="L1382:M1382"/>
    <mergeCell ref="S1373:V1373"/>
    <mergeCell ref="B1372:C1372"/>
    <mergeCell ref="G1372:K1372"/>
    <mergeCell ref="L1372:M1372"/>
    <mergeCell ref="N1372:O1372"/>
    <mergeCell ref="P1372:R1372"/>
    <mergeCell ref="G1374:K1374"/>
    <mergeCell ref="L1374:M1374"/>
    <mergeCell ref="N1374:O1374"/>
    <mergeCell ref="P1374:R1374"/>
    <mergeCell ref="S1372:V1372"/>
    <mergeCell ref="B1373:C1373"/>
    <mergeCell ref="G1373:K1373"/>
    <mergeCell ref="L1373:M1373"/>
    <mergeCell ref="N1373:O1373"/>
    <mergeCell ref="P1373:R1373"/>
    <mergeCell ref="N1376:O1376"/>
    <mergeCell ref="P1376:R1376"/>
    <mergeCell ref="S1374:V1374"/>
    <mergeCell ref="B1375:C1375"/>
    <mergeCell ref="G1375:K1375"/>
    <mergeCell ref="L1375:M1375"/>
    <mergeCell ref="N1375:O1375"/>
    <mergeCell ref="P1375:R1375"/>
    <mergeCell ref="S1375:V1375"/>
    <mergeCell ref="B1374:C1374"/>
    <mergeCell ref="S1376:V1376"/>
    <mergeCell ref="B1377:C1377"/>
    <mergeCell ref="G1377:K1377"/>
    <mergeCell ref="L1377:M1377"/>
    <mergeCell ref="N1377:O1377"/>
    <mergeCell ref="P1377:R1377"/>
    <mergeCell ref="S1377:V1377"/>
    <mergeCell ref="B1376:C1376"/>
    <mergeCell ref="G1376:K1376"/>
    <mergeCell ref="L1376:M1376"/>
    <mergeCell ref="S1367:V1367"/>
    <mergeCell ref="B1366:C1366"/>
    <mergeCell ref="G1366:K1366"/>
    <mergeCell ref="L1366:M1366"/>
    <mergeCell ref="N1366:O1366"/>
    <mergeCell ref="P1366:R1366"/>
    <mergeCell ref="G1368:K1368"/>
    <mergeCell ref="L1368:M1368"/>
    <mergeCell ref="N1368:O1368"/>
    <mergeCell ref="P1368:R1368"/>
    <mergeCell ref="S1366:V1366"/>
    <mergeCell ref="B1367:C1367"/>
    <mergeCell ref="G1367:K1367"/>
    <mergeCell ref="L1367:M1367"/>
    <mergeCell ref="N1367:O1367"/>
    <mergeCell ref="P1367:R1367"/>
    <mergeCell ref="N1370:O1370"/>
    <mergeCell ref="P1370:R1370"/>
    <mergeCell ref="S1368:V1368"/>
    <mergeCell ref="B1369:C1369"/>
    <mergeCell ref="G1369:K1369"/>
    <mergeCell ref="L1369:M1369"/>
    <mergeCell ref="N1369:O1369"/>
    <mergeCell ref="P1369:R1369"/>
    <mergeCell ref="S1369:V1369"/>
    <mergeCell ref="B1368:C1368"/>
    <mergeCell ref="S1370:V1370"/>
    <mergeCell ref="B1371:C1371"/>
    <mergeCell ref="G1371:K1371"/>
    <mergeCell ref="L1371:M1371"/>
    <mergeCell ref="N1371:O1371"/>
    <mergeCell ref="P1371:R1371"/>
    <mergeCell ref="S1371:V1371"/>
    <mergeCell ref="B1370:C1370"/>
    <mergeCell ref="G1370:K1370"/>
    <mergeCell ref="L1370:M1370"/>
    <mergeCell ref="S1361:V1361"/>
    <mergeCell ref="B1360:C1360"/>
    <mergeCell ref="G1360:K1360"/>
    <mergeCell ref="L1360:M1360"/>
    <mergeCell ref="N1360:O1360"/>
    <mergeCell ref="P1360:R1360"/>
    <mergeCell ref="G1362:K1362"/>
    <mergeCell ref="L1362:M1362"/>
    <mergeCell ref="N1362:O1362"/>
    <mergeCell ref="P1362:R1362"/>
    <mergeCell ref="S1360:V1360"/>
    <mergeCell ref="B1361:C1361"/>
    <mergeCell ref="G1361:K1361"/>
    <mergeCell ref="L1361:M1361"/>
    <mergeCell ref="N1361:O1361"/>
    <mergeCell ref="P1361:R1361"/>
    <mergeCell ref="N1364:O1364"/>
    <mergeCell ref="P1364:R1364"/>
    <mergeCell ref="S1362:V1362"/>
    <mergeCell ref="B1363:C1363"/>
    <mergeCell ref="G1363:K1363"/>
    <mergeCell ref="L1363:M1363"/>
    <mergeCell ref="N1363:O1363"/>
    <mergeCell ref="P1363:R1363"/>
    <mergeCell ref="S1363:V1363"/>
    <mergeCell ref="B1362:C1362"/>
    <mergeCell ref="S1364:V1364"/>
    <mergeCell ref="B1365:C1365"/>
    <mergeCell ref="G1365:K1365"/>
    <mergeCell ref="L1365:M1365"/>
    <mergeCell ref="N1365:O1365"/>
    <mergeCell ref="P1365:R1365"/>
    <mergeCell ref="S1365:V1365"/>
    <mergeCell ref="B1364:C1364"/>
    <mergeCell ref="G1364:K1364"/>
    <mergeCell ref="L1364:M1364"/>
    <mergeCell ref="S1355:V1355"/>
    <mergeCell ref="B1354:C1354"/>
    <mergeCell ref="G1354:K1354"/>
    <mergeCell ref="L1354:M1354"/>
    <mergeCell ref="N1354:O1354"/>
    <mergeCell ref="P1354:R1354"/>
    <mergeCell ref="G1356:K1356"/>
    <mergeCell ref="L1356:M1356"/>
    <mergeCell ref="N1356:O1356"/>
    <mergeCell ref="P1356:R1356"/>
    <mergeCell ref="S1354:V1354"/>
    <mergeCell ref="B1355:C1355"/>
    <mergeCell ref="G1355:K1355"/>
    <mergeCell ref="L1355:M1355"/>
    <mergeCell ref="N1355:O1355"/>
    <mergeCell ref="P1355:R1355"/>
    <mergeCell ref="N1358:O1358"/>
    <mergeCell ref="P1358:R1358"/>
    <mergeCell ref="S1356:V1356"/>
    <mergeCell ref="B1357:C1357"/>
    <mergeCell ref="G1357:K1357"/>
    <mergeCell ref="L1357:M1357"/>
    <mergeCell ref="N1357:O1357"/>
    <mergeCell ref="P1357:R1357"/>
    <mergeCell ref="S1357:V1357"/>
    <mergeCell ref="B1356:C1356"/>
    <mergeCell ref="S1358:V1358"/>
    <mergeCell ref="B1359:C1359"/>
    <mergeCell ref="G1359:K1359"/>
    <mergeCell ref="L1359:M1359"/>
    <mergeCell ref="N1359:O1359"/>
    <mergeCell ref="P1359:R1359"/>
    <mergeCell ref="S1359:V1359"/>
    <mergeCell ref="B1358:C1358"/>
    <mergeCell ref="G1358:K1358"/>
    <mergeCell ref="L1358:M1358"/>
    <mergeCell ref="S1349:V1349"/>
    <mergeCell ref="B1348:C1348"/>
    <mergeCell ref="G1348:K1348"/>
    <mergeCell ref="L1348:M1348"/>
    <mergeCell ref="N1348:O1348"/>
    <mergeCell ref="P1348:R1348"/>
    <mergeCell ref="G1350:K1350"/>
    <mergeCell ref="L1350:M1350"/>
    <mergeCell ref="N1350:O1350"/>
    <mergeCell ref="P1350:R1350"/>
    <mergeCell ref="S1348:V1348"/>
    <mergeCell ref="B1349:C1349"/>
    <mergeCell ref="G1349:K1349"/>
    <mergeCell ref="L1349:M1349"/>
    <mergeCell ref="N1349:O1349"/>
    <mergeCell ref="P1349:R1349"/>
    <mergeCell ref="N1352:O1352"/>
    <mergeCell ref="P1352:R1352"/>
    <mergeCell ref="S1350:V1350"/>
    <mergeCell ref="B1351:C1351"/>
    <mergeCell ref="G1351:K1351"/>
    <mergeCell ref="L1351:M1351"/>
    <mergeCell ref="N1351:O1351"/>
    <mergeCell ref="P1351:R1351"/>
    <mergeCell ref="S1351:V1351"/>
    <mergeCell ref="B1350:C1350"/>
    <mergeCell ref="S1352:V1352"/>
    <mergeCell ref="B1353:C1353"/>
    <mergeCell ref="G1353:K1353"/>
    <mergeCell ref="L1353:M1353"/>
    <mergeCell ref="N1353:O1353"/>
    <mergeCell ref="P1353:R1353"/>
    <mergeCell ref="S1353:V1353"/>
    <mergeCell ref="B1352:C1352"/>
    <mergeCell ref="G1352:K1352"/>
    <mergeCell ref="L1352:M1352"/>
    <mergeCell ref="S1343:V1343"/>
    <mergeCell ref="B1342:C1342"/>
    <mergeCell ref="G1342:K1342"/>
    <mergeCell ref="L1342:M1342"/>
    <mergeCell ref="N1342:O1342"/>
    <mergeCell ref="P1342:R1342"/>
    <mergeCell ref="G1344:K1344"/>
    <mergeCell ref="L1344:M1344"/>
    <mergeCell ref="N1344:O1344"/>
    <mergeCell ref="P1344:R1344"/>
    <mergeCell ref="S1342:V1342"/>
    <mergeCell ref="B1343:C1343"/>
    <mergeCell ref="G1343:K1343"/>
    <mergeCell ref="L1343:M1343"/>
    <mergeCell ref="N1343:O1343"/>
    <mergeCell ref="P1343:R1343"/>
    <mergeCell ref="N1346:O1346"/>
    <mergeCell ref="P1346:R1346"/>
    <mergeCell ref="S1344:V1344"/>
    <mergeCell ref="B1345:C1345"/>
    <mergeCell ref="G1345:K1345"/>
    <mergeCell ref="L1345:M1345"/>
    <mergeCell ref="N1345:O1345"/>
    <mergeCell ref="P1345:R1345"/>
    <mergeCell ref="S1345:V1345"/>
    <mergeCell ref="B1344:C1344"/>
    <mergeCell ref="S1346:V1346"/>
    <mergeCell ref="B1347:C1347"/>
    <mergeCell ref="G1347:K1347"/>
    <mergeCell ref="L1347:M1347"/>
    <mergeCell ref="N1347:O1347"/>
    <mergeCell ref="P1347:R1347"/>
    <mergeCell ref="S1347:V1347"/>
    <mergeCell ref="B1346:C1346"/>
    <mergeCell ref="G1346:K1346"/>
    <mergeCell ref="L1346:M1346"/>
    <mergeCell ref="S1337:V1337"/>
    <mergeCell ref="B1336:C1336"/>
    <mergeCell ref="G1336:K1336"/>
    <mergeCell ref="L1336:M1336"/>
    <mergeCell ref="N1336:O1336"/>
    <mergeCell ref="P1336:R1336"/>
    <mergeCell ref="G1338:K1338"/>
    <mergeCell ref="L1338:M1338"/>
    <mergeCell ref="N1338:O1338"/>
    <mergeCell ref="P1338:R1338"/>
    <mergeCell ref="S1336:V1336"/>
    <mergeCell ref="B1337:C1337"/>
    <mergeCell ref="G1337:K1337"/>
    <mergeCell ref="L1337:M1337"/>
    <mergeCell ref="N1337:O1337"/>
    <mergeCell ref="P1337:R1337"/>
    <mergeCell ref="N1340:O1340"/>
    <mergeCell ref="P1340:R1340"/>
    <mergeCell ref="S1338:V1338"/>
    <mergeCell ref="B1339:C1339"/>
    <mergeCell ref="G1339:K1339"/>
    <mergeCell ref="L1339:M1339"/>
    <mergeCell ref="N1339:O1339"/>
    <mergeCell ref="P1339:R1339"/>
    <mergeCell ref="S1339:V1339"/>
    <mergeCell ref="B1338:C1338"/>
    <mergeCell ref="S1340:V1340"/>
    <mergeCell ref="B1341:C1341"/>
    <mergeCell ref="G1341:K1341"/>
    <mergeCell ref="L1341:M1341"/>
    <mergeCell ref="N1341:O1341"/>
    <mergeCell ref="P1341:R1341"/>
    <mergeCell ref="S1341:V1341"/>
    <mergeCell ref="B1340:C1340"/>
    <mergeCell ref="G1340:K1340"/>
    <mergeCell ref="L1340:M1340"/>
    <mergeCell ref="S1331:V1331"/>
    <mergeCell ref="B1330:C1330"/>
    <mergeCell ref="G1330:K1330"/>
    <mergeCell ref="L1330:M1330"/>
    <mergeCell ref="N1330:O1330"/>
    <mergeCell ref="P1330:R1330"/>
    <mergeCell ref="G1332:K1332"/>
    <mergeCell ref="L1332:M1332"/>
    <mergeCell ref="N1332:O1332"/>
    <mergeCell ref="P1332:R1332"/>
    <mergeCell ref="S1330:V1330"/>
    <mergeCell ref="B1331:C1331"/>
    <mergeCell ref="G1331:K1331"/>
    <mergeCell ref="L1331:M1331"/>
    <mergeCell ref="N1331:O1331"/>
    <mergeCell ref="P1331:R1331"/>
    <mergeCell ref="N1334:O1334"/>
    <mergeCell ref="P1334:R1334"/>
    <mergeCell ref="S1332:V1332"/>
    <mergeCell ref="B1333:C1333"/>
    <mergeCell ref="G1333:K1333"/>
    <mergeCell ref="L1333:M1333"/>
    <mergeCell ref="N1333:O1333"/>
    <mergeCell ref="P1333:R1333"/>
    <mergeCell ref="S1333:V1333"/>
    <mergeCell ref="B1332:C1332"/>
    <mergeCell ref="S1334:V1334"/>
    <mergeCell ref="B1335:C1335"/>
    <mergeCell ref="G1335:K1335"/>
    <mergeCell ref="L1335:M1335"/>
    <mergeCell ref="N1335:O1335"/>
    <mergeCell ref="P1335:R1335"/>
    <mergeCell ref="S1335:V1335"/>
    <mergeCell ref="B1334:C1334"/>
    <mergeCell ref="G1334:K1334"/>
    <mergeCell ref="L1334:M1334"/>
    <mergeCell ref="S1325:V1325"/>
    <mergeCell ref="B1324:C1324"/>
    <mergeCell ref="G1324:K1324"/>
    <mergeCell ref="L1324:M1324"/>
    <mergeCell ref="N1324:O1324"/>
    <mergeCell ref="P1324:R1324"/>
    <mergeCell ref="G1326:K1326"/>
    <mergeCell ref="L1326:M1326"/>
    <mergeCell ref="N1326:O1326"/>
    <mergeCell ref="P1326:R1326"/>
    <mergeCell ref="S1324:V1324"/>
    <mergeCell ref="B1325:C1325"/>
    <mergeCell ref="G1325:K1325"/>
    <mergeCell ref="L1325:M1325"/>
    <mergeCell ref="N1325:O1325"/>
    <mergeCell ref="P1325:R1325"/>
    <mergeCell ref="N1328:O1328"/>
    <mergeCell ref="P1328:R1328"/>
    <mergeCell ref="S1326:V1326"/>
    <mergeCell ref="B1327:C1327"/>
    <mergeCell ref="G1327:K1327"/>
    <mergeCell ref="L1327:M1327"/>
    <mergeCell ref="N1327:O1327"/>
    <mergeCell ref="P1327:R1327"/>
    <mergeCell ref="S1327:V1327"/>
    <mergeCell ref="B1326:C1326"/>
    <mergeCell ref="S1328:V1328"/>
    <mergeCell ref="B1329:C1329"/>
    <mergeCell ref="G1329:K1329"/>
    <mergeCell ref="L1329:M1329"/>
    <mergeCell ref="N1329:O1329"/>
    <mergeCell ref="P1329:R1329"/>
    <mergeCell ref="S1329:V1329"/>
    <mergeCell ref="B1328:C1328"/>
    <mergeCell ref="G1328:K1328"/>
    <mergeCell ref="L1328:M1328"/>
    <mergeCell ref="S1319:V1319"/>
    <mergeCell ref="B1318:C1318"/>
    <mergeCell ref="G1318:K1318"/>
    <mergeCell ref="L1318:M1318"/>
    <mergeCell ref="N1318:O1318"/>
    <mergeCell ref="P1318:R1318"/>
    <mergeCell ref="G1320:K1320"/>
    <mergeCell ref="L1320:M1320"/>
    <mergeCell ref="N1320:O1320"/>
    <mergeCell ref="P1320:R1320"/>
    <mergeCell ref="S1318:V1318"/>
    <mergeCell ref="B1319:C1319"/>
    <mergeCell ref="G1319:K1319"/>
    <mergeCell ref="L1319:M1319"/>
    <mergeCell ref="N1319:O1319"/>
    <mergeCell ref="P1319:R1319"/>
    <mergeCell ref="N1322:O1322"/>
    <mergeCell ref="P1322:R1322"/>
    <mergeCell ref="S1320:V1320"/>
    <mergeCell ref="B1321:C1321"/>
    <mergeCell ref="G1321:K1321"/>
    <mergeCell ref="L1321:M1321"/>
    <mergeCell ref="N1321:O1321"/>
    <mergeCell ref="P1321:R1321"/>
    <mergeCell ref="S1321:V1321"/>
    <mergeCell ref="B1320:C1320"/>
    <mergeCell ref="S1322:V1322"/>
    <mergeCell ref="B1323:C1323"/>
    <mergeCell ref="G1323:K1323"/>
    <mergeCell ref="L1323:M1323"/>
    <mergeCell ref="N1323:O1323"/>
    <mergeCell ref="P1323:R1323"/>
    <mergeCell ref="S1323:V1323"/>
    <mergeCell ref="B1322:C1322"/>
    <mergeCell ref="G1322:K1322"/>
    <mergeCell ref="L1322:M1322"/>
    <mergeCell ref="S1313:V1313"/>
    <mergeCell ref="B1312:C1312"/>
    <mergeCell ref="G1312:K1312"/>
    <mergeCell ref="L1312:M1312"/>
    <mergeCell ref="N1312:O1312"/>
    <mergeCell ref="P1312:R1312"/>
    <mergeCell ref="G1314:K1314"/>
    <mergeCell ref="L1314:M1314"/>
    <mergeCell ref="N1314:O1314"/>
    <mergeCell ref="P1314:R1314"/>
    <mergeCell ref="S1312:V1312"/>
    <mergeCell ref="B1313:C1313"/>
    <mergeCell ref="G1313:K1313"/>
    <mergeCell ref="L1313:M1313"/>
    <mergeCell ref="N1313:O1313"/>
    <mergeCell ref="P1313:R1313"/>
    <mergeCell ref="N1316:O1316"/>
    <mergeCell ref="P1316:R1316"/>
    <mergeCell ref="S1314:V1314"/>
    <mergeCell ref="B1315:C1315"/>
    <mergeCell ref="G1315:K1315"/>
    <mergeCell ref="L1315:M1315"/>
    <mergeCell ref="N1315:O1315"/>
    <mergeCell ref="P1315:R1315"/>
    <mergeCell ref="S1315:V1315"/>
    <mergeCell ref="B1314:C1314"/>
    <mergeCell ref="S1316:V1316"/>
    <mergeCell ref="B1317:C1317"/>
    <mergeCell ref="G1317:K1317"/>
    <mergeCell ref="L1317:M1317"/>
    <mergeCell ref="N1317:O1317"/>
    <mergeCell ref="P1317:R1317"/>
    <mergeCell ref="S1317:V1317"/>
    <mergeCell ref="B1316:C1316"/>
    <mergeCell ref="G1316:K1316"/>
    <mergeCell ref="L1316:M1316"/>
    <mergeCell ref="S1307:V1307"/>
    <mergeCell ref="B1306:C1306"/>
    <mergeCell ref="G1306:K1306"/>
    <mergeCell ref="L1306:M1306"/>
    <mergeCell ref="N1306:O1306"/>
    <mergeCell ref="P1306:R1306"/>
    <mergeCell ref="G1308:K1308"/>
    <mergeCell ref="L1308:M1308"/>
    <mergeCell ref="N1308:O1308"/>
    <mergeCell ref="P1308:R1308"/>
    <mergeCell ref="S1306:V1306"/>
    <mergeCell ref="B1307:C1307"/>
    <mergeCell ref="G1307:K1307"/>
    <mergeCell ref="L1307:M1307"/>
    <mergeCell ref="N1307:O1307"/>
    <mergeCell ref="P1307:R1307"/>
    <mergeCell ref="N1310:O1310"/>
    <mergeCell ref="P1310:R1310"/>
    <mergeCell ref="S1308:V1308"/>
    <mergeCell ref="B1309:C1309"/>
    <mergeCell ref="G1309:K1309"/>
    <mergeCell ref="L1309:M1309"/>
    <mergeCell ref="N1309:O1309"/>
    <mergeCell ref="P1309:R1309"/>
    <mergeCell ref="S1309:V1309"/>
    <mergeCell ref="B1308:C1308"/>
    <mergeCell ref="S1310:V1310"/>
    <mergeCell ref="B1311:C1311"/>
    <mergeCell ref="G1311:K1311"/>
    <mergeCell ref="L1311:M1311"/>
    <mergeCell ref="N1311:O1311"/>
    <mergeCell ref="P1311:R1311"/>
    <mergeCell ref="S1311:V1311"/>
    <mergeCell ref="B1310:C1310"/>
    <mergeCell ref="G1310:K1310"/>
    <mergeCell ref="L1310:M1310"/>
    <mergeCell ref="S1301:V1301"/>
    <mergeCell ref="B1300:C1300"/>
    <mergeCell ref="G1300:K1300"/>
    <mergeCell ref="L1300:M1300"/>
    <mergeCell ref="N1300:O1300"/>
    <mergeCell ref="P1300:R1300"/>
    <mergeCell ref="G1302:K1302"/>
    <mergeCell ref="L1302:M1302"/>
    <mergeCell ref="N1302:O1302"/>
    <mergeCell ref="P1302:R1302"/>
    <mergeCell ref="S1300:V1300"/>
    <mergeCell ref="B1301:C1301"/>
    <mergeCell ref="G1301:K1301"/>
    <mergeCell ref="L1301:M1301"/>
    <mergeCell ref="N1301:O1301"/>
    <mergeCell ref="P1301:R1301"/>
    <mergeCell ref="N1304:O1304"/>
    <mergeCell ref="P1304:R1304"/>
    <mergeCell ref="S1302:V1302"/>
    <mergeCell ref="B1303:C1303"/>
    <mergeCell ref="G1303:K1303"/>
    <mergeCell ref="L1303:M1303"/>
    <mergeCell ref="N1303:O1303"/>
    <mergeCell ref="P1303:R1303"/>
    <mergeCell ref="S1303:V1303"/>
    <mergeCell ref="B1302:C1302"/>
    <mergeCell ref="S1304:V1304"/>
    <mergeCell ref="B1305:C1305"/>
    <mergeCell ref="G1305:K1305"/>
    <mergeCell ref="L1305:M1305"/>
    <mergeCell ref="N1305:O1305"/>
    <mergeCell ref="P1305:R1305"/>
    <mergeCell ref="S1305:V1305"/>
    <mergeCell ref="B1304:C1304"/>
    <mergeCell ref="G1304:K1304"/>
    <mergeCell ref="L1304:M1304"/>
    <mergeCell ref="S1295:V1295"/>
    <mergeCell ref="B1294:C1294"/>
    <mergeCell ref="G1294:K1294"/>
    <mergeCell ref="L1294:M1294"/>
    <mergeCell ref="N1294:O1294"/>
    <mergeCell ref="P1294:R1294"/>
    <mergeCell ref="G1296:K1296"/>
    <mergeCell ref="L1296:M1296"/>
    <mergeCell ref="N1296:O1296"/>
    <mergeCell ref="P1296:R1296"/>
    <mergeCell ref="S1294:V1294"/>
    <mergeCell ref="B1295:C1295"/>
    <mergeCell ref="G1295:K1295"/>
    <mergeCell ref="L1295:M1295"/>
    <mergeCell ref="N1295:O1295"/>
    <mergeCell ref="P1295:R1295"/>
    <mergeCell ref="N1298:O1298"/>
    <mergeCell ref="P1298:R1298"/>
    <mergeCell ref="S1296:V1296"/>
    <mergeCell ref="B1297:C1297"/>
    <mergeCell ref="G1297:K1297"/>
    <mergeCell ref="L1297:M1297"/>
    <mergeCell ref="N1297:O1297"/>
    <mergeCell ref="P1297:R1297"/>
    <mergeCell ref="S1297:V1297"/>
    <mergeCell ref="B1296:C1296"/>
    <mergeCell ref="S1298:V1298"/>
    <mergeCell ref="B1299:C1299"/>
    <mergeCell ref="G1299:K1299"/>
    <mergeCell ref="L1299:M1299"/>
    <mergeCell ref="N1299:O1299"/>
    <mergeCell ref="P1299:R1299"/>
    <mergeCell ref="S1299:V1299"/>
    <mergeCell ref="B1298:C1298"/>
    <mergeCell ref="G1298:K1298"/>
    <mergeCell ref="L1298:M1298"/>
    <mergeCell ref="S1289:V1289"/>
    <mergeCell ref="B1288:C1288"/>
    <mergeCell ref="G1288:K1288"/>
    <mergeCell ref="L1288:M1288"/>
    <mergeCell ref="N1288:O1288"/>
    <mergeCell ref="P1288:R1288"/>
    <mergeCell ref="G1290:K1290"/>
    <mergeCell ref="L1290:M1290"/>
    <mergeCell ref="N1290:O1290"/>
    <mergeCell ref="P1290:R1290"/>
    <mergeCell ref="S1288:V1288"/>
    <mergeCell ref="B1289:C1289"/>
    <mergeCell ref="G1289:K1289"/>
    <mergeCell ref="L1289:M1289"/>
    <mergeCell ref="N1289:O1289"/>
    <mergeCell ref="P1289:R1289"/>
    <mergeCell ref="N1292:O1292"/>
    <mergeCell ref="P1292:R1292"/>
    <mergeCell ref="S1290:V1290"/>
    <mergeCell ref="B1291:C1291"/>
    <mergeCell ref="G1291:K1291"/>
    <mergeCell ref="L1291:M1291"/>
    <mergeCell ref="N1291:O1291"/>
    <mergeCell ref="P1291:R1291"/>
    <mergeCell ref="S1291:V1291"/>
    <mergeCell ref="B1290:C1290"/>
    <mergeCell ref="S1292:V1292"/>
    <mergeCell ref="B1293:C1293"/>
    <mergeCell ref="G1293:K1293"/>
    <mergeCell ref="L1293:M1293"/>
    <mergeCell ref="N1293:O1293"/>
    <mergeCell ref="P1293:R1293"/>
    <mergeCell ref="S1293:V1293"/>
    <mergeCell ref="B1292:C1292"/>
    <mergeCell ref="G1292:K1292"/>
    <mergeCell ref="L1292:M1292"/>
    <mergeCell ref="S1283:V1283"/>
    <mergeCell ref="B1282:C1282"/>
    <mergeCell ref="G1282:K1282"/>
    <mergeCell ref="L1282:M1282"/>
    <mergeCell ref="N1282:O1282"/>
    <mergeCell ref="P1282:R1282"/>
    <mergeCell ref="G1284:K1284"/>
    <mergeCell ref="L1284:M1284"/>
    <mergeCell ref="N1284:O1284"/>
    <mergeCell ref="P1284:R1284"/>
    <mergeCell ref="S1282:V1282"/>
    <mergeCell ref="B1283:C1283"/>
    <mergeCell ref="G1283:K1283"/>
    <mergeCell ref="L1283:M1283"/>
    <mergeCell ref="N1283:O1283"/>
    <mergeCell ref="P1283:R1283"/>
    <mergeCell ref="N1286:O1286"/>
    <mergeCell ref="P1286:R1286"/>
    <mergeCell ref="S1284:V1284"/>
    <mergeCell ref="B1285:C1285"/>
    <mergeCell ref="G1285:K1285"/>
    <mergeCell ref="L1285:M1285"/>
    <mergeCell ref="N1285:O1285"/>
    <mergeCell ref="P1285:R1285"/>
    <mergeCell ref="S1285:V1285"/>
    <mergeCell ref="B1284:C1284"/>
    <mergeCell ref="S1286:V1286"/>
    <mergeCell ref="B1287:C1287"/>
    <mergeCell ref="G1287:K1287"/>
    <mergeCell ref="L1287:M1287"/>
    <mergeCell ref="N1287:O1287"/>
    <mergeCell ref="P1287:R1287"/>
    <mergeCell ref="S1287:V1287"/>
    <mergeCell ref="B1286:C1286"/>
    <mergeCell ref="G1286:K1286"/>
    <mergeCell ref="L1286:M1286"/>
    <mergeCell ref="S1277:V1277"/>
    <mergeCell ref="B1276:C1276"/>
    <mergeCell ref="G1276:K1276"/>
    <mergeCell ref="L1276:M1276"/>
    <mergeCell ref="N1276:O1276"/>
    <mergeCell ref="P1276:R1276"/>
    <mergeCell ref="G1278:K1278"/>
    <mergeCell ref="L1278:M1278"/>
    <mergeCell ref="N1278:O1278"/>
    <mergeCell ref="P1278:R1278"/>
    <mergeCell ref="S1276:V1276"/>
    <mergeCell ref="B1277:C1277"/>
    <mergeCell ref="G1277:K1277"/>
    <mergeCell ref="L1277:M1277"/>
    <mergeCell ref="N1277:O1277"/>
    <mergeCell ref="P1277:R1277"/>
    <mergeCell ref="N1280:O1280"/>
    <mergeCell ref="P1280:R1280"/>
    <mergeCell ref="S1278:V1278"/>
    <mergeCell ref="B1279:C1279"/>
    <mergeCell ref="G1279:K1279"/>
    <mergeCell ref="L1279:M1279"/>
    <mergeCell ref="N1279:O1279"/>
    <mergeCell ref="P1279:R1279"/>
    <mergeCell ref="S1279:V1279"/>
    <mergeCell ref="B1278:C1278"/>
    <mergeCell ref="S1280:V1280"/>
    <mergeCell ref="B1281:C1281"/>
    <mergeCell ref="G1281:K1281"/>
    <mergeCell ref="L1281:M1281"/>
    <mergeCell ref="N1281:O1281"/>
    <mergeCell ref="P1281:R1281"/>
    <mergeCell ref="S1281:V1281"/>
    <mergeCell ref="B1280:C1280"/>
    <mergeCell ref="G1280:K1280"/>
    <mergeCell ref="L1280:M1280"/>
    <mergeCell ref="S1271:V1271"/>
    <mergeCell ref="B1270:C1270"/>
    <mergeCell ref="G1270:K1270"/>
    <mergeCell ref="L1270:M1270"/>
    <mergeCell ref="N1270:O1270"/>
    <mergeCell ref="P1270:R1270"/>
    <mergeCell ref="G1272:K1272"/>
    <mergeCell ref="L1272:M1272"/>
    <mergeCell ref="N1272:O1272"/>
    <mergeCell ref="P1272:R1272"/>
    <mergeCell ref="S1270:V1270"/>
    <mergeCell ref="B1271:C1271"/>
    <mergeCell ref="G1271:K1271"/>
    <mergeCell ref="L1271:M1271"/>
    <mergeCell ref="N1271:O1271"/>
    <mergeCell ref="P1271:R1271"/>
    <mergeCell ref="N1274:O1274"/>
    <mergeCell ref="P1274:R1274"/>
    <mergeCell ref="S1272:V1272"/>
    <mergeCell ref="B1273:C1273"/>
    <mergeCell ref="G1273:K1273"/>
    <mergeCell ref="L1273:M1273"/>
    <mergeCell ref="N1273:O1273"/>
    <mergeCell ref="P1273:R1273"/>
    <mergeCell ref="S1273:V1273"/>
    <mergeCell ref="B1272:C1272"/>
    <mergeCell ref="S1274:V1274"/>
    <mergeCell ref="B1275:C1275"/>
    <mergeCell ref="G1275:K1275"/>
    <mergeCell ref="L1275:M1275"/>
    <mergeCell ref="N1275:O1275"/>
    <mergeCell ref="P1275:R1275"/>
    <mergeCell ref="S1275:V1275"/>
    <mergeCell ref="B1274:C1274"/>
    <mergeCell ref="G1274:K1274"/>
    <mergeCell ref="L1274:M1274"/>
    <mergeCell ref="S1265:V1265"/>
    <mergeCell ref="B1264:C1264"/>
    <mergeCell ref="G1264:K1264"/>
    <mergeCell ref="L1264:M1264"/>
    <mergeCell ref="N1264:O1264"/>
    <mergeCell ref="P1264:R1264"/>
    <mergeCell ref="G1266:K1266"/>
    <mergeCell ref="L1266:M1266"/>
    <mergeCell ref="N1266:O1266"/>
    <mergeCell ref="P1266:R1266"/>
    <mergeCell ref="S1264:V1264"/>
    <mergeCell ref="B1265:C1265"/>
    <mergeCell ref="G1265:K1265"/>
    <mergeCell ref="L1265:M1265"/>
    <mergeCell ref="N1265:O1265"/>
    <mergeCell ref="P1265:R1265"/>
    <mergeCell ref="N1268:O1268"/>
    <mergeCell ref="P1268:R1268"/>
    <mergeCell ref="S1266:V1266"/>
    <mergeCell ref="B1267:C1267"/>
    <mergeCell ref="G1267:K1267"/>
    <mergeCell ref="L1267:M1267"/>
    <mergeCell ref="N1267:O1267"/>
    <mergeCell ref="P1267:R1267"/>
    <mergeCell ref="S1267:V1267"/>
    <mergeCell ref="B1266:C1266"/>
    <mergeCell ref="S1268:V1268"/>
    <mergeCell ref="B1269:C1269"/>
    <mergeCell ref="G1269:K1269"/>
    <mergeCell ref="L1269:M1269"/>
    <mergeCell ref="N1269:O1269"/>
    <mergeCell ref="P1269:R1269"/>
    <mergeCell ref="S1269:V1269"/>
    <mergeCell ref="B1268:C1268"/>
    <mergeCell ref="G1268:K1268"/>
    <mergeCell ref="L1268:M1268"/>
    <mergeCell ref="S1259:V1259"/>
    <mergeCell ref="B1258:C1258"/>
    <mergeCell ref="G1258:K1258"/>
    <mergeCell ref="L1258:M1258"/>
    <mergeCell ref="N1258:O1258"/>
    <mergeCell ref="P1258:R1258"/>
    <mergeCell ref="G1260:K1260"/>
    <mergeCell ref="L1260:M1260"/>
    <mergeCell ref="N1260:O1260"/>
    <mergeCell ref="P1260:R1260"/>
    <mergeCell ref="S1258:V1258"/>
    <mergeCell ref="B1259:C1259"/>
    <mergeCell ref="G1259:K1259"/>
    <mergeCell ref="L1259:M1259"/>
    <mergeCell ref="N1259:O1259"/>
    <mergeCell ref="P1259:R1259"/>
    <mergeCell ref="N1262:O1262"/>
    <mergeCell ref="P1262:R1262"/>
    <mergeCell ref="S1260:V1260"/>
    <mergeCell ref="B1261:C1261"/>
    <mergeCell ref="G1261:K1261"/>
    <mergeCell ref="L1261:M1261"/>
    <mergeCell ref="N1261:O1261"/>
    <mergeCell ref="P1261:R1261"/>
    <mergeCell ref="S1261:V1261"/>
    <mergeCell ref="B1260:C1260"/>
    <mergeCell ref="S1262:V1262"/>
    <mergeCell ref="B1263:C1263"/>
    <mergeCell ref="G1263:K1263"/>
    <mergeCell ref="L1263:M1263"/>
    <mergeCell ref="N1263:O1263"/>
    <mergeCell ref="P1263:R1263"/>
    <mergeCell ref="S1263:V1263"/>
    <mergeCell ref="B1262:C1262"/>
    <mergeCell ref="G1262:K1262"/>
    <mergeCell ref="L1262:M1262"/>
    <mergeCell ref="S1253:V1253"/>
    <mergeCell ref="B1252:C1252"/>
    <mergeCell ref="G1252:K1252"/>
    <mergeCell ref="L1252:M1252"/>
    <mergeCell ref="N1252:O1252"/>
    <mergeCell ref="P1252:R1252"/>
    <mergeCell ref="G1254:K1254"/>
    <mergeCell ref="L1254:M1254"/>
    <mergeCell ref="N1254:O1254"/>
    <mergeCell ref="P1254:R1254"/>
    <mergeCell ref="S1252:V1252"/>
    <mergeCell ref="B1253:C1253"/>
    <mergeCell ref="G1253:K1253"/>
    <mergeCell ref="L1253:M1253"/>
    <mergeCell ref="N1253:O1253"/>
    <mergeCell ref="P1253:R1253"/>
    <mergeCell ref="N1256:O1256"/>
    <mergeCell ref="P1256:R1256"/>
    <mergeCell ref="S1254:V1254"/>
    <mergeCell ref="B1255:C1255"/>
    <mergeCell ref="G1255:K1255"/>
    <mergeCell ref="L1255:M1255"/>
    <mergeCell ref="N1255:O1255"/>
    <mergeCell ref="P1255:R1255"/>
    <mergeCell ref="S1255:V1255"/>
    <mergeCell ref="B1254:C1254"/>
    <mergeCell ref="S1256:V1256"/>
    <mergeCell ref="B1257:C1257"/>
    <mergeCell ref="G1257:K1257"/>
    <mergeCell ref="L1257:M1257"/>
    <mergeCell ref="N1257:O1257"/>
    <mergeCell ref="P1257:R1257"/>
    <mergeCell ref="S1257:V1257"/>
    <mergeCell ref="B1256:C1256"/>
    <mergeCell ref="G1256:K1256"/>
    <mergeCell ref="L1256:M1256"/>
    <mergeCell ref="S1247:V1247"/>
    <mergeCell ref="B1246:C1246"/>
    <mergeCell ref="G1246:K1246"/>
    <mergeCell ref="L1246:M1246"/>
    <mergeCell ref="N1246:O1246"/>
    <mergeCell ref="P1246:R1246"/>
    <mergeCell ref="G1248:K1248"/>
    <mergeCell ref="L1248:M1248"/>
    <mergeCell ref="N1248:O1248"/>
    <mergeCell ref="P1248:R1248"/>
    <mergeCell ref="S1246:V1246"/>
    <mergeCell ref="B1247:C1247"/>
    <mergeCell ref="G1247:K1247"/>
    <mergeCell ref="L1247:M1247"/>
    <mergeCell ref="N1247:O1247"/>
    <mergeCell ref="P1247:R1247"/>
    <mergeCell ref="N1250:O1250"/>
    <mergeCell ref="P1250:R1250"/>
    <mergeCell ref="S1248:V1248"/>
    <mergeCell ref="B1249:C1249"/>
    <mergeCell ref="G1249:K1249"/>
    <mergeCell ref="L1249:M1249"/>
    <mergeCell ref="N1249:O1249"/>
    <mergeCell ref="P1249:R1249"/>
    <mergeCell ref="S1249:V1249"/>
    <mergeCell ref="B1248:C1248"/>
    <mergeCell ref="S1250:V1250"/>
    <mergeCell ref="B1251:C1251"/>
    <mergeCell ref="G1251:K1251"/>
    <mergeCell ref="L1251:M1251"/>
    <mergeCell ref="N1251:O1251"/>
    <mergeCell ref="P1251:R1251"/>
    <mergeCell ref="S1251:V1251"/>
    <mergeCell ref="B1250:C1250"/>
    <mergeCell ref="G1250:K1250"/>
    <mergeCell ref="L1250:M1250"/>
    <mergeCell ref="S1241:V1241"/>
    <mergeCell ref="B1240:C1240"/>
    <mergeCell ref="G1240:K1240"/>
    <mergeCell ref="L1240:M1240"/>
    <mergeCell ref="N1240:O1240"/>
    <mergeCell ref="P1240:R1240"/>
    <mergeCell ref="G1242:K1242"/>
    <mergeCell ref="L1242:M1242"/>
    <mergeCell ref="N1242:O1242"/>
    <mergeCell ref="P1242:R1242"/>
    <mergeCell ref="S1240:V1240"/>
    <mergeCell ref="B1241:C1241"/>
    <mergeCell ref="G1241:K1241"/>
    <mergeCell ref="L1241:M1241"/>
    <mergeCell ref="N1241:O1241"/>
    <mergeCell ref="P1241:R1241"/>
    <mergeCell ref="N1244:O1244"/>
    <mergeCell ref="P1244:R1244"/>
    <mergeCell ref="S1242:V1242"/>
    <mergeCell ref="B1243:C1243"/>
    <mergeCell ref="G1243:K1243"/>
    <mergeCell ref="L1243:M1243"/>
    <mergeCell ref="N1243:O1243"/>
    <mergeCell ref="P1243:R1243"/>
    <mergeCell ref="S1243:V1243"/>
    <mergeCell ref="B1242:C1242"/>
    <mergeCell ref="S1244:V1244"/>
    <mergeCell ref="B1245:C1245"/>
    <mergeCell ref="G1245:K1245"/>
    <mergeCell ref="L1245:M1245"/>
    <mergeCell ref="N1245:O1245"/>
    <mergeCell ref="P1245:R1245"/>
    <mergeCell ref="S1245:V1245"/>
    <mergeCell ref="B1244:C1244"/>
    <mergeCell ref="G1244:K1244"/>
    <mergeCell ref="L1244:M1244"/>
    <mergeCell ref="S1235:V1235"/>
    <mergeCell ref="B1234:C1234"/>
    <mergeCell ref="G1234:K1234"/>
    <mergeCell ref="L1234:M1234"/>
    <mergeCell ref="N1234:O1234"/>
    <mergeCell ref="P1234:R1234"/>
    <mergeCell ref="G1236:K1236"/>
    <mergeCell ref="L1236:M1236"/>
    <mergeCell ref="N1236:O1236"/>
    <mergeCell ref="P1236:R1236"/>
    <mergeCell ref="S1234:V1234"/>
    <mergeCell ref="B1235:C1235"/>
    <mergeCell ref="G1235:K1235"/>
    <mergeCell ref="L1235:M1235"/>
    <mergeCell ref="N1235:O1235"/>
    <mergeCell ref="P1235:R1235"/>
    <mergeCell ref="N1238:O1238"/>
    <mergeCell ref="P1238:R1238"/>
    <mergeCell ref="S1236:V1236"/>
    <mergeCell ref="B1237:C1237"/>
    <mergeCell ref="G1237:K1237"/>
    <mergeCell ref="L1237:M1237"/>
    <mergeCell ref="N1237:O1237"/>
    <mergeCell ref="P1237:R1237"/>
    <mergeCell ref="S1237:V1237"/>
    <mergeCell ref="B1236:C1236"/>
    <mergeCell ref="S1238:V1238"/>
    <mergeCell ref="B1239:C1239"/>
    <mergeCell ref="G1239:K1239"/>
    <mergeCell ref="L1239:M1239"/>
    <mergeCell ref="N1239:O1239"/>
    <mergeCell ref="P1239:R1239"/>
    <mergeCell ref="S1239:V1239"/>
    <mergeCell ref="B1238:C1238"/>
    <mergeCell ref="G1238:K1238"/>
    <mergeCell ref="L1238:M1238"/>
    <mergeCell ref="S1229:V1229"/>
    <mergeCell ref="B1228:C1228"/>
    <mergeCell ref="G1228:K1228"/>
    <mergeCell ref="L1228:M1228"/>
    <mergeCell ref="N1228:O1228"/>
    <mergeCell ref="P1228:R1228"/>
    <mergeCell ref="G1230:K1230"/>
    <mergeCell ref="L1230:M1230"/>
    <mergeCell ref="N1230:O1230"/>
    <mergeCell ref="P1230:R1230"/>
    <mergeCell ref="S1228:V1228"/>
    <mergeCell ref="B1229:C1229"/>
    <mergeCell ref="G1229:K1229"/>
    <mergeCell ref="L1229:M1229"/>
    <mergeCell ref="N1229:O1229"/>
    <mergeCell ref="P1229:R1229"/>
    <mergeCell ref="N1232:O1232"/>
    <mergeCell ref="P1232:R1232"/>
    <mergeCell ref="S1230:V1230"/>
    <mergeCell ref="B1231:C1231"/>
    <mergeCell ref="G1231:K1231"/>
    <mergeCell ref="L1231:M1231"/>
    <mergeCell ref="N1231:O1231"/>
    <mergeCell ref="P1231:R1231"/>
    <mergeCell ref="S1231:V1231"/>
    <mergeCell ref="B1230:C1230"/>
    <mergeCell ref="S1232:V1232"/>
    <mergeCell ref="B1233:C1233"/>
    <mergeCell ref="G1233:K1233"/>
    <mergeCell ref="L1233:M1233"/>
    <mergeCell ref="N1233:O1233"/>
    <mergeCell ref="P1233:R1233"/>
    <mergeCell ref="S1233:V1233"/>
    <mergeCell ref="B1232:C1232"/>
    <mergeCell ref="G1232:K1232"/>
    <mergeCell ref="L1232:M1232"/>
    <mergeCell ref="S1223:V1223"/>
    <mergeCell ref="B1222:C1222"/>
    <mergeCell ref="G1222:K1222"/>
    <mergeCell ref="L1222:M1222"/>
    <mergeCell ref="N1222:O1222"/>
    <mergeCell ref="P1222:R1222"/>
    <mergeCell ref="G1224:K1224"/>
    <mergeCell ref="L1224:M1224"/>
    <mergeCell ref="N1224:O1224"/>
    <mergeCell ref="P1224:R1224"/>
    <mergeCell ref="S1222:V1222"/>
    <mergeCell ref="B1223:C1223"/>
    <mergeCell ref="G1223:K1223"/>
    <mergeCell ref="L1223:M1223"/>
    <mergeCell ref="N1223:O1223"/>
    <mergeCell ref="P1223:R1223"/>
    <mergeCell ref="N1226:O1226"/>
    <mergeCell ref="P1226:R1226"/>
    <mergeCell ref="S1224:V1224"/>
    <mergeCell ref="B1225:C1225"/>
    <mergeCell ref="G1225:K1225"/>
    <mergeCell ref="L1225:M1225"/>
    <mergeCell ref="N1225:O1225"/>
    <mergeCell ref="P1225:R1225"/>
    <mergeCell ref="S1225:V1225"/>
    <mergeCell ref="B1224:C1224"/>
    <mergeCell ref="S1226:V1226"/>
    <mergeCell ref="B1227:C1227"/>
    <mergeCell ref="G1227:K1227"/>
    <mergeCell ref="L1227:M1227"/>
    <mergeCell ref="N1227:O1227"/>
    <mergeCell ref="P1227:R1227"/>
    <mergeCell ref="S1227:V1227"/>
    <mergeCell ref="B1226:C1226"/>
    <mergeCell ref="G1226:K1226"/>
    <mergeCell ref="L1226:M1226"/>
    <mergeCell ref="S1217:V1217"/>
    <mergeCell ref="B1216:C1216"/>
    <mergeCell ref="G1216:K1216"/>
    <mergeCell ref="L1216:M1216"/>
    <mergeCell ref="N1216:O1216"/>
    <mergeCell ref="P1216:R1216"/>
    <mergeCell ref="G1218:K1218"/>
    <mergeCell ref="L1218:M1218"/>
    <mergeCell ref="N1218:O1218"/>
    <mergeCell ref="P1218:R1218"/>
    <mergeCell ref="S1216:V1216"/>
    <mergeCell ref="B1217:C1217"/>
    <mergeCell ref="G1217:K1217"/>
    <mergeCell ref="L1217:M1217"/>
    <mergeCell ref="N1217:O1217"/>
    <mergeCell ref="P1217:R1217"/>
    <mergeCell ref="N1220:O1220"/>
    <mergeCell ref="P1220:R1220"/>
    <mergeCell ref="S1218:V1218"/>
    <mergeCell ref="B1219:C1219"/>
    <mergeCell ref="G1219:K1219"/>
    <mergeCell ref="L1219:M1219"/>
    <mergeCell ref="N1219:O1219"/>
    <mergeCell ref="P1219:R1219"/>
    <mergeCell ref="S1219:V1219"/>
    <mergeCell ref="B1218:C1218"/>
    <mergeCell ref="S1220:V1220"/>
    <mergeCell ref="B1221:C1221"/>
    <mergeCell ref="G1221:K1221"/>
    <mergeCell ref="L1221:M1221"/>
    <mergeCell ref="N1221:O1221"/>
    <mergeCell ref="P1221:R1221"/>
    <mergeCell ref="S1221:V1221"/>
    <mergeCell ref="B1220:C1220"/>
    <mergeCell ref="G1220:K1220"/>
    <mergeCell ref="L1220:M1220"/>
    <mergeCell ref="S1211:V1211"/>
    <mergeCell ref="B1210:C1210"/>
    <mergeCell ref="G1210:K1210"/>
    <mergeCell ref="L1210:M1210"/>
    <mergeCell ref="N1210:O1210"/>
    <mergeCell ref="P1210:R1210"/>
    <mergeCell ref="G1212:K1212"/>
    <mergeCell ref="L1212:M1212"/>
    <mergeCell ref="N1212:O1212"/>
    <mergeCell ref="P1212:R1212"/>
    <mergeCell ref="S1210:V1210"/>
    <mergeCell ref="B1211:C1211"/>
    <mergeCell ref="G1211:K1211"/>
    <mergeCell ref="L1211:M1211"/>
    <mergeCell ref="N1211:O1211"/>
    <mergeCell ref="P1211:R1211"/>
    <mergeCell ref="N1214:O1214"/>
    <mergeCell ref="P1214:R1214"/>
    <mergeCell ref="S1212:V1212"/>
    <mergeCell ref="B1213:C1213"/>
    <mergeCell ref="G1213:K1213"/>
    <mergeCell ref="L1213:M1213"/>
    <mergeCell ref="N1213:O1213"/>
    <mergeCell ref="P1213:R1213"/>
    <mergeCell ref="S1213:V1213"/>
    <mergeCell ref="B1212:C1212"/>
    <mergeCell ref="S1214:V1214"/>
    <mergeCell ref="B1215:C1215"/>
    <mergeCell ref="G1215:K1215"/>
    <mergeCell ref="L1215:M1215"/>
    <mergeCell ref="N1215:O1215"/>
    <mergeCell ref="P1215:R1215"/>
    <mergeCell ref="S1215:V1215"/>
    <mergeCell ref="B1214:C1214"/>
    <mergeCell ref="G1214:K1214"/>
    <mergeCell ref="L1214:M1214"/>
    <mergeCell ref="S1205:V1205"/>
    <mergeCell ref="B1204:C1204"/>
    <mergeCell ref="G1204:K1204"/>
    <mergeCell ref="L1204:M1204"/>
    <mergeCell ref="N1204:O1204"/>
    <mergeCell ref="P1204:R1204"/>
    <mergeCell ref="G1206:K1206"/>
    <mergeCell ref="L1206:M1206"/>
    <mergeCell ref="N1206:O1206"/>
    <mergeCell ref="P1206:R1206"/>
    <mergeCell ref="S1204:V1204"/>
    <mergeCell ref="B1205:C1205"/>
    <mergeCell ref="G1205:K1205"/>
    <mergeCell ref="L1205:M1205"/>
    <mergeCell ref="N1205:O1205"/>
    <mergeCell ref="P1205:R1205"/>
    <mergeCell ref="N1208:O1208"/>
    <mergeCell ref="P1208:R1208"/>
    <mergeCell ref="S1206:V1206"/>
    <mergeCell ref="B1207:C1207"/>
    <mergeCell ref="G1207:K1207"/>
    <mergeCell ref="L1207:M1207"/>
    <mergeCell ref="N1207:O1207"/>
    <mergeCell ref="P1207:R1207"/>
    <mergeCell ref="S1207:V1207"/>
    <mergeCell ref="B1206:C1206"/>
    <mergeCell ref="S1208:V1208"/>
    <mergeCell ref="B1209:C1209"/>
    <mergeCell ref="G1209:K1209"/>
    <mergeCell ref="L1209:M1209"/>
    <mergeCell ref="N1209:O1209"/>
    <mergeCell ref="P1209:R1209"/>
    <mergeCell ref="S1209:V1209"/>
    <mergeCell ref="B1208:C1208"/>
    <mergeCell ref="G1208:K1208"/>
    <mergeCell ref="L1208:M1208"/>
    <mergeCell ref="S1199:V1199"/>
    <mergeCell ref="B1198:C1198"/>
    <mergeCell ref="G1198:K1198"/>
    <mergeCell ref="L1198:M1198"/>
    <mergeCell ref="N1198:O1198"/>
    <mergeCell ref="P1198:R1198"/>
    <mergeCell ref="G1200:K1200"/>
    <mergeCell ref="L1200:M1200"/>
    <mergeCell ref="N1200:O1200"/>
    <mergeCell ref="P1200:R1200"/>
    <mergeCell ref="S1198:V1198"/>
    <mergeCell ref="B1199:C1199"/>
    <mergeCell ref="G1199:K1199"/>
    <mergeCell ref="L1199:M1199"/>
    <mergeCell ref="N1199:O1199"/>
    <mergeCell ref="P1199:R1199"/>
    <mergeCell ref="N1202:O1202"/>
    <mergeCell ref="P1202:R1202"/>
    <mergeCell ref="S1200:V1200"/>
    <mergeCell ref="B1201:C1201"/>
    <mergeCell ref="G1201:K1201"/>
    <mergeCell ref="L1201:M1201"/>
    <mergeCell ref="N1201:O1201"/>
    <mergeCell ref="P1201:R1201"/>
    <mergeCell ref="S1201:V1201"/>
    <mergeCell ref="B1200:C1200"/>
    <mergeCell ref="S1202:V1202"/>
    <mergeCell ref="B1203:C1203"/>
    <mergeCell ref="G1203:K1203"/>
    <mergeCell ref="L1203:M1203"/>
    <mergeCell ref="N1203:O1203"/>
    <mergeCell ref="P1203:R1203"/>
    <mergeCell ref="S1203:V1203"/>
    <mergeCell ref="B1202:C1202"/>
    <mergeCell ref="G1202:K1202"/>
    <mergeCell ref="L1202:M1202"/>
    <mergeCell ref="S1193:V1193"/>
    <mergeCell ref="B1192:C1192"/>
    <mergeCell ref="G1192:K1192"/>
    <mergeCell ref="L1192:M1192"/>
    <mergeCell ref="N1192:O1192"/>
    <mergeCell ref="P1192:R1192"/>
    <mergeCell ref="G1194:K1194"/>
    <mergeCell ref="L1194:M1194"/>
    <mergeCell ref="N1194:O1194"/>
    <mergeCell ref="P1194:R1194"/>
    <mergeCell ref="S1192:V1192"/>
    <mergeCell ref="B1193:C1193"/>
    <mergeCell ref="G1193:K1193"/>
    <mergeCell ref="L1193:M1193"/>
    <mergeCell ref="N1193:O1193"/>
    <mergeCell ref="P1193:R1193"/>
    <mergeCell ref="N1196:O1196"/>
    <mergeCell ref="P1196:R1196"/>
    <mergeCell ref="S1194:V1194"/>
    <mergeCell ref="B1195:C1195"/>
    <mergeCell ref="G1195:K1195"/>
    <mergeCell ref="L1195:M1195"/>
    <mergeCell ref="N1195:O1195"/>
    <mergeCell ref="P1195:R1195"/>
    <mergeCell ref="S1195:V1195"/>
    <mergeCell ref="B1194:C1194"/>
    <mergeCell ref="S1196:V1196"/>
    <mergeCell ref="B1197:C1197"/>
    <mergeCell ref="G1197:K1197"/>
    <mergeCell ref="L1197:M1197"/>
    <mergeCell ref="N1197:O1197"/>
    <mergeCell ref="P1197:R1197"/>
    <mergeCell ref="S1197:V1197"/>
    <mergeCell ref="B1196:C1196"/>
    <mergeCell ref="G1196:K1196"/>
    <mergeCell ref="L1196:M1196"/>
    <mergeCell ref="S1187:V1187"/>
    <mergeCell ref="B1186:C1186"/>
    <mergeCell ref="G1186:K1186"/>
    <mergeCell ref="L1186:M1186"/>
    <mergeCell ref="N1186:O1186"/>
    <mergeCell ref="P1186:R1186"/>
    <mergeCell ref="G1188:K1188"/>
    <mergeCell ref="L1188:M1188"/>
    <mergeCell ref="N1188:O1188"/>
    <mergeCell ref="P1188:R1188"/>
    <mergeCell ref="S1186:V1186"/>
    <mergeCell ref="B1187:C1187"/>
    <mergeCell ref="G1187:K1187"/>
    <mergeCell ref="L1187:M1187"/>
    <mergeCell ref="N1187:O1187"/>
    <mergeCell ref="P1187:R1187"/>
    <mergeCell ref="N1190:O1190"/>
    <mergeCell ref="P1190:R1190"/>
    <mergeCell ref="S1188:V1188"/>
    <mergeCell ref="B1189:C1189"/>
    <mergeCell ref="G1189:K1189"/>
    <mergeCell ref="L1189:M1189"/>
    <mergeCell ref="N1189:O1189"/>
    <mergeCell ref="P1189:R1189"/>
    <mergeCell ref="S1189:V1189"/>
    <mergeCell ref="B1188:C1188"/>
    <mergeCell ref="S1190:V1190"/>
    <mergeCell ref="B1191:C1191"/>
    <mergeCell ref="G1191:K1191"/>
    <mergeCell ref="L1191:M1191"/>
    <mergeCell ref="N1191:O1191"/>
    <mergeCell ref="P1191:R1191"/>
    <mergeCell ref="S1191:V1191"/>
    <mergeCell ref="B1190:C1190"/>
    <mergeCell ref="G1190:K1190"/>
    <mergeCell ref="L1190:M1190"/>
    <mergeCell ref="S1181:V1181"/>
    <mergeCell ref="B1180:C1180"/>
    <mergeCell ref="G1180:K1180"/>
    <mergeCell ref="L1180:M1180"/>
    <mergeCell ref="N1180:O1180"/>
    <mergeCell ref="P1180:R1180"/>
    <mergeCell ref="G1182:K1182"/>
    <mergeCell ref="L1182:M1182"/>
    <mergeCell ref="N1182:O1182"/>
    <mergeCell ref="P1182:R1182"/>
    <mergeCell ref="S1180:V1180"/>
    <mergeCell ref="B1181:C1181"/>
    <mergeCell ref="G1181:K1181"/>
    <mergeCell ref="L1181:M1181"/>
    <mergeCell ref="N1181:O1181"/>
    <mergeCell ref="P1181:R1181"/>
    <mergeCell ref="N1184:O1184"/>
    <mergeCell ref="P1184:R1184"/>
    <mergeCell ref="S1182:V1182"/>
    <mergeCell ref="B1183:C1183"/>
    <mergeCell ref="G1183:K1183"/>
    <mergeCell ref="L1183:M1183"/>
    <mergeCell ref="N1183:O1183"/>
    <mergeCell ref="P1183:R1183"/>
    <mergeCell ref="S1183:V1183"/>
    <mergeCell ref="B1182:C1182"/>
    <mergeCell ref="S1184:V1184"/>
    <mergeCell ref="B1185:C1185"/>
    <mergeCell ref="G1185:K1185"/>
    <mergeCell ref="L1185:M1185"/>
    <mergeCell ref="N1185:O1185"/>
    <mergeCell ref="P1185:R1185"/>
    <mergeCell ref="S1185:V1185"/>
    <mergeCell ref="B1184:C1184"/>
    <mergeCell ref="G1184:K1184"/>
    <mergeCell ref="L1184:M1184"/>
    <mergeCell ref="S1175:V1175"/>
    <mergeCell ref="B1174:C1174"/>
    <mergeCell ref="G1174:K1174"/>
    <mergeCell ref="L1174:M1174"/>
    <mergeCell ref="N1174:O1174"/>
    <mergeCell ref="P1174:R1174"/>
    <mergeCell ref="G1176:K1176"/>
    <mergeCell ref="L1176:M1176"/>
    <mergeCell ref="N1176:O1176"/>
    <mergeCell ref="P1176:R1176"/>
    <mergeCell ref="S1174:V1174"/>
    <mergeCell ref="B1175:C1175"/>
    <mergeCell ref="G1175:K1175"/>
    <mergeCell ref="L1175:M1175"/>
    <mergeCell ref="N1175:O1175"/>
    <mergeCell ref="P1175:R1175"/>
    <mergeCell ref="N1178:O1178"/>
    <mergeCell ref="P1178:R1178"/>
    <mergeCell ref="S1176:V1176"/>
    <mergeCell ref="B1177:C1177"/>
    <mergeCell ref="G1177:K1177"/>
    <mergeCell ref="L1177:M1177"/>
    <mergeCell ref="N1177:O1177"/>
    <mergeCell ref="P1177:R1177"/>
    <mergeCell ref="S1177:V1177"/>
    <mergeCell ref="B1176:C1176"/>
    <mergeCell ref="S1178:V1178"/>
    <mergeCell ref="B1179:C1179"/>
    <mergeCell ref="G1179:K1179"/>
    <mergeCell ref="L1179:M1179"/>
    <mergeCell ref="N1179:O1179"/>
    <mergeCell ref="P1179:R1179"/>
    <mergeCell ref="S1179:V1179"/>
    <mergeCell ref="B1178:C1178"/>
    <mergeCell ref="G1178:K1178"/>
    <mergeCell ref="L1178:M1178"/>
    <mergeCell ref="S1169:V1169"/>
    <mergeCell ref="B1168:C1168"/>
    <mergeCell ref="G1168:K1168"/>
    <mergeCell ref="L1168:M1168"/>
    <mergeCell ref="N1168:O1168"/>
    <mergeCell ref="P1168:R1168"/>
    <mergeCell ref="G1170:K1170"/>
    <mergeCell ref="L1170:M1170"/>
    <mergeCell ref="N1170:O1170"/>
    <mergeCell ref="P1170:R1170"/>
    <mergeCell ref="S1168:V1168"/>
    <mergeCell ref="B1169:C1169"/>
    <mergeCell ref="G1169:K1169"/>
    <mergeCell ref="L1169:M1169"/>
    <mergeCell ref="N1169:O1169"/>
    <mergeCell ref="P1169:R1169"/>
    <mergeCell ref="N1172:O1172"/>
    <mergeCell ref="P1172:R1172"/>
    <mergeCell ref="S1170:V1170"/>
    <mergeCell ref="B1171:C1171"/>
    <mergeCell ref="G1171:K1171"/>
    <mergeCell ref="L1171:M1171"/>
    <mergeCell ref="N1171:O1171"/>
    <mergeCell ref="P1171:R1171"/>
    <mergeCell ref="S1171:V1171"/>
    <mergeCell ref="B1170:C1170"/>
    <mergeCell ref="S1172:V1172"/>
    <mergeCell ref="B1173:C1173"/>
    <mergeCell ref="G1173:K1173"/>
    <mergeCell ref="L1173:M1173"/>
    <mergeCell ref="N1173:O1173"/>
    <mergeCell ref="P1173:R1173"/>
    <mergeCell ref="S1173:V1173"/>
    <mergeCell ref="B1172:C1172"/>
    <mergeCell ref="G1172:K1172"/>
    <mergeCell ref="L1172:M1172"/>
    <mergeCell ref="S1163:V1163"/>
    <mergeCell ref="B1162:C1162"/>
    <mergeCell ref="G1162:K1162"/>
    <mergeCell ref="L1162:M1162"/>
    <mergeCell ref="N1162:O1162"/>
    <mergeCell ref="P1162:R1162"/>
    <mergeCell ref="G1164:K1164"/>
    <mergeCell ref="L1164:M1164"/>
    <mergeCell ref="N1164:O1164"/>
    <mergeCell ref="P1164:R1164"/>
    <mergeCell ref="S1162:V1162"/>
    <mergeCell ref="B1163:C1163"/>
    <mergeCell ref="G1163:K1163"/>
    <mergeCell ref="L1163:M1163"/>
    <mergeCell ref="N1163:O1163"/>
    <mergeCell ref="P1163:R1163"/>
    <mergeCell ref="N1166:O1166"/>
    <mergeCell ref="P1166:R1166"/>
    <mergeCell ref="S1164:V1164"/>
    <mergeCell ref="B1165:C1165"/>
    <mergeCell ref="G1165:K1165"/>
    <mergeCell ref="L1165:M1165"/>
    <mergeCell ref="N1165:O1165"/>
    <mergeCell ref="P1165:R1165"/>
    <mergeCell ref="S1165:V1165"/>
    <mergeCell ref="B1164:C1164"/>
    <mergeCell ref="S1166:V1166"/>
    <mergeCell ref="B1167:C1167"/>
    <mergeCell ref="G1167:K1167"/>
    <mergeCell ref="L1167:M1167"/>
    <mergeCell ref="N1167:O1167"/>
    <mergeCell ref="P1167:R1167"/>
    <mergeCell ref="S1167:V1167"/>
    <mergeCell ref="B1166:C1166"/>
    <mergeCell ref="G1166:K1166"/>
    <mergeCell ref="L1166:M1166"/>
    <mergeCell ref="S1157:V1157"/>
    <mergeCell ref="B1156:C1156"/>
    <mergeCell ref="G1156:K1156"/>
    <mergeCell ref="L1156:M1156"/>
    <mergeCell ref="N1156:O1156"/>
    <mergeCell ref="P1156:R1156"/>
    <mergeCell ref="G1158:K1158"/>
    <mergeCell ref="L1158:M1158"/>
    <mergeCell ref="N1158:O1158"/>
    <mergeCell ref="P1158:R1158"/>
    <mergeCell ref="S1156:V1156"/>
    <mergeCell ref="B1157:C1157"/>
    <mergeCell ref="G1157:K1157"/>
    <mergeCell ref="L1157:M1157"/>
    <mergeCell ref="N1157:O1157"/>
    <mergeCell ref="P1157:R1157"/>
    <mergeCell ref="N1160:O1160"/>
    <mergeCell ref="P1160:R1160"/>
    <mergeCell ref="S1158:V1158"/>
    <mergeCell ref="B1159:C1159"/>
    <mergeCell ref="G1159:K1159"/>
    <mergeCell ref="L1159:M1159"/>
    <mergeCell ref="N1159:O1159"/>
    <mergeCell ref="P1159:R1159"/>
    <mergeCell ref="S1159:V1159"/>
    <mergeCell ref="B1158:C1158"/>
    <mergeCell ref="S1160:V1160"/>
    <mergeCell ref="B1161:C1161"/>
    <mergeCell ref="G1161:K1161"/>
    <mergeCell ref="L1161:M1161"/>
    <mergeCell ref="N1161:O1161"/>
    <mergeCell ref="P1161:R1161"/>
    <mergeCell ref="S1161:V1161"/>
    <mergeCell ref="B1160:C1160"/>
    <mergeCell ref="G1160:K1160"/>
    <mergeCell ref="L1160:M1160"/>
    <mergeCell ref="S1151:V1151"/>
    <mergeCell ref="B1150:C1150"/>
    <mergeCell ref="G1150:K1150"/>
    <mergeCell ref="L1150:M1150"/>
    <mergeCell ref="N1150:O1150"/>
    <mergeCell ref="P1150:R1150"/>
    <mergeCell ref="G1152:K1152"/>
    <mergeCell ref="L1152:M1152"/>
    <mergeCell ref="N1152:O1152"/>
    <mergeCell ref="P1152:R1152"/>
    <mergeCell ref="S1150:V1150"/>
    <mergeCell ref="B1151:C1151"/>
    <mergeCell ref="G1151:K1151"/>
    <mergeCell ref="L1151:M1151"/>
    <mergeCell ref="N1151:O1151"/>
    <mergeCell ref="P1151:R1151"/>
    <mergeCell ref="N1154:O1154"/>
    <mergeCell ref="P1154:R1154"/>
    <mergeCell ref="S1152:V1152"/>
    <mergeCell ref="B1153:C1153"/>
    <mergeCell ref="G1153:K1153"/>
    <mergeCell ref="L1153:M1153"/>
    <mergeCell ref="N1153:O1153"/>
    <mergeCell ref="P1153:R1153"/>
    <mergeCell ref="S1153:V1153"/>
    <mergeCell ref="B1152:C1152"/>
    <mergeCell ref="S1154:V1154"/>
    <mergeCell ref="B1155:C1155"/>
    <mergeCell ref="G1155:K1155"/>
    <mergeCell ref="L1155:M1155"/>
    <mergeCell ref="N1155:O1155"/>
    <mergeCell ref="P1155:R1155"/>
    <mergeCell ref="S1155:V1155"/>
    <mergeCell ref="B1154:C1154"/>
    <mergeCell ref="G1154:K1154"/>
    <mergeCell ref="L1154:M1154"/>
    <mergeCell ref="S1145:V1145"/>
    <mergeCell ref="B1144:C1144"/>
    <mergeCell ref="G1144:K1144"/>
    <mergeCell ref="L1144:M1144"/>
    <mergeCell ref="N1144:O1144"/>
    <mergeCell ref="P1144:R1144"/>
    <mergeCell ref="G1146:K1146"/>
    <mergeCell ref="L1146:M1146"/>
    <mergeCell ref="N1146:O1146"/>
    <mergeCell ref="P1146:R1146"/>
    <mergeCell ref="S1144:V1144"/>
    <mergeCell ref="B1145:C1145"/>
    <mergeCell ref="G1145:K1145"/>
    <mergeCell ref="L1145:M1145"/>
    <mergeCell ref="N1145:O1145"/>
    <mergeCell ref="P1145:R1145"/>
    <mergeCell ref="N1148:O1148"/>
    <mergeCell ref="P1148:R1148"/>
    <mergeCell ref="S1146:V1146"/>
    <mergeCell ref="B1147:C1147"/>
    <mergeCell ref="G1147:K1147"/>
    <mergeCell ref="L1147:M1147"/>
    <mergeCell ref="N1147:O1147"/>
    <mergeCell ref="P1147:R1147"/>
    <mergeCell ref="S1147:V1147"/>
    <mergeCell ref="B1146:C1146"/>
    <mergeCell ref="S1148:V1148"/>
    <mergeCell ref="B1149:C1149"/>
    <mergeCell ref="G1149:K1149"/>
    <mergeCell ref="L1149:M1149"/>
    <mergeCell ref="N1149:O1149"/>
    <mergeCell ref="P1149:R1149"/>
    <mergeCell ref="S1149:V1149"/>
    <mergeCell ref="B1148:C1148"/>
    <mergeCell ref="G1148:K1148"/>
    <mergeCell ref="L1148:M1148"/>
    <mergeCell ref="S1139:V1139"/>
    <mergeCell ref="B1138:C1138"/>
    <mergeCell ref="G1138:K1138"/>
    <mergeCell ref="L1138:M1138"/>
    <mergeCell ref="N1138:O1138"/>
    <mergeCell ref="P1138:R1138"/>
    <mergeCell ref="G1140:K1140"/>
    <mergeCell ref="L1140:M1140"/>
    <mergeCell ref="N1140:O1140"/>
    <mergeCell ref="P1140:R1140"/>
    <mergeCell ref="S1138:V1138"/>
    <mergeCell ref="B1139:C1139"/>
    <mergeCell ref="G1139:K1139"/>
    <mergeCell ref="L1139:M1139"/>
    <mergeCell ref="N1139:O1139"/>
    <mergeCell ref="P1139:R1139"/>
    <mergeCell ref="N1142:O1142"/>
    <mergeCell ref="P1142:R1142"/>
    <mergeCell ref="S1140:V1140"/>
    <mergeCell ref="B1141:C1141"/>
    <mergeCell ref="G1141:K1141"/>
    <mergeCell ref="L1141:M1141"/>
    <mergeCell ref="N1141:O1141"/>
    <mergeCell ref="P1141:R1141"/>
    <mergeCell ref="S1141:V1141"/>
    <mergeCell ref="B1140:C1140"/>
    <mergeCell ref="S1142:V1142"/>
    <mergeCell ref="B1143:C1143"/>
    <mergeCell ref="G1143:K1143"/>
    <mergeCell ref="L1143:M1143"/>
    <mergeCell ref="N1143:O1143"/>
    <mergeCell ref="P1143:R1143"/>
    <mergeCell ref="S1143:V1143"/>
    <mergeCell ref="B1142:C1142"/>
    <mergeCell ref="G1142:K1142"/>
    <mergeCell ref="L1142:M1142"/>
    <mergeCell ref="S1133:V1133"/>
    <mergeCell ref="B1132:C1132"/>
    <mergeCell ref="G1132:K1132"/>
    <mergeCell ref="L1132:M1132"/>
    <mergeCell ref="N1132:O1132"/>
    <mergeCell ref="P1132:R1132"/>
    <mergeCell ref="G1134:K1134"/>
    <mergeCell ref="L1134:M1134"/>
    <mergeCell ref="N1134:O1134"/>
    <mergeCell ref="P1134:R1134"/>
    <mergeCell ref="S1132:V1132"/>
    <mergeCell ref="B1133:C1133"/>
    <mergeCell ref="G1133:K1133"/>
    <mergeCell ref="L1133:M1133"/>
    <mergeCell ref="N1133:O1133"/>
    <mergeCell ref="P1133:R1133"/>
    <mergeCell ref="N1136:O1136"/>
    <mergeCell ref="P1136:R1136"/>
    <mergeCell ref="S1134:V1134"/>
    <mergeCell ref="B1135:C1135"/>
    <mergeCell ref="G1135:K1135"/>
    <mergeCell ref="L1135:M1135"/>
    <mergeCell ref="N1135:O1135"/>
    <mergeCell ref="P1135:R1135"/>
    <mergeCell ref="S1135:V1135"/>
    <mergeCell ref="B1134:C1134"/>
    <mergeCell ref="S1136:V1136"/>
    <mergeCell ref="B1137:C1137"/>
    <mergeCell ref="G1137:K1137"/>
    <mergeCell ref="L1137:M1137"/>
    <mergeCell ref="N1137:O1137"/>
    <mergeCell ref="P1137:R1137"/>
    <mergeCell ref="S1137:V1137"/>
    <mergeCell ref="B1136:C1136"/>
    <mergeCell ref="G1136:K1136"/>
    <mergeCell ref="L1136:M1136"/>
    <mergeCell ref="S1127:V1127"/>
    <mergeCell ref="B1126:C1126"/>
    <mergeCell ref="G1126:K1126"/>
    <mergeCell ref="L1126:M1126"/>
    <mergeCell ref="N1126:O1126"/>
    <mergeCell ref="P1126:R1126"/>
    <mergeCell ref="G1128:K1128"/>
    <mergeCell ref="L1128:M1128"/>
    <mergeCell ref="N1128:O1128"/>
    <mergeCell ref="P1128:R1128"/>
    <mergeCell ref="S1126:V1126"/>
    <mergeCell ref="B1127:C1127"/>
    <mergeCell ref="G1127:K1127"/>
    <mergeCell ref="L1127:M1127"/>
    <mergeCell ref="N1127:O1127"/>
    <mergeCell ref="P1127:R1127"/>
    <mergeCell ref="N1130:O1130"/>
    <mergeCell ref="P1130:R1130"/>
    <mergeCell ref="S1128:V1128"/>
    <mergeCell ref="B1129:C1129"/>
    <mergeCell ref="G1129:K1129"/>
    <mergeCell ref="L1129:M1129"/>
    <mergeCell ref="N1129:O1129"/>
    <mergeCell ref="P1129:R1129"/>
    <mergeCell ref="S1129:V1129"/>
    <mergeCell ref="B1128:C1128"/>
    <mergeCell ref="S1130:V1130"/>
    <mergeCell ref="B1131:C1131"/>
    <mergeCell ref="G1131:K1131"/>
    <mergeCell ref="L1131:M1131"/>
    <mergeCell ref="N1131:O1131"/>
    <mergeCell ref="P1131:R1131"/>
    <mergeCell ref="S1131:V1131"/>
    <mergeCell ref="B1130:C1130"/>
    <mergeCell ref="G1130:K1130"/>
    <mergeCell ref="L1130:M1130"/>
    <mergeCell ref="S1121:V1121"/>
    <mergeCell ref="B1120:C1120"/>
    <mergeCell ref="G1120:K1120"/>
    <mergeCell ref="L1120:M1120"/>
    <mergeCell ref="N1120:O1120"/>
    <mergeCell ref="P1120:R1120"/>
    <mergeCell ref="G1122:K1122"/>
    <mergeCell ref="L1122:M1122"/>
    <mergeCell ref="N1122:O1122"/>
    <mergeCell ref="P1122:R1122"/>
    <mergeCell ref="S1120:V1120"/>
    <mergeCell ref="B1121:C1121"/>
    <mergeCell ref="G1121:K1121"/>
    <mergeCell ref="L1121:M1121"/>
    <mergeCell ref="N1121:O1121"/>
    <mergeCell ref="P1121:R1121"/>
    <mergeCell ref="N1124:O1124"/>
    <mergeCell ref="P1124:R1124"/>
    <mergeCell ref="S1122:V1122"/>
    <mergeCell ref="B1123:C1123"/>
    <mergeCell ref="G1123:K1123"/>
    <mergeCell ref="L1123:M1123"/>
    <mergeCell ref="N1123:O1123"/>
    <mergeCell ref="P1123:R1123"/>
    <mergeCell ref="S1123:V1123"/>
    <mergeCell ref="B1122:C1122"/>
    <mergeCell ref="S1124:V1124"/>
    <mergeCell ref="B1125:C1125"/>
    <mergeCell ref="G1125:K1125"/>
    <mergeCell ref="L1125:M1125"/>
    <mergeCell ref="N1125:O1125"/>
    <mergeCell ref="P1125:R1125"/>
    <mergeCell ref="S1125:V1125"/>
    <mergeCell ref="B1124:C1124"/>
    <mergeCell ref="G1124:K1124"/>
    <mergeCell ref="L1124:M1124"/>
    <mergeCell ref="S1115:V1115"/>
    <mergeCell ref="B1114:C1114"/>
    <mergeCell ref="G1114:K1114"/>
    <mergeCell ref="L1114:M1114"/>
    <mergeCell ref="N1114:O1114"/>
    <mergeCell ref="P1114:R1114"/>
    <mergeCell ref="G1116:K1116"/>
    <mergeCell ref="L1116:M1116"/>
    <mergeCell ref="N1116:O1116"/>
    <mergeCell ref="P1116:R1116"/>
    <mergeCell ref="S1114:V1114"/>
    <mergeCell ref="B1115:C1115"/>
    <mergeCell ref="G1115:K1115"/>
    <mergeCell ref="L1115:M1115"/>
    <mergeCell ref="N1115:O1115"/>
    <mergeCell ref="P1115:R1115"/>
    <mergeCell ref="N1118:O1118"/>
    <mergeCell ref="P1118:R1118"/>
    <mergeCell ref="S1116:V1116"/>
    <mergeCell ref="B1117:C1117"/>
    <mergeCell ref="G1117:K1117"/>
    <mergeCell ref="L1117:M1117"/>
    <mergeCell ref="N1117:O1117"/>
    <mergeCell ref="P1117:R1117"/>
    <mergeCell ref="S1117:V1117"/>
    <mergeCell ref="B1116:C1116"/>
    <mergeCell ref="S1118:V1118"/>
    <mergeCell ref="B1119:C1119"/>
    <mergeCell ref="G1119:K1119"/>
    <mergeCell ref="L1119:M1119"/>
    <mergeCell ref="N1119:O1119"/>
    <mergeCell ref="P1119:R1119"/>
    <mergeCell ref="S1119:V1119"/>
    <mergeCell ref="B1118:C1118"/>
    <mergeCell ref="G1118:K1118"/>
    <mergeCell ref="L1118:M1118"/>
    <mergeCell ref="S1109:V1109"/>
    <mergeCell ref="B1108:C1108"/>
    <mergeCell ref="G1108:K1108"/>
    <mergeCell ref="L1108:M1108"/>
    <mergeCell ref="N1108:O1108"/>
    <mergeCell ref="P1108:R1108"/>
    <mergeCell ref="G1110:K1110"/>
    <mergeCell ref="L1110:M1110"/>
    <mergeCell ref="N1110:O1110"/>
    <mergeCell ref="P1110:R1110"/>
    <mergeCell ref="S1108:V1108"/>
    <mergeCell ref="B1109:C1109"/>
    <mergeCell ref="G1109:K1109"/>
    <mergeCell ref="L1109:M1109"/>
    <mergeCell ref="N1109:O1109"/>
    <mergeCell ref="P1109:R1109"/>
    <mergeCell ref="N1112:O1112"/>
    <mergeCell ref="P1112:R1112"/>
    <mergeCell ref="S1110:V1110"/>
    <mergeCell ref="B1111:C1111"/>
    <mergeCell ref="G1111:K1111"/>
    <mergeCell ref="L1111:M1111"/>
    <mergeCell ref="N1111:O1111"/>
    <mergeCell ref="P1111:R1111"/>
    <mergeCell ref="S1111:V1111"/>
    <mergeCell ref="B1110:C1110"/>
    <mergeCell ref="S1112:V1112"/>
    <mergeCell ref="B1113:C1113"/>
    <mergeCell ref="G1113:K1113"/>
    <mergeCell ref="L1113:M1113"/>
    <mergeCell ref="N1113:O1113"/>
    <mergeCell ref="P1113:R1113"/>
    <mergeCell ref="S1113:V1113"/>
    <mergeCell ref="B1112:C1112"/>
    <mergeCell ref="G1112:K1112"/>
    <mergeCell ref="L1112:M1112"/>
    <mergeCell ref="S1103:V1103"/>
    <mergeCell ref="B1102:C1102"/>
    <mergeCell ref="G1102:K1102"/>
    <mergeCell ref="L1102:M1102"/>
    <mergeCell ref="N1102:O1102"/>
    <mergeCell ref="P1102:R1102"/>
    <mergeCell ref="G1104:K1104"/>
    <mergeCell ref="L1104:M1104"/>
    <mergeCell ref="N1104:O1104"/>
    <mergeCell ref="P1104:R1104"/>
    <mergeCell ref="S1102:V1102"/>
    <mergeCell ref="B1103:C1103"/>
    <mergeCell ref="G1103:K1103"/>
    <mergeCell ref="L1103:M1103"/>
    <mergeCell ref="N1103:O1103"/>
    <mergeCell ref="P1103:R1103"/>
    <mergeCell ref="N1106:O1106"/>
    <mergeCell ref="P1106:R1106"/>
    <mergeCell ref="S1104:V1104"/>
    <mergeCell ref="B1105:C1105"/>
    <mergeCell ref="G1105:K1105"/>
    <mergeCell ref="L1105:M1105"/>
    <mergeCell ref="N1105:O1105"/>
    <mergeCell ref="P1105:R1105"/>
    <mergeCell ref="S1105:V1105"/>
    <mergeCell ref="B1104:C1104"/>
    <mergeCell ref="S1106:V1106"/>
    <mergeCell ref="B1107:C1107"/>
    <mergeCell ref="G1107:K1107"/>
    <mergeCell ref="L1107:M1107"/>
    <mergeCell ref="N1107:O1107"/>
    <mergeCell ref="P1107:R1107"/>
    <mergeCell ref="S1107:V1107"/>
    <mergeCell ref="B1106:C1106"/>
    <mergeCell ref="G1106:K1106"/>
    <mergeCell ref="L1106:M1106"/>
    <mergeCell ref="S1097:V1097"/>
    <mergeCell ref="B1096:C1096"/>
    <mergeCell ref="G1096:K1096"/>
    <mergeCell ref="L1096:M1096"/>
    <mergeCell ref="N1096:O1096"/>
    <mergeCell ref="P1096:R1096"/>
    <mergeCell ref="G1098:K1098"/>
    <mergeCell ref="L1098:M1098"/>
    <mergeCell ref="N1098:O1098"/>
    <mergeCell ref="P1098:R1098"/>
    <mergeCell ref="S1096:V1096"/>
    <mergeCell ref="B1097:C1097"/>
    <mergeCell ref="G1097:K1097"/>
    <mergeCell ref="L1097:M1097"/>
    <mergeCell ref="N1097:O1097"/>
    <mergeCell ref="P1097:R1097"/>
    <mergeCell ref="N1100:O1100"/>
    <mergeCell ref="P1100:R1100"/>
    <mergeCell ref="S1098:V1098"/>
    <mergeCell ref="B1099:C1099"/>
    <mergeCell ref="G1099:K1099"/>
    <mergeCell ref="L1099:M1099"/>
    <mergeCell ref="N1099:O1099"/>
    <mergeCell ref="P1099:R1099"/>
    <mergeCell ref="S1099:V1099"/>
    <mergeCell ref="B1098:C1098"/>
    <mergeCell ref="S1100:V1100"/>
    <mergeCell ref="B1101:C1101"/>
    <mergeCell ref="G1101:K1101"/>
    <mergeCell ref="L1101:M1101"/>
    <mergeCell ref="N1101:O1101"/>
    <mergeCell ref="P1101:R1101"/>
    <mergeCell ref="S1101:V1101"/>
    <mergeCell ref="B1100:C1100"/>
    <mergeCell ref="G1100:K1100"/>
    <mergeCell ref="L1100:M1100"/>
    <mergeCell ref="S1091:V1091"/>
    <mergeCell ref="B1090:C1090"/>
    <mergeCell ref="G1090:K1090"/>
    <mergeCell ref="L1090:M1090"/>
    <mergeCell ref="N1090:O1090"/>
    <mergeCell ref="P1090:R1090"/>
    <mergeCell ref="G1092:K1092"/>
    <mergeCell ref="L1092:M1092"/>
    <mergeCell ref="N1092:O1092"/>
    <mergeCell ref="P1092:R1092"/>
    <mergeCell ref="S1090:V1090"/>
    <mergeCell ref="B1091:C1091"/>
    <mergeCell ref="G1091:K1091"/>
    <mergeCell ref="L1091:M1091"/>
    <mergeCell ref="N1091:O1091"/>
    <mergeCell ref="P1091:R1091"/>
    <mergeCell ref="N1094:O1094"/>
    <mergeCell ref="P1094:R1094"/>
    <mergeCell ref="S1092:V1092"/>
    <mergeCell ref="B1093:C1093"/>
    <mergeCell ref="G1093:K1093"/>
    <mergeCell ref="L1093:M1093"/>
    <mergeCell ref="N1093:O1093"/>
    <mergeCell ref="P1093:R1093"/>
    <mergeCell ref="S1093:V1093"/>
    <mergeCell ref="B1092:C1092"/>
    <mergeCell ref="S1094:V1094"/>
    <mergeCell ref="B1095:C1095"/>
    <mergeCell ref="G1095:K1095"/>
    <mergeCell ref="L1095:M1095"/>
    <mergeCell ref="N1095:O1095"/>
    <mergeCell ref="P1095:R1095"/>
    <mergeCell ref="S1095:V1095"/>
    <mergeCell ref="B1094:C1094"/>
    <mergeCell ref="G1094:K1094"/>
    <mergeCell ref="L1094:M1094"/>
    <mergeCell ref="S1085:V1085"/>
    <mergeCell ref="B1084:C1084"/>
    <mergeCell ref="G1084:K1084"/>
    <mergeCell ref="L1084:M1084"/>
    <mergeCell ref="N1084:O1084"/>
    <mergeCell ref="P1084:R1084"/>
    <mergeCell ref="G1086:K1086"/>
    <mergeCell ref="L1086:M1086"/>
    <mergeCell ref="N1086:O1086"/>
    <mergeCell ref="P1086:R1086"/>
    <mergeCell ref="S1084:V1084"/>
    <mergeCell ref="B1085:C1085"/>
    <mergeCell ref="G1085:K1085"/>
    <mergeCell ref="L1085:M1085"/>
    <mergeCell ref="N1085:O1085"/>
    <mergeCell ref="P1085:R1085"/>
    <mergeCell ref="N1088:O1088"/>
    <mergeCell ref="P1088:R1088"/>
    <mergeCell ref="S1086:V1086"/>
    <mergeCell ref="B1087:C1087"/>
    <mergeCell ref="G1087:K1087"/>
    <mergeCell ref="L1087:M1087"/>
    <mergeCell ref="N1087:O1087"/>
    <mergeCell ref="P1087:R1087"/>
    <mergeCell ref="S1087:V1087"/>
    <mergeCell ref="B1086:C1086"/>
    <mergeCell ref="S1088:V1088"/>
    <mergeCell ref="B1089:C1089"/>
    <mergeCell ref="G1089:K1089"/>
    <mergeCell ref="L1089:M1089"/>
    <mergeCell ref="N1089:O1089"/>
    <mergeCell ref="P1089:R1089"/>
    <mergeCell ref="S1089:V1089"/>
    <mergeCell ref="B1088:C1088"/>
    <mergeCell ref="G1088:K1088"/>
    <mergeCell ref="L1088:M1088"/>
    <mergeCell ref="S1079:V1079"/>
    <mergeCell ref="B1078:C1078"/>
    <mergeCell ref="G1078:K1078"/>
    <mergeCell ref="L1078:M1078"/>
    <mergeCell ref="N1078:O1078"/>
    <mergeCell ref="P1078:R1078"/>
    <mergeCell ref="G1080:K1080"/>
    <mergeCell ref="L1080:M1080"/>
    <mergeCell ref="N1080:O1080"/>
    <mergeCell ref="P1080:R1080"/>
    <mergeCell ref="S1078:V1078"/>
    <mergeCell ref="B1079:C1079"/>
    <mergeCell ref="G1079:K1079"/>
    <mergeCell ref="L1079:M1079"/>
    <mergeCell ref="N1079:O1079"/>
    <mergeCell ref="P1079:R1079"/>
    <mergeCell ref="N1082:O1082"/>
    <mergeCell ref="P1082:R1082"/>
    <mergeCell ref="S1080:V1080"/>
    <mergeCell ref="B1081:C1081"/>
    <mergeCell ref="G1081:K1081"/>
    <mergeCell ref="L1081:M1081"/>
    <mergeCell ref="N1081:O1081"/>
    <mergeCell ref="P1081:R1081"/>
    <mergeCell ref="S1081:V1081"/>
    <mergeCell ref="B1080:C1080"/>
    <mergeCell ref="S1082:V1082"/>
    <mergeCell ref="B1083:C1083"/>
    <mergeCell ref="G1083:K1083"/>
    <mergeCell ref="L1083:M1083"/>
    <mergeCell ref="N1083:O1083"/>
    <mergeCell ref="P1083:R1083"/>
    <mergeCell ref="S1083:V1083"/>
    <mergeCell ref="B1082:C1082"/>
    <mergeCell ref="G1082:K1082"/>
    <mergeCell ref="L1082:M1082"/>
    <mergeCell ref="S1073:V1073"/>
    <mergeCell ref="B1072:C1072"/>
    <mergeCell ref="G1072:K1072"/>
    <mergeCell ref="L1072:M1072"/>
    <mergeCell ref="N1072:O1072"/>
    <mergeCell ref="P1072:R1072"/>
    <mergeCell ref="G1074:K1074"/>
    <mergeCell ref="L1074:M1074"/>
    <mergeCell ref="N1074:O1074"/>
    <mergeCell ref="P1074:R1074"/>
    <mergeCell ref="S1072:V1072"/>
    <mergeCell ref="B1073:C1073"/>
    <mergeCell ref="G1073:K1073"/>
    <mergeCell ref="L1073:M1073"/>
    <mergeCell ref="N1073:O1073"/>
    <mergeCell ref="P1073:R1073"/>
    <mergeCell ref="N1076:O1076"/>
    <mergeCell ref="P1076:R1076"/>
    <mergeCell ref="S1074:V1074"/>
    <mergeCell ref="B1075:C1075"/>
    <mergeCell ref="G1075:K1075"/>
    <mergeCell ref="L1075:M1075"/>
    <mergeCell ref="N1075:O1075"/>
    <mergeCell ref="P1075:R1075"/>
    <mergeCell ref="S1075:V1075"/>
    <mergeCell ref="B1074:C1074"/>
    <mergeCell ref="S1076:V1076"/>
    <mergeCell ref="B1077:C1077"/>
    <mergeCell ref="G1077:K1077"/>
    <mergeCell ref="L1077:M1077"/>
    <mergeCell ref="N1077:O1077"/>
    <mergeCell ref="P1077:R1077"/>
    <mergeCell ref="S1077:V1077"/>
    <mergeCell ref="B1076:C1076"/>
    <mergeCell ref="G1076:K1076"/>
    <mergeCell ref="L1076:M1076"/>
    <mergeCell ref="S1067:V1067"/>
    <mergeCell ref="B1066:C1066"/>
    <mergeCell ref="G1066:K1066"/>
    <mergeCell ref="L1066:M1066"/>
    <mergeCell ref="N1066:O1066"/>
    <mergeCell ref="P1066:R1066"/>
    <mergeCell ref="G1068:K1068"/>
    <mergeCell ref="L1068:M1068"/>
    <mergeCell ref="N1068:O1068"/>
    <mergeCell ref="P1068:R1068"/>
    <mergeCell ref="S1066:V1066"/>
    <mergeCell ref="B1067:C1067"/>
    <mergeCell ref="G1067:K1067"/>
    <mergeCell ref="L1067:M1067"/>
    <mergeCell ref="N1067:O1067"/>
    <mergeCell ref="P1067:R1067"/>
    <mergeCell ref="N1070:O1070"/>
    <mergeCell ref="P1070:R1070"/>
    <mergeCell ref="S1068:V1068"/>
    <mergeCell ref="B1069:C1069"/>
    <mergeCell ref="G1069:K1069"/>
    <mergeCell ref="L1069:M1069"/>
    <mergeCell ref="N1069:O1069"/>
    <mergeCell ref="P1069:R1069"/>
    <mergeCell ref="S1069:V1069"/>
    <mergeCell ref="B1068:C1068"/>
    <mergeCell ref="S1070:V1070"/>
    <mergeCell ref="B1071:C1071"/>
    <mergeCell ref="G1071:K1071"/>
    <mergeCell ref="L1071:M1071"/>
    <mergeCell ref="N1071:O1071"/>
    <mergeCell ref="P1071:R1071"/>
    <mergeCell ref="S1071:V1071"/>
    <mergeCell ref="B1070:C1070"/>
    <mergeCell ref="G1070:K1070"/>
    <mergeCell ref="L1070:M1070"/>
    <mergeCell ref="S1061:V1061"/>
    <mergeCell ref="B1060:C1060"/>
    <mergeCell ref="G1060:K1060"/>
    <mergeCell ref="L1060:M1060"/>
    <mergeCell ref="N1060:O1060"/>
    <mergeCell ref="P1060:R1060"/>
    <mergeCell ref="G1062:K1062"/>
    <mergeCell ref="L1062:M1062"/>
    <mergeCell ref="N1062:O1062"/>
    <mergeCell ref="P1062:R1062"/>
    <mergeCell ref="S1060:V1060"/>
    <mergeCell ref="B1061:C1061"/>
    <mergeCell ref="G1061:K1061"/>
    <mergeCell ref="L1061:M1061"/>
    <mergeCell ref="N1061:O1061"/>
    <mergeCell ref="P1061:R1061"/>
    <mergeCell ref="N1064:O1064"/>
    <mergeCell ref="P1064:R1064"/>
    <mergeCell ref="S1062:V1062"/>
    <mergeCell ref="B1063:C1063"/>
    <mergeCell ref="G1063:K1063"/>
    <mergeCell ref="L1063:M1063"/>
    <mergeCell ref="N1063:O1063"/>
    <mergeCell ref="P1063:R1063"/>
    <mergeCell ref="S1063:V1063"/>
    <mergeCell ref="B1062:C1062"/>
    <mergeCell ref="S1064:V1064"/>
    <mergeCell ref="B1065:C1065"/>
    <mergeCell ref="G1065:K1065"/>
    <mergeCell ref="L1065:M1065"/>
    <mergeCell ref="N1065:O1065"/>
    <mergeCell ref="P1065:R1065"/>
    <mergeCell ref="S1065:V1065"/>
    <mergeCell ref="B1064:C1064"/>
    <mergeCell ref="G1064:K1064"/>
    <mergeCell ref="L1064:M1064"/>
    <mergeCell ref="S1055:V1055"/>
    <mergeCell ref="B1054:C1054"/>
    <mergeCell ref="G1054:K1054"/>
    <mergeCell ref="L1054:M1054"/>
    <mergeCell ref="N1054:O1054"/>
    <mergeCell ref="P1054:R1054"/>
    <mergeCell ref="G1056:K1056"/>
    <mergeCell ref="L1056:M1056"/>
    <mergeCell ref="N1056:O1056"/>
    <mergeCell ref="P1056:R1056"/>
    <mergeCell ref="S1054:V1054"/>
    <mergeCell ref="B1055:C1055"/>
    <mergeCell ref="G1055:K1055"/>
    <mergeCell ref="L1055:M1055"/>
    <mergeCell ref="N1055:O1055"/>
    <mergeCell ref="P1055:R1055"/>
    <mergeCell ref="N1058:O1058"/>
    <mergeCell ref="P1058:R1058"/>
    <mergeCell ref="S1056:V1056"/>
    <mergeCell ref="B1057:C1057"/>
    <mergeCell ref="G1057:K1057"/>
    <mergeCell ref="L1057:M1057"/>
    <mergeCell ref="N1057:O1057"/>
    <mergeCell ref="P1057:R1057"/>
    <mergeCell ref="S1057:V1057"/>
    <mergeCell ref="B1056:C1056"/>
    <mergeCell ref="S1058:V1058"/>
    <mergeCell ref="B1059:C1059"/>
    <mergeCell ref="G1059:K1059"/>
    <mergeCell ref="L1059:M1059"/>
    <mergeCell ref="N1059:O1059"/>
    <mergeCell ref="P1059:R1059"/>
    <mergeCell ref="S1059:V1059"/>
    <mergeCell ref="B1058:C1058"/>
    <mergeCell ref="G1058:K1058"/>
    <mergeCell ref="L1058:M1058"/>
    <mergeCell ref="S1049:V1049"/>
    <mergeCell ref="B1048:C1048"/>
    <mergeCell ref="G1048:K1048"/>
    <mergeCell ref="L1048:M1048"/>
    <mergeCell ref="N1048:O1048"/>
    <mergeCell ref="P1048:R1048"/>
    <mergeCell ref="G1050:K1050"/>
    <mergeCell ref="L1050:M1050"/>
    <mergeCell ref="N1050:O1050"/>
    <mergeCell ref="P1050:R1050"/>
    <mergeCell ref="S1048:V1048"/>
    <mergeCell ref="B1049:C1049"/>
    <mergeCell ref="G1049:K1049"/>
    <mergeCell ref="L1049:M1049"/>
    <mergeCell ref="N1049:O1049"/>
    <mergeCell ref="P1049:R1049"/>
    <mergeCell ref="N1052:O1052"/>
    <mergeCell ref="P1052:R1052"/>
    <mergeCell ref="S1050:V1050"/>
    <mergeCell ref="B1051:C1051"/>
    <mergeCell ref="G1051:K1051"/>
    <mergeCell ref="L1051:M1051"/>
    <mergeCell ref="N1051:O1051"/>
    <mergeCell ref="P1051:R1051"/>
    <mergeCell ref="S1051:V1051"/>
    <mergeCell ref="B1050:C1050"/>
    <mergeCell ref="S1052:V1052"/>
    <mergeCell ref="B1053:C1053"/>
    <mergeCell ref="G1053:K1053"/>
    <mergeCell ref="L1053:M1053"/>
    <mergeCell ref="N1053:O1053"/>
    <mergeCell ref="P1053:R1053"/>
    <mergeCell ref="S1053:V1053"/>
    <mergeCell ref="B1052:C1052"/>
    <mergeCell ref="G1052:K1052"/>
    <mergeCell ref="L1052:M1052"/>
    <mergeCell ref="S1043:V1043"/>
    <mergeCell ref="B1042:C1042"/>
    <mergeCell ref="G1042:K1042"/>
    <mergeCell ref="L1042:M1042"/>
    <mergeCell ref="N1042:O1042"/>
    <mergeCell ref="P1042:R1042"/>
    <mergeCell ref="G1044:K1044"/>
    <mergeCell ref="L1044:M1044"/>
    <mergeCell ref="N1044:O1044"/>
    <mergeCell ref="P1044:R1044"/>
    <mergeCell ref="S1042:V1042"/>
    <mergeCell ref="B1043:C1043"/>
    <mergeCell ref="G1043:K1043"/>
    <mergeCell ref="L1043:M1043"/>
    <mergeCell ref="N1043:O1043"/>
    <mergeCell ref="P1043:R1043"/>
    <mergeCell ref="N1046:O1046"/>
    <mergeCell ref="P1046:R1046"/>
    <mergeCell ref="S1044:V1044"/>
    <mergeCell ref="B1045:C1045"/>
    <mergeCell ref="G1045:K1045"/>
    <mergeCell ref="L1045:M1045"/>
    <mergeCell ref="N1045:O1045"/>
    <mergeCell ref="P1045:R1045"/>
    <mergeCell ref="S1045:V1045"/>
    <mergeCell ref="B1044:C1044"/>
    <mergeCell ref="S1046:V1046"/>
    <mergeCell ref="B1047:C1047"/>
    <mergeCell ref="G1047:K1047"/>
    <mergeCell ref="L1047:M1047"/>
    <mergeCell ref="N1047:O1047"/>
    <mergeCell ref="P1047:R1047"/>
    <mergeCell ref="S1047:V1047"/>
    <mergeCell ref="B1046:C1046"/>
    <mergeCell ref="G1046:K1046"/>
    <mergeCell ref="L1046:M1046"/>
    <mergeCell ref="S1037:V1037"/>
    <mergeCell ref="B1036:C1036"/>
    <mergeCell ref="G1036:K1036"/>
    <mergeCell ref="L1036:M1036"/>
    <mergeCell ref="N1036:O1036"/>
    <mergeCell ref="P1036:R1036"/>
    <mergeCell ref="G1038:K1038"/>
    <mergeCell ref="L1038:M1038"/>
    <mergeCell ref="N1038:O1038"/>
    <mergeCell ref="P1038:R1038"/>
    <mergeCell ref="S1036:V1036"/>
    <mergeCell ref="B1037:C1037"/>
    <mergeCell ref="G1037:K1037"/>
    <mergeCell ref="L1037:M1037"/>
    <mergeCell ref="N1037:O1037"/>
    <mergeCell ref="P1037:R1037"/>
    <mergeCell ref="N1040:O1040"/>
    <mergeCell ref="P1040:R1040"/>
    <mergeCell ref="S1038:V1038"/>
    <mergeCell ref="B1039:C1039"/>
    <mergeCell ref="G1039:K1039"/>
    <mergeCell ref="L1039:M1039"/>
    <mergeCell ref="N1039:O1039"/>
    <mergeCell ref="P1039:R1039"/>
    <mergeCell ref="S1039:V1039"/>
    <mergeCell ref="B1038:C1038"/>
    <mergeCell ref="S1040:V1040"/>
    <mergeCell ref="B1041:C1041"/>
    <mergeCell ref="G1041:K1041"/>
    <mergeCell ref="L1041:M1041"/>
    <mergeCell ref="N1041:O1041"/>
    <mergeCell ref="P1041:R1041"/>
    <mergeCell ref="S1041:V1041"/>
    <mergeCell ref="B1040:C1040"/>
    <mergeCell ref="G1040:K1040"/>
    <mergeCell ref="L1040:M1040"/>
    <mergeCell ref="S1031:V1031"/>
    <mergeCell ref="B1030:C1030"/>
    <mergeCell ref="G1030:K1030"/>
    <mergeCell ref="L1030:M1030"/>
    <mergeCell ref="N1030:O1030"/>
    <mergeCell ref="P1030:R1030"/>
    <mergeCell ref="G1032:K1032"/>
    <mergeCell ref="L1032:M1032"/>
    <mergeCell ref="N1032:O1032"/>
    <mergeCell ref="P1032:R1032"/>
    <mergeCell ref="S1030:V1030"/>
    <mergeCell ref="B1031:C1031"/>
    <mergeCell ref="G1031:K1031"/>
    <mergeCell ref="L1031:M1031"/>
    <mergeCell ref="N1031:O1031"/>
    <mergeCell ref="P1031:R1031"/>
    <mergeCell ref="N1034:O1034"/>
    <mergeCell ref="P1034:R1034"/>
    <mergeCell ref="S1032:V1032"/>
    <mergeCell ref="B1033:C1033"/>
    <mergeCell ref="G1033:K1033"/>
    <mergeCell ref="L1033:M1033"/>
    <mergeCell ref="N1033:O1033"/>
    <mergeCell ref="P1033:R1033"/>
    <mergeCell ref="S1033:V1033"/>
    <mergeCell ref="B1032:C1032"/>
    <mergeCell ref="S1034:V1034"/>
    <mergeCell ref="B1035:C1035"/>
    <mergeCell ref="G1035:K1035"/>
    <mergeCell ref="L1035:M1035"/>
    <mergeCell ref="N1035:O1035"/>
    <mergeCell ref="P1035:R1035"/>
    <mergeCell ref="S1035:V1035"/>
    <mergeCell ref="B1034:C1034"/>
    <mergeCell ref="G1034:K1034"/>
    <mergeCell ref="L1034:M1034"/>
    <mergeCell ref="S1025:V1025"/>
    <mergeCell ref="B1024:C1024"/>
    <mergeCell ref="G1024:K1024"/>
    <mergeCell ref="L1024:M1024"/>
    <mergeCell ref="N1024:O1024"/>
    <mergeCell ref="P1024:R1024"/>
    <mergeCell ref="G1026:K1026"/>
    <mergeCell ref="L1026:M1026"/>
    <mergeCell ref="N1026:O1026"/>
    <mergeCell ref="P1026:R1026"/>
    <mergeCell ref="S1024:V1024"/>
    <mergeCell ref="B1025:C1025"/>
    <mergeCell ref="G1025:K1025"/>
    <mergeCell ref="L1025:M1025"/>
    <mergeCell ref="N1025:O1025"/>
    <mergeCell ref="P1025:R1025"/>
    <mergeCell ref="N1028:O1028"/>
    <mergeCell ref="P1028:R1028"/>
    <mergeCell ref="S1026:V1026"/>
    <mergeCell ref="B1027:C1027"/>
    <mergeCell ref="G1027:K1027"/>
    <mergeCell ref="L1027:M1027"/>
    <mergeCell ref="N1027:O1027"/>
    <mergeCell ref="P1027:R1027"/>
    <mergeCell ref="S1027:V1027"/>
    <mergeCell ref="B1026:C1026"/>
    <mergeCell ref="S1028:V1028"/>
    <mergeCell ref="B1029:C1029"/>
    <mergeCell ref="G1029:K1029"/>
    <mergeCell ref="L1029:M1029"/>
    <mergeCell ref="N1029:O1029"/>
    <mergeCell ref="P1029:R1029"/>
    <mergeCell ref="S1029:V1029"/>
    <mergeCell ref="B1028:C1028"/>
    <mergeCell ref="G1028:K1028"/>
    <mergeCell ref="L1028:M1028"/>
    <mergeCell ref="S1019:V1019"/>
    <mergeCell ref="B1018:C1018"/>
    <mergeCell ref="G1018:K1018"/>
    <mergeCell ref="L1018:M1018"/>
    <mergeCell ref="N1018:O1018"/>
    <mergeCell ref="P1018:R1018"/>
    <mergeCell ref="G1020:K1020"/>
    <mergeCell ref="L1020:M1020"/>
    <mergeCell ref="N1020:O1020"/>
    <mergeCell ref="P1020:R1020"/>
    <mergeCell ref="S1018:V1018"/>
    <mergeCell ref="B1019:C1019"/>
    <mergeCell ref="G1019:K1019"/>
    <mergeCell ref="L1019:M1019"/>
    <mergeCell ref="N1019:O1019"/>
    <mergeCell ref="P1019:R1019"/>
    <mergeCell ref="N1022:O1022"/>
    <mergeCell ref="P1022:R1022"/>
    <mergeCell ref="S1020:V1020"/>
    <mergeCell ref="B1021:C1021"/>
    <mergeCell ref="G1021:K1021"/>
    <mergeCell ref="L1021:M1021"/>
    <mergeCell ref="N1021:O1021"/>
    <mergeCell ref="P1021:R1021"/>
    <mergeCell ref="S1021:V1021"/>
    <mergeCell ref="B1020:C1020"/>
    <mergeCell ref="S1022:V1022"/>
    <mergeCell ref="B1023:C1023"/>
    <mergeCell ref="G1023:K1023"/>
    <mergeCell ref="L1023:M1023"/>
    <mergeCell ref="N1023:O1023"/>
    <mergeCell ref="P1023:R1023"/>
    <mergeCell ref="S1023:V1023"/>
    <mergeCell ref="B1022:C1022"/>
    <mergeCell ref="G1022:K1022"/>
    <mergeCell ref="L1022:M1022"/>
    <mergeCell ref="S1013:V1013"/>
    <mergeCell ref="B1012:C1012"/>
    <mergeCell ref="G1012:K1012"/>
    <mergeCell ref="L1012:M1012"/>
    <mergeCell ref="N1012:O1012"/>
    <mergeCell ref="P1012:R1012"/>
    <mergeCell ref="G1014:K1014"/>
    <mergeCell ref="L1014:M1014"/>
    <mergeCell ref="N1014:O1014"/>
    <mergeCell ref="P1014:R1014"/>
    <mergeCell ref="S1012:V1012"/>
    <mergeCell ref="B1013:C1013"/>
    <mergeCell ref="G1013:K1013"/>
    <mergeCell ref="L1013:M1013"/>
    <mergeCell ref="N1013:O1013"/>
    <mergeCell ref="P1013:R1013"/>
    <mergeCell ref="N1016:O1016"/>
    <mergeCell ref="P1016:R1016"/>
    <mergeCell ref="S1014:V1014"/>
    <mergeCell ref="B1015:C1015"/>
    <mergeCell ref="G1015:K1015"/>
    <mergeCell ref="L1015:M1015"/>
    <mergeCell ref="N1015:O1015"/>
    <mergeCell ref="P1015:R1015"/>
    <mergeCell ref="S1015:V1015"/>
    <mergeCell ref="B1014:C1014"/>
    <mergeCell ref="S1016:V1016"/>
    <mergeCell ref="B1017:C1017"/>
    <mergeCell ref="G1017:K1017"/>
    <mergeCell ref="L1017:M1017"/>
    <mergeCell ref="N1017:O1017"/>
    <mergeCell ref="P1017:R1017"/>
    <mergeCell ref="S1017:V1017"/>
    <mergeCell ref="B1016:C1016"/>
    <mergeCell ref="G1016:K1016"/>
    <mergeCell ref="L1016:M1016"/>
    <mergeCell ref="S1007:V1007"/>
    <mergeCell ref="B1006:C1006"/>
    <mergeCell ref="G1006:K1006"/>
    <mergeCell ref="L1006:M1006"/>
    <mergeCell ref="N1006:O1006"/>
    <mergeCell ref="P1006:R1006"/>
    <mergeCell ref="G1008:K1008"/>
    <mergeCell ref="L1008:M1008"/>
    <mergeCell ref="N1008:O1008"/>
    <mergeCell ref="P1008:R1008"/>
    <mergeCell ref="S1006:V1006"/>
    <mergeCell ref="B1007:C1007"/>
    <mergeCell ref="G1007:K1007"/>
    <mergeCell ref="L1007:M1007"/>
    <mergeCell ref="N1007:O1007"/>
    <mergeCell ref="P1007:R1007"/>
    <mergeCell ref="N1010:O1010"/>
    <mergeCell ref="P1010:R1010"/>
    <mergeCell ref="S1008:V1008"/>
    <mergeCell ref="B1009:C1009"/>
    <mergeCell ref="G1009:K1009"/>
    <mergeCell ref="L1009:M1009"/>
    <mergeCell ref="N1009:O1009"/>
    <mergeCell ref="P1009:R1009"/>
    <mergeCell ref="S1009:V1009"/>
    <mergeCell ref="B1008:C1008"/>
    <mergeCell ref="S1010:V1010"/>
    <mergeCell ref="B1011:C1011"/>
    <mergeCell ref="G1011:K1011"/>
    <mergeCell ref="L1011:M1011"/>
    <mergeCell ref="N1011:O1011"/>
    <mergeCell ref="P1011:R1011"/>
    <mergeCell ref="S1011:V1011"/>
    <mergeCell ref="B1010:C1010"/>
    <mergeCell ref="G1010:K1010"/>
    <mergeCell ref="L1010:M1010"/>
    <mergeCell ref="S1001:V1001"/>
    <mergeCell ref="B1000:C1000"/>
    <mergeCell ref="G1000:K1000"/>
    <mergeCell ref="L1000:M1000"/>
    <mergeCell ref="N1000:O1000"/>
    <mergeCell ref="P1000:R1000"/>
    <mergeCell ref="G1002:K1002"/>
    <mergeCell ref="L1002:M1002"/>
    <mergeCell ref="N1002:O1002"/>
    <mergeCell ref="P1002:R1002"/>
    <mergeCell ref="S1000:V1000"/>
    <mergeCell ref="B1001:C1001"/>
    <mergeCell ref="G1001:K1001"/>
    <mergeCell ref="L1001:M1001"/>
    <mergeCell ref="N1001:O1001"/>
    <mergeCell ref="P1001:R1001"/>
    <mergeCell ref="N1004:O1004"/>
    <mergeCell ref="P1004:R1004"/>
    <mergeCell ref="S1002:V1002"/>
    <mergeCell ref="B1003:C1003"/>
    <mergeCell ref="G1003:K1003"/>
    <mergeCell ref="L1003:M1003"/>
    <mergeCell ref="N1003:O1003"/>
    <mergeCell ref="P1003:R1003"/>
    <mergeCell ref="S1003:V1003"/>
    <mergeCell ref="B1002:C1002"/>
    <mergeCell ref="S1004:V1004"/>
    <mergeCell ref="B1005:C1005"/>
    <mergeCell ref="G1005:K1005"/>
    <mergeCell ref="L1005:M1005"/>
    <mergeCell ref="N1005:O1005"/>
    <mergeCell ref="P1005:R1005"/>
    <mergeCell ref="S1005:V1005"/>
    <mergeCell ref="B1004:C1004"/>
    <mergeCell ref="G1004:K1004"/>
    <mergeCell ref="L1004:M1004"/>
    <mergeCell ref="S995:V995"/>
    <mergeCell ref="B994:C994"/>
    <mergeCell ref="G994:K994"/>
    <mergeCell ref="L994:M994"/>
    <mergeCell ref="N994:O994"/>
    <mergeCell ref="P994:R994"/>
    <mergeCell ref="G996:K996"/>
    <mergeCell ref="L996:M996"/>
    <mergeCell ref="N996:O996"/>
    <mergeCell ref="P996:R996"/>
    <mergeCell ref="S994:V994"/>
    <mergeCell ref="B995:C995"/>
    <mergeCell ref="G995:K995"/>
    <mergeCell ref="L995:M995"/>
    <mergeCell ref="N995:O995"/>
    <mergeCell ref="P995:R995"/>
    <mergeCell ref="N998:O998"/>
    <mergeCell ref="P998:R998"/>
    <mergeCell ref="S996:V996"/>
    <mergeCell ref="B997:C997"/>
    <mergeCell ref="G997:K997"/>
    <mergeCell ref="L997:M997"/>
    <mergeCell ref="N997:O997"/>
    <mergeCell ref="P997:R997"/>
    <mergeCell ref="S997:V997"/>
    <mergeCell ref="B996:C996"/>
    <mergeCell ref="S998:V998"/>
    <mergeCell ref="B999:C999"/>
    <mergeCell ref="G999:K999"/>
    <mergeCell ref="L999:M999"/>
    <mergeCell ref="N999:O999"/>
    <mergeCell ref="P999:R999"/>
    <mergeCell ref="S999:V999"/>
    <mergeCell ref="B998:C998"/>
    <mergeCell ref="G998:K998"/>
    <mergeCell ref="L998:M998"/>
    <mergeCell ref="S989:V989"/>
    <mergeCell ref="B988:C988"/>
    <mergeCell ref="G988:K988"/>
    <mergeCell ref="L988:M988"/>
    <mergeCell ref="N988:O988"/>
    <mergeCell ref="P988:R988"/>
    <mergeCell ref="G990:K990"/>
    <mergeCell ref="L990:M990"/>
    <mergeCell ref="N990:O990"/>
    <mergeCell ref="P990:R990"/>
    <mergeCell ref="S988:V988"/>
    <mergeCell ref="B989:C989"/>
    <mergeCell ref="G989:K989"/>
    <mergeCell ref="L989:M989"/>
    <mergeCell ref="N989:O989"/>
    <mergeCell ref="P989:R989"/>
    <mergeCell ref="N992:O992"/>
    <mergeCell ref="P992:R992"/>
    <mergeCell ref="S990:V990"/>
    <mergeCell ref="B991:C991"/>
    <mergeCell ref="G991:K991"/>
    <mergeCell ref="L991:M991"/>
    <mergeCell ref="N991:O991"/>
    <mergeCell ref="P991:R991"/>
    <mergeCell ref="S991:V991"/>
    <mergeCell ref="B990:C990"/>
    <mergeCell ref="S992:V992"/>
    <mergeCell ref="B993:C993"/>
    <mergeCell ref="G993:K993"/>
    <mergeCell ref="L993:M993"/>
    <mergeCell ref="N993:O993"/>
    <mergeCell ref="P993:R993"/>
    <mergeCell ref="S993:V993"/>
    <mergeCell ref="B992:C992"/>
    <mergeCell ref="G992:K992"/>
    <mergeCell ref="L992:M992"/>
    <mergeCell ref="S983:V983"/>
    <mergeCell ref="B982:C982"/>
    <mergeCell ref="G982:K982"/>
    <mergeCell ref="L982:M982"/>
    <mergeCell ref="N982:O982"/>
    <mergeCell ref="P982:R982"/>
    <mergeCell ref="G984:K984"/>
    <mergeCell ref="L984:M984"/>
    <mergeCell ref="N984:O984"/>
    <mergeCell ref="P984:R984"/>
    <mergeCell ref="S982:V982"/>
    <mergeCell ref="B983:C983"/>
    <mergeCell ref="G983:K983"/>
    <mergeCell ref="L983:M983"/>
    <mergeCell ref="N983:O983"/>
    <mergeCell ref="P983:R983"/>
    <mergeCell ref="N986:O986"/>
    <mergeCell ref="P986:R986"/>
    <mergeCell ref="S984:V984"/>
    <mergeCell ref="B985:C985"/>
    <mergeCell ref="G985:K985"/>
    <mergeCell ref="L985:M985"/>
    <mergeCell ref="N985:O985"/>
    <mergeCell ref="P985:R985"/>
    <mergeCell ref="S985:V985"/>
    <mergeCell ref="B984:C984"/>
    <mergeCell ref="S986:V986"/>
    <mergeCell ref="B987:C987"/>
    <mergeCell ref="G987:K987"/>
    <mergeCell ref="L987:M987"/>
    <mergeCell ref="N987:O987"/>
    <mergeCell ref="P987:R987"/>
    <mergeCell ref="S987:V987"/>
    <mergeCell ref="B986:C986"/>
    <mergeCell ref="G986:K986"/>
    <mergeCell ref="L986:M986"/>
    <mergeCell ref="S977:V977"/>
    <mergeCell ref="B976:C976"/>
    <mergeCell ref="G976:K976"/>
    <mergeCell ref="L976:M976"/>
    <mergeCell ref="N976:O976"/>
    <mergeCell ref="P976:R976"/>
    <mergeCell ref="G978:K978"/>
    <mergeCell ref="L978:M978"/>
    <mergeCell ref="N978:O978"/>
    <mergeCell ref="P978:R978"/>
    <mergeCell ref="S976:V976"/>
    <mergeCell ref="B977:C977"/>
    <mergeCell ref="G977:K977"/>
    <mergeCell ref="L977:M977"/>
    <mergeCell ref="N977:O977"/>
    <mergeCell ref="P977:R977"/>
    <mergeCell ref="N980:O980"/>
    <mergeCell ref="P980:R980"/>
    <mergeCell ref="S978:V978"/>
    <mergeCell ref="B979:C979"/>
    <mergeCell ref="G979:K979"/>
    <mergeCell ref="L979:M979"/>
    <mergeCell ref="N979:O979"/>
    <mergeCell ref="P979:R979"/>
    <mergeCell ref="S979:V979"/>
    <mergeCell ref="B978:C978"/>
    <mergeCell ref="S980:V980"/>
    <mergeCell ref="B981:C981"/>
    <mergeCell ref="G981:K981"/>
    <mergeCell ref="L981:M981"/>
    <mergeCell ref="N981:O981"/>
    <mergeCell ref="P981:R981"/>
    <mergeCell ref="S981:V981"/>
    <mergeCell ref="B980:C980"/>
    <mergeCell ref="G980:K980"/>
    <mergeCell ref="L980:M980"/>
    <mergeCell ref="S971:V971"/>
    <mergeCell ref="B970:C970"/>
    <mergeCell ref="G970:K970"/>
    <mergeCell ref="L970:M970"/>
    <mergeCell ref="N970:O970"/>
    <mergeCell ref="P970:R970"/>
    <mergeCell ref="G972:K972"/>
    <mergeCell ref="L972:M972"/>
    <mergeCell ref="N972:O972"/>
    <mergeCell ref="P972:R972"/>
    <mergeCell ref="S970:V970"/>
    <mergeCell ref="B971:C971"/>
    <mergeCell ref="G971:K971"/>
    <mergeCell ref="L971:M971"/>
    <mergeCell ref="N971:O971"/>
    <mergeCell ref="P971:R971"/>
    <mergeCell ref="N974:O974"/>
    <mergeCell ref="P974:R974"/>
    <mergeCell ref="S972:V972"/>
    <mergeCell ref="B973:C973"/>
    <mergeCell ref="G973:K973"/>
    <mergeCell ref="L973:M973"/>
    <mergeCell ref="N973:O973"/>
    <mergeCell ref="P973:R973"/>
    <mergeCell ref="S973:V973"/>
    <mergeCell ref="B972:C972"/>
    <mergeCell ref="S974:V974"/>
    <mergeCell ref="B975:C975"/>
    <mergeCell ref="G975:K975"/>
    <mergeCell ref="L975:M975"/>
    <mergeCell ref="N975:O975"/>
    <mergeCell ref="P975:R975"/>
    <mergeCell ref="S975:V975"/>
    <mergeCell ref="B974:C974"/>
    <mergeCell ref="G974:K974"/>
    <mergeCell ref="L974:M974"/>
    <mergeCell ref="S965:V965"/>
    <mergeCell ref="B964:C964"/>
    <mergeCell ref="G964:K964"/>
    <mergeCell ref="L964:M964"/>
    <mergeCell ref="N964:O964"/>
    <mergeCell ref="P964:R964"/>
    <mergeCell ref="G966:K966"/>
    <mergeCell ref="L966:M966"/>
    <mergeCell ref="N966:O966"/>
    <mergeCell ref="P966:R966"/>
    <mergeCell ref="S964:V964"/>
    <mergeCell ref="B965:C965"/>
    <mergeCell ref="G965:K965"/>
    <mergeCell ref="L965:M965"/>
    <mergeCell ref="N965:O965"/>
    <mergeCell ref="P965:R965"/>
    <mergeCell ref="N968:O968"/>
    <mergeCell ref="P968:R968"/>
    <mergeCell ref="S966:V966"/>
    <mergeCell ref="B967:C967"/>
    <mergeCell ref="G967:K967"/>
    <mergeCell ref="L967:M967"/>
    <mergeCell ref="N967:O967"/>
    <mergeCell ref="P967:R967"/>
    <mergeCell ref="S967:V967"/>
    <mergeCell ref="B966:C966"/>
    <mergeCell ref="S968:V968"/>
    <mergeCell ref="B969:C969"/>
    <mergeCell ref="G969:K969"/>
    <mergeCell ref="L969:M969"/>
    <mergeCell ref="N969:O969"/>
    <mergeCell ref="P969:R969"/>
    <mergeCell ref="S969:V969"/>
    <mergeCell ref="B968:C968"/>
    <mergeCell ref="G968:K968"/>
    <mergeCell ref="L968:M968"/>
    <mergeCell ref="S959:V959"/>
    <mergeCell ref="B958:C958"/>
    <mergeCell ref="G958:K958"/>
    <mergeCell ref="L958:M958"/>
    <mergeCell ref="N958:O958"/>
    <mergeCell ref="P958:R958"/>
    <mergeCell ref="G960:K960"/>
    <mergeCell ref="L960:M960"/>
    <mergeCell ref="N960:O960"/>
    <mergeCell ref="P960:R960"/>
    <mergeCell ref="S958:V958"/>
    <mergeCell ref="B959:C959"/>
    <mergeCell ref="G959:K959"/>
    <mergeCell ref="L959:M959"/>
    <mergeCell ref="N959:O959"/>
    <mergeCell ref="P959:R959"/>
    <mergeCell ref="N962:O962"/>
    <mergeCell ref="P962:R962"/>
    <mergeCell ref="S960:V960"/>
    <mergeCell ref="B961:C961"/>
    <mergeCell ref="G961:K961"/>
    <mergeCell ref="L961:M961"/>
    <mergeCell ref="N961:O961"/>
    <mergeCell ref="P961:R961"/>
    <mergeCell ref="S961:V961"/>
    <mergeCell ref="B960:C960"/>
    <mergeCell ref="S962:V962"/>
    <mergeCell ref="B963:C963"/>
    <mergeCell ref="G963:K963"/>
    <mergeCell ref="L963:M963"/>
    <mergeCell ref="N963:O963"/>
    <mergeCell ref="P963:R963"/>
    <mergeCell ref="S963:V963"/>
    <mergeCell ref="B962:C962"/>
    <mergeCell ref="G962:K962"/>
    <mergeCell ref="L962:M962"/>
    <mergeCell ref="S953:V953"/>
    <mergeCell ref="B952:C952"/>
    <mergeCell ref="G952:K952"/>
    <mergeCell ref="L952:M952"/>
    <mergeCell ref="N952:O952"/>
    <mergeCell ref="P952:R952"/>
    <mergeCell ref="G954:K954"/>
    <mergeCell ref="L954:M954"/>
    <mergeCell ref="N954:O954"/>
    <mergeCell ref="P954:R954"/>
    <mergeCell ref="S952:V952"/>
    <mergeCell ref="B953:C953"/>
    <mergeCell ref="G953:K953"/>
    <mergeCell ref="L953:M953"/>
    <mergeCell ref="N953:O953"/>
    <mergeCell ref="P953:R953"/>
    <mergeCell ref="N956:O956"/>
    <mergeCell ref="P956:R956"/>
    <mergeCell ref="S954:V954"/>
    <mergeCell ref="B955:C955"/>
    <mergeCell ref="G955:K955"/>
    <mergeCell ref="L955:M955"/>
    <mergeCell ref="N955:O955"/>
    <mergeCell ref="P955:R955"/>
    <mergeCell ref="S955:V955"/>
    <mergeCell ref="B954:C954"/>
    <mergeCell ref="S956:V956"/>
    <mergeCell ref="B957:C957"/>
    <mergeCell ref="G957:K957"/>
    <mergeCell ref="L957:M957"/>
    <mergeCell ref="N957:O957"/>
    <mergeCell ref="P957:R957"/>
    <mergeCell ref="S957:V957"/>
    <mergeCell ref="B956:C956"/>
    <mergeCell ref="G956:K956"/>
    <mergeCell ref="L956:M956"/>
    <mergeCell ref="S947:V947"/>
    <mergeCell ref="B946:C946"/>
    <mergeCell ref="G946:K946"/>
    <mergeCell ref="L946:M946"/>
    <mergeCell ref="N946:O946"/>
    <mergeCell ref="P946:R946"/>
    <mergeCell ref="G948:K948"/>
    <mergeCell ref="L948:M948"/>
    <mergeCell ref="N948:O948"/>
    <mergeCell ref="P948:R948"/>
    <mergeCell ref="S946:V946"/>
    <mergeCell ref="B947:C947"/>
    <mergeCell ref="G947:K947"/>
    <mergeCell ref="L947:M947"/>
    <mergeCell ref="N947:O947"/>
    <mergeCell ref="P947:R947"/>
    <mergeCell ref="N950:O950"/>
    <mergeCell ref="P950:R950"/>
    <mergeCell ref="S948:V948"/>
    <mergeCell ref="B949:C949"/>
    <mergeCell ref="G949:K949"/>
    <mergeCell ref="L949:M949"/>
    <mergeCell ref="N949:O949"/>
    <mergeCell ref="P949:R949"/>
    <mergeCell ref="S949:V949"/>
    <mergeCell ref="B948:C948"/>
    <mergeCell ref="S950:V950"/>
    <mergeCell ref="B951:C951"/>
    <mergeCell ref="G951:K951"/>
    <mergeCell ref="L951:M951"/>
    <mergeCell ref="N951:O951"/>
    <mergeCell ref="P951:R951"/>
    <mergeCell ref="S951:V951"/>
    <mergeCell ref="B950:C950"/>
    <mergeCell ref="G950:K950"/>
    <mergeCell ref="L950:M950"/>
    <mergeCell ref="S941:V941"/>
    <mergeCell ref="B940:C940"/>
    <mergeCell ref="G940:K940"/>
    <mergeCell ref="L940:M940"/>
    <mergeCell ref="N940:O940"/>
    <mergeCell ref="P940:R940"/>
    <mergeCell ref="G942:K942"/>
    <mergeCell ref="L942:M942"/>
    <mergeCell ref="N942:O942"/>
    <mergeCell ref="P942:R942"/>
    <mergeCell ref="S940:V940"/>
    <mergeCell ref="B941:C941"/>
    <mergeCell ref="G941:K941"/>
    <mergeCell ref="L941:M941"/>
    <mergeCell ref="N941:O941"/>
    <mergeCell ref="P941:R941"/>
    <mergeCell ref="N944:O944"/>
    <mergeCell ref="P944:R944"/>
    <mergeCell ref="S942:V942"/>
    <mergeCell ref="B943:C943"/>
    <mergeCell ref="G943:K943"/>
    <mergeCell ref="L943:M943"/>
    <mergeCell ref="N943:O943"/>
    <mergeCell ref="P943:R943"/>
    <mergeCell ref="S943:V943"/>
    <mergeCell ref="B942:C942"/>
    <mergeCell ref="S944:V944"/>
    <mergeCell ref="B945:C945"/>
    <mergeCell ref="G945:K945"/>
    <mergeCell ref="L945:M945"/>
    <mergeCell ref="N945:O945"/>
    <mergeCell ref="P945:R945"/>
    <mergeCell ref="S945:V945"/>
    <mergeCell ref="B944:C944"/>
    <mergeCell ref="G944:K944"/>
    <mergeCell ref="L944:M944"/>
    <mergeCell ref="S935:V935"/>
    <mergeCell ref="B934:C934"/>
    <mergeCell ref="G934:K934"/>
    <mergeCell ref="L934:M934"/>
    <mergeCell ref="N934:O934"/>
    <mergeCell ref="P934:R934"/>
    <mergeCell ref="G936:K936"/>
    <mergeCell ref="L936:M936"/>
    <mergeCell ref="N936:O936"/>
    <mergeCell ref="P936:R936"/>
    <mergeCell ref="S934:V934"/>
    <mergeCell ref="B935:C935"/>
    <mergeCell ref="G935:K935"/>
    <mergeCell ref="L935:M935"/>
    <mergeCell ref="N935:O935"/>
    <mergeCell ref="P935:R935"/>
    <mergeCell ref="N938:O938"/>
    <mergeCell ref="P938:R938"/>
    <mergeCell ref="S936:V936"/>
    <mergeCell ref="B937:C937"/>
    <mergeCell ref="G937:K937"/>
    <mergeCell ref="L937:M937"/>
    <mergeCell ref="N937:O937"/>
    <mergeCell ref="P937:R937"/>
    <mergeCell ref="S937:V937"/>
    <mergeCell ref="B936:C936"/>
    <mergeCell ref="S938:V938"/>
    <mergeCell ref="B939:C939"/>
    <mergeCell ref="G939:K939"/>
    <mergeCell ref="L939:M939"/>
    <mergeCell ref="N939:O939"/>
    <mergeCell ref="P939:R939"/>
    <mergeCell ref="S939:V939"/>
    <mergeCell ref="B938:C938"/>
    <mergeCell ref="G938:K938"/>
    <mergeCell ref="L938:M938"/>
    <mergeCell ref="S929:V929"/>
    <mergeCell ref="B928:C928"/>
    <mergeCell ref="G928:K928"/>
    <mergeCell ref="L928:M928"/>
    <mergeCell ref="N928:O928"/>
    <mergeCell ref="P928:R928"/>
    <mergeCell ref="G930:K930"/>
    <mergeCell ref="L930:M930"/>
    <mergeCell ref="N930:O930"/>
    <mergeCell ref="P930:R930"/>
    <mergeCell ref="S928:V928"/>
    <mergeCell ref="B929:C929"/>
    <mergeCell ref="G929:K929"/>
    <mergeCell ref="L929:M929"/>
    <mergeCell ref="N929:O929"/>
    <mergeCell ref="P929:R929"/>
    <mergeCell ref="N932:O932"/>
    <mergeCell ref="P932:R932"/>
    <mergeCell ref="S930:V930"/>
    <mergeCell ref="B931:C931"/>
    <mergeCell ref="G931:K931"/>
    <mergeCell ref="L931:M931"/>
    <mergeCell ref="N931:O931"/>
    <mergeCell ref="P931:R931"/>
    <mergeCell ref="S931:V931"/>
    <mergeCell ref="B930:C930"/>
    <mergeCell ref="S932:V932"/>
    <mergeCell ref="B933:C933"/>
    <mergeCell ref="G933:K933"/>
    <mergeCell ref="L933:M933"/>
    <mergeCell ref="N933:O933"/>
    <mergeCell ref="P933:R933"/>
    <mergeCell ref="S933:V933"/>
    <mergeCell ref="B932:C932"/>
    <mergeCell ref="G932:K932"/>
    <mergeCell ref="L932:M932"/>
    <mergeCell ref="S923:V923"/>
    <mergeCell ref="B922:C922"/>
    <mergeCell ref="G922:K922"/>
    <mergeCell ref="L922:M922"/>
    <mergeCell ref="N922:O922"/>
    <mergeCell ref="P922:R922"/>
    <mergeCell ref="G924:K924"/>
    <mergeCell ref="L924:M924"/>
    <mergeCell ref="N924:O924"/>
    <mergeCell ref="P924:R924"/>
    <mergeCell ref="S922:V922"/>
    <mergeCell ref="B923:C923"/>
    <mergeCell ref="G923:K923"/>
    <mergeCell ref="L923:M923"/>
    <mergeCell ref="N923:O923"/>
    <mergeCell ref="P923:R923"/>
    <mergeCell ref="N926:O926"/>
    <mergeCell ref="P926:R926"/>
    <mergeCell ref="S924:V924"/>
    <mergeCell ref="B925:C925"/>
    <mergeCell ref="G925:K925"/>
    <mergeCell ref="L925:M925"/>
    <mergeCell ref="N925:O925"/>
    <mergeCell ref="P925:R925"/>
    <mergeCell ref="S925:V925"/>
    <mergeCell ref="B924:C924"/>
    <mergeCell ref="S926:V926"/>
    <mergeCell ref="B927:C927"/>
    <mergeCell ref="G927:K927"/>
    <mergeCell ref="L927:M927"/>
    <mergeCell ref="N927:O927"/>
    <mergeCell ref="P927:R927"/>
    <mergeCell ref="S927:V927"/>
    <mergeCell ref="B926:C926"/>
    <mergeCell ref="G926:K926"/>
    <mergeCell ref="L926:M926"/>
    <mergeCell ref="S917:V917"/>
    <mergeCell ref="B916:C916"/>
    <mergeCell ref="G916:K916"/>
    <mergeCell ref="L916:M916"/>
    <mergeCell ref="N916:O916"/>
    <mergeCell ref="P916:R916"/>
    <mergeCell ref="G918:K918"/>
    <mergeCell ref="L918:M918"/>
    <mergeCell ref="N918:O918"/>
    <mergeCell ref="P918:R918"/>
    <mergeCell ref="S916:V916"/>
    <mergeCell ref="B917:C917"/>
    <mergeCell ref="G917:K917"/>
    <mergeCell ref="L917:M917"/>
    <mergeCell ref="N917:O917"/>
    <mergeCell ref="P917:R917"/>
    <mergeCell ref="N920:O920"/>
    <mergeCell ref="P920:R920"/>
    <mergeCell ref="S918:V918"/>
    <mergeCell ref="B919:C919"/>
    <mergeCell ref="G919:K919"/>
    <mergeCell ref="L919:M919"/>
    <mergeCell ref="N919:O919"/>
    <mergeCell ref="P919:R919"/>
    <mergeCell ref="S919:V919"/>
    <mergeCell ref="B918:C918"/>
    <mergeCell ref="S920:V920"/>
    <mergeCell ref="B921:C921"/>
    <mergeCell ref="G921:K921"/>
    <mergeCell ref="L921:M921"/>
    <mergeCell ref="N921:O921"/>
    <mergeCell ref="P921:R921"/>
    <mergeCell ref="S921:V921"/>
    <mergeCell ref="B920:C920"/>
    <mergeCell ref="G920:K920"/>
    <mergeCell ref="L920:M920"/>
    <mergeCell ref="S911:V911"/>
    <mergeCell ref="B910:C910"/>
    <mergeCell ref="G910:K910"/>
    <mergeCell ref="L910:M910"/>
    <mergeCell ref="N910:O910"/>
    <mergeCell ref="P910:R910"/>
    <mergeCell ref="G912:K912"/>
    <mergeCell ref="L912:M912"/>
    <mergeCell ref="N912:O912"/>
    <mergeCell ref="P912:R912"/>
    <mergeCell ref="S910:V910"/>
    <mergeCell ref="B911:C911"/>
    <mergeCell ref="G911:K911"/>
    <mergeCell ref="L911:M911"/>
    <mergeCell ref="N911:O911"/>
    <mergeCell ref="P911:R911"/>
    <mergeCell ref="N914:O914"/>
    <mergeCell ref="P914:R914"/>
    <mergeCell ref="S912:V912"/>
    <mergeCell ref="B913:C913"/>
    <mergeCell ref="G913:K913"/>
    <mergeCell ref="L913:M913"/>
    <mergeCell ref="N913:O913"/>
    <mergeCell ref="P913:R913"/>
    <mergeCell ref="S913:V913"/>
    <mergeCell ref="B912:C912"/>
    <mergeCell ref="S914:V914"/>
    <mergeCell ref="B915:C915"/>
    <mergeCell ref="G915:K915"/>
    <mergeCell ref="L915:M915"/>
    <mergeCell ref="N915:O915"/>
    <mergeCell ref="P915:R915"/>
    <mergeCell ref="S915:V915"/>
    <mergeCell ref="B914:C914"/>
    <mergeCell ref="G914:K914"/>
    <mergeCell ref="L914:M914"/>
    <mergeCell ref="S905:V905"/>
    <mergeCell ref="B904:C904"/>
    <mergeCell ref="G904:K904"/>
    <mergeCell ref="L904:M904"/>
    <mergeCell ref="N904:O904"/>
    <mergeCell ref="P904:R904"/>
    <mergeCell ref="G906:K906"/>
    <mergeCell ref="L906:M906"/>
    <mergeCell ref="N906:O906"/>
    <mergeCell ref="P906:R906"/>
    <mergeCell ref="S904:V904"/>
    <mergeCell ref="B905:C905"/>
    <mergeCell ref="G905:K905"/>
    <mergeCell ref="L905:M905"/>
    <mergeCell ref="N905:O905"/>
    <mergeCell ref="P905:R905"/>
    <mergeCell ref="N908:O908"/>
    <mergeCell ref="P908:R908"/>
    <mergeCell ref="S906:V906"/>
    <mergeCell ref="B907:C907"/>
    <mergeCell ref="G907:K907"/>
    <mergeCell ref="L907:M907"/>
    <mergeCell ref="N907:O907"/>
    <mergeCell ref="P907:R907"/>
    <mergeCell ref="S907:V907"/>
    <mergeCell ref="B906:C906"/>
    <mergeCell ref="S908:V908"/>
    <mergeCell ref="B909:C909"/>
    <mergeCell ref="G909:K909"/>
    <mergeCell ref="L909:M909"/>
    <mergeCell ref="N909:O909"/>
    <mergeCell ref="P909:R909"/>
    <mergeCell ref="S909:V909"/>
    <mergeCell ref="B908:C908"/>
    <mergeCell ref="G908:K908"/>
    <mergeCell ref="L908:M908"/>
    <mergeCell ref="S899:V899"/>
    <mergeCell ref="B898:C898"/>
    <mergeCell ref="G898:K898"/>
    <mergeCell ref="L898:M898"/>
    <mergeCell ref="N898:O898"/>
    <mergeCell ref="P898:R898"/>
    <mergeCell ref="G900:K900"/>
    <mergeCell ref="L900:M900"/>
    <mergeCell ref="N900:O900"/>
    <mergeCell ref="P900:R900"/>
    <mergeCell ref="S898:V898"/>
    <mergeCell ref="B899:C899"/>
    <mergeCell ref="G899:K899"/>
    <mergeCell ref="L899:M899"/>
    <mergeCell ref="N899:O899"/>
    <mergeCell ref="P899:R899"/>
    <mergeCell ref="N902:O902"/>
    <mergeCell ref="P902:R902"/>
    <mergeCell ref="S900:V900"/>
    <mergeCell ref="B901:C901"/>
    <mergeCell ref="G901:K901"/>
    <mergeCell ref="L901:M901"/>
    <mergeCell ref="N901:O901"/>
    <mergeCell ref="P901:R901"/>
    <mergeCell ref="S901:V901"/>
    <mergeCell ref="B900:C900"/>
    <mergeCell ref="S902:V902"/>
    <mergeCell ref="B903:C903"/>
    <mergeCell ref="G903:K903"/>
    <mergeCell ref="L903:M903"/>
    <mergeCell ref="N903:O903"/>
    <mergeCell ref="P903:R903"/>
    <mergeCell ref="S903:V903"/>
    <mergeCell ref="B902:C902"/>
    <mergeCell ref="G902:K902"/>
    <mergeCell ref="L902:M902"/>
    <mergeCell ref="S893:V893"/>
    <mergeCell ref="B892:C892"/>
    <mergeCell ref="G892:K892"/>
    <mergeCell ref="L892:M892"/>
    <mergeCell ref="N892:O892"/>
    <mergeCell ref="P892:R892"/>
    <mergeCell ref="G894:K894"/>
    <mergeCell ref="L894:M894"/>
    <mergeCell ref="N894:O894"/>
    <mergeCell ref="P894:R894"/>
    <mergeCell ref="S892:V892"/>
    <mergeCell ref="B893:C893"/>
    <mergeCell ref="G893:K893"/>
    <mergeCell ref="L893:M893"/>
    <mergeCell ref="N893:O893"/>
    <mergeCell ref="P893:R893"/>
    <mergeCell ref="N896:O896"/>
    <mergeCell ref="P896:R896"/>
    <mergeCell ref="S894:V894"/>
    <mergeCell ref="B895:C895"/>
    <mergeCell ref="G895:K895"/>
    <mergeCell ref="L895:M895"/>
    <mergeCell ref="N895:O895"/>
    <mergeCell ref="P895:R895"/>
    <mergeCell ref="S895:V895"/>
    <mergeCell ref="B894:C894"/>
    <mergeCell ref="S896:V896"/>
    <mergeCell ref="B897:C897"/>
    <mergeCell ref="G897:K897"/>
    <mergeCell ref="L897:M897"/>
    <mergeCell ref="N897:O897"/>
    <mergeCell ref="P897:R897"/>
    <mergeCell ref="S897:V897"/>
    <mergeCell ref="B896:C896"/>
    <mergeCell ref="G896:K896"/>
    <mergeCell ref="L896:M896"/>
    <mergeCell ref="S887:V887"/>
    <mergeCell ref="B886:C886"/>
    <mergeCell ref="G886:K886"/>
    <mergeCell ref="L886:M886"/>
    <mergeCell ref="N886:O886"/>
    <mergeCell ref="P886:R886"/>
    <mergeCell ref="G888:K888"/>
    <mergeCell ref="L888:M888"/>
    <mergeCell ref="N888:O888"/>
    <mergeCell ref="P888:R888"/>
    <mergeCell ref="S886:V886"/>
    <mergeCell ref="B887:C887"/>
    <mergeCell ref="G887:K887"/>
    <mergeCell ref="L887:M887"/>
    <mergeCell ref="N887:O887"/>
    <mergeCell ref="P887:R887"/>
    <mergeCell ref="N890:O890"/>
    <mergeCell ref="P890:R890"/>
    <mergeCell ref="S888:V888"/>
    <mergeCell ref="B889:C889"/>
    <mergeCell ref="G889:K889"/>
    <mergeCell ref="L889:M889"/>
    <mergeCell ref="N889:O889"/>
    <mergeCell ref="P889:R889"/>
    <mergeCell ref="S889:V889"/>
    <mergeCell ref="B888:C888"/>
    <mergeCell ref="S890:V890"/>
    <mergeCell ref="B891:C891"/>
    <mergeCell ref="G891:K891"/>
    <mergeCell ref="L891:M891"/>
    <mergeCell ref="N891:O891"/>
    <mergeCell ref="P891:R891"/>
    <mergeCell ref="S891:V891"/>
    <mergeCell ref="B890:C890"/>
    <mergeCell ref="G890:K890"/>
    <mergeCell ref="L890:M890"/>
    <mergeCell ref="S881:V881"/>
    <mergeCell ref="B880:C880"/>
    <mergeCell ref="G880:K880"/>
    <mergeCell ref="L880:M880"/>
    <mergeCell ref="N880:O880"/>
    <mergeCell ref="P880:R880"/>
    <mergeCell ref="G882:K882"/>
    <mergeCell ref="L882:M882"/>
    <mergeCell ref="N882:O882"/>
    <mergeCell ref="P882:R882"/>
    <mergeCell ref="S880:V880"/>
    <mergeCell ref="B881:C881"/>
    <mergeCell ref="G881:K881"/>
    <mergeCell ref="L881:M881"/>
    <mergeCell ref="N881:O881"/>
    <mergeCell ref="P881:R881"/>
    <mergeCell ref="N884:O884"/>
    <mergeCell ref="P884:R884"/>
    <mergeCell ref="S882:V882"/>
    <mergeCell ref="B883:C883"/>
    <mergeCell ref="G883:K883"/>
    <mergeCell ref="L883:M883"/>
    <mergeCell ref="N883:O883"/>
    <mergeCell ref="P883:R883"/>
    <mergeCell ref="S883:V883"/>
    <mergeCell ref="B882:C882"/>
    <mergeCell ref="S884:V884"/>
    <mergeCell ref="B885:C885"/>
    <mergeCell ref="G885:K885"/>
    <mergeCell ref="L885:M885"/>
    <mergeCell ref="N885:O885"/>
    <mergeCell ref="P885:R885"/>
    <mergeCell ref="S885:V885"/>
    <mergeCell ref="B884:C884"/>
    <mergeCell ref="G884:K884"/>
    <mergeCell ref="L884:M884"/>
    <mergeCell ref="S875:V875"/>
    <mergeCell ref="B874:C874"/>
    <mergeCell ref="G874:K874"/>
    <mergeCell ref="L874:M874"/>
    <mergeCell ref="N874:O874"/>
    <mergeCell ref="P874:R874"/>
    <mergeCell ref="G876:K876"/>
    <mergeCell ref="L876:M876"/>
    <mergeCell ref="N876:O876"/>
    <mergeCell ref="P876:R876"/>
    <mergeCell ref="S874:V874"/>
    <mergeCell ref="B875:C875"/>
    <mergeCell ref="G875:K875"/>
    <mergeCell ref="L875:M875"/>
    <mergeCell ref="N875:O875"/>
    <mergeCell ref="P875:R875"/>
    <mergeCell ref="N878:O878"/>
    <mergeCell ref="P878:R878"/>
    <mergeCell ref="S876:V876"/>
    <mergeCell ref="B877:C877"/>
    <mergeCell ref="G877:K877"/>
    <mergeCell ref="L877:M877"/>
    <mergeCell ref="N877:O877"/>
    <mergeCell ref="P877:R877"/>
    <mergeCell ref="S877:V877"/>
    <mergeCell ref="B876:C876"/>
    <mergeCell ref="S878:V878"/>
    <mergeCell ref="B879:C879"/>
    <mergeCell ref="G879:K879"/>
    <mergeCell ref="L879:M879"/>
    <mergeCell ref="N879:O879"/>
    <mergeCell ref="P879:R879"/>
    <mergeCell ref="S879:V879"/>
    <mergeCell ref="B878:C878"/>
    <mergeCell ref="G878:K878"/>
    <mergeCell ref="L878:M878"/>
    <mergeCell ref="S869:V869"/>
    <mergeCell ref="B868:C868"/>
    <mergeCell ref="G868:K868"/>
    <mergeCell ref="L868:M868"/>
    <mergeCell ref="N868:O868"/>
    <mergeCell ref="P868:R868"/>
    <mergeCell ref="G870:K870"/>
    <mergeCell ref="L870:M870"/>
    <mergeCell ref="N870:O870"/>
    <mergeCell ref="P870:R870"/>
    <mergeCell ref="S868:V868"/>
    <mergeCell ref="B869:C869"/>
    <mergeCell ref="G869:K869"/>
    <mergeCell ref="L869:M869"/>
    <mergeCell ref="N869:O869"/>
    <mergeCell ref="P869:R869"/>
    <mergeCell ref="N872:O872"/>
    <mergeCell ref="P872:R872"/>
    <mergeCell ref="S870:V870"/>
    <mergeCell ref="B871:C871"/>
    <mergeCell ref="G871:K871"/>
    <mergeCell ref="L871:M871"/>
    <mergeCell ref="N871:O871"/>
    <mergeCell ref="P871:R871"/>
    <mergeCell ref="S871:V871"/>
    <mergeCell ref="B870:C870"/>
    <mergeCell ref="S872:V872"/>
    <mergeCell ref="B873:C873"/>
    <mergeCell ref="G873:K873"/>
    <mergeCell ref="L873:M873"/>
    <mergeCell ref="N873:O873"/>
    <mergeCell ref="P873:R873"/>
    <mergeCell ref="S873:V873"/>
    <mergeCell ref="B872:C872"/>
    <mergeCell ref="G872:K872"/>
    <mergeCell ref="L872:M872"/>
    <mergeCell ref="S863:V863"/>
    <mergeCell ref="B862:C862"/>
    <mergeCell ref="G862:K862"/>
    <mergeCell ref="L862:M862"/>
    <mergeCell ref="N862:O862"/>
    <mergeCell ref="P862:R862"/>
    <mergeCell ref="G864:K864"/>
    <mergeCell ref="L864:M864"/>
    <mergeCell ref="N864:O864"/>
    <mergeCell ref="P864:R864"/>
    <mergeCell ref="S862:V862"/>
    <mergeCell ref="B863:C863"/>
    <mergeCell ref="G863:K863"/>
    <mergeCell ref="L863:M863"/>
    <mergeCell ref="N863:O863"/>
    <mergeCell ref="P863:R863"/>
    <mergeCell ref="N866:O866"/>
    <mergeCell ref="P866:R866"/>
    <mergeCell ref="S864:V864"/>
    <mergeCell ref="B865:C865"/>
    <mergeCell ref="G865:K865"/>
    <mergeCell ref="L865:M865"/>
    <mergeCell ref="N865:O865"/>
    <mergeCell ref="P865:R865"/>
    <mergeCell ref="S865:V865"/>
    <mergeCell ref="B864:C864"/>
    <mergeCell ref="S866:V866"/>
    <mergeCell ref="B867:C867"/>
    <mergeCell ref="G867:K867"/>
    <mergeCell ref="L867:M867"/>
    <mergeCell ref="N867:O867"/>
    <mergeCell ref="P867:R867"/>
    <mergeCell ref="S867:V867"/>
    <mergeCell ref="B866:C866"/>
    <mergeCell ref="G866:K866"/>
    <mergeCell ref="L866:M866"/>
    <mergeCell ref="S857:V857"/>
    <mergeCell ref="B856:C856"/>
    <mergeCell ref="G856:K856"/>
    <mergeCell ref="L856:M856"/>
    <mergeCell ref="N856:O856"/>
    <mergeCell ref="P856:R856"/>
    <mergeCell ref="G858:K858"/>
    <mergeCell ref="L858:M858"/>
    <mergeCell ref="N858:O858"/>
    <mergeCell ref="P858:R858"/>
    <mergeCell ref="S856:V856"/>
    <mergeCell ref="B857:C857"/>
    <mergeCell ref="G857:K857"/>
    <mergeCell ref="L857:M857"/>
    <mergeCell ref="N857:O857"/>
    <mergeCell ref="P857:R857"/>
    <mergeCell ref="N860:O860"/>
    <mergeCell ref="P860:R860"/>
    <mergeCell ref="S858:V858"/>
    <mergeCell ref="B859:C859"/>
    <mergeCell ref="G859:K859"/>
    <mergeCell ref="L859:M859"/>
    <mergeCell ref="N859:O859"/>
    <mergeCell ref="P859:R859"/>
    <mergeCell ref="S859:V859"/>
    <mergeCell ref="B858:C858"/>
    <mergeCell ref="S860:V860"/>
    <mergeCell ref="B861:C861"/>
    <mergeCell ref="G861:K861"/>
    <mergeCell ref="L861:M861"/>
    <mergeCell ref="N861:O861"/>
    <mergeCell ref="P861:R861"/>
    <mergeCell ref="S861:V861"/>
    <mergeCell ref="B860:C860"/>
    <mergeCell ref="G860:K860"/>
    <mergeCell ref="L860:M860"/>
    <mergeCell ref="S851:V851"/>
    <mergeCell ref="B850:C850"/>
    <mergeCell ref="G850:K850"/>
    <mergeCell ref="L850:M850"/>
    <mergeCell ref="N850:O850"/>
    <mergeCell ref="P850:R850"/>
    <mergeCell ref="G852:K852"/>
    <mergeCell ref="L852:M852"/>
    <mergeCell ref="N852:O852"/>
    <mergeCell ref="P852:R852"/>
    <mergeCell ref="S850:V850"/>
    <mergeCell ref="B851:C851"/>
    <mergeCell ref="G851:K851"/>
    <mergeCell ref="L851:M851"/>
    <mergeCell ref="N851:O851"/>
    <mergeCell ref="P851:R851"/>
    <mergeCell ref="N854:O854"/>
    <mergeCell ref="P854:R854"/>
    <mergeCell ref="S852:V852"/>
    <mergeCell ref="B853:C853"/>
    <mergeCell ref="G853:K853"/>
    <mergeCell ref="L853:M853"/>
    <mergeCell ref="N853:O853"/>
    <mergeCell ref="P853:R853"/>
    <mergeCell ref="S853:V853"/>
    <mergeCell ref="B852:C852"/>
    <mergeCell ref="S854:V854"/>
    <mergeCell ref="B855:C855"/>
    <mergeCell ref="G855:K855"/>
    <mergeCell ref="L855:M855"/>
    <mergeCell ref="N855:O855"/>
    <mergeCell ref="P855:R855"/>
    <mergeCell ref="S855:V855"/>
    <mergeCell ref="B854:C854"/>
    <mergeCell ref="G854:K854"/>
    <mergeCell ref="L854:M854"/>
    <mergeCell ref="S845:V845"/>
    <mergeCell ref="B844:C844"/>
    <mergeCell ref="G844:K844"/>
    <mergeCell ref="L844:M844"/>
    <mergeCell ref="N844:O844"/>
    <mergeCell ref="P844:R844"/>
    <mergeCell ref="G846:K846"/>
    <mergeCell ref="L846:M846"/>
    <mergeCell ref="N846:O846"/>
    <mergeCell ref="P846:R846"/>
    <mergeCell ref="S844:V844"/>
    <mergeCell ref="B845:C845"/>
    <mergeCell ref="G845:K845"/>
    <mergeCell ref="L845:M845"/>
    <mergeCell ref="N845:O845"/>
    <mergeCell ref="P845:R845"/>
    <mergeCell ref="N848:O848"/>
    <mergeCell ref="P848:R848"/>
    <mergeCell ref="S846:V846"/>
    <mergeCell ref="B847:C847"/>
    <mergeCell ref="G847:K847"/>
    <mergeCell ref="L847:M847"/>
    <mergeCell ref="N847:O847"/>
    <mergeCell ref="P847:R847"/>
    <mergeCell ref="S847:V847"/>
    <mergeCell ref="B846:C846"/>
    <mergeCell ref="S848:V848"/>
    <mergeCell ref="B849:C849"/>
    <mergeCell ref="G849:K849"/>
    <mergeCell ref="L849:M849"/>
    <mergeCell ref="N849:O849"/>
    <mergeCell ref="P849:R849"/>
    <mergeCell ref="S849:V849"/>
    <mergeCell ref="B848:C848"/>
    <mergeCell ref="G848:K848"/>
    <mergeCell ref="L848:M848"/>
    <mergeCell ref="S839:V839"/>
    <mergeCell ref="B838:C838"/>
    <mergeCell ref="G838:K838"/>
    <mergeCell ref="L838:M838"/>
    <mergeCell ref="N838:O838"/>
    <mergeCell ref="P838:R838"/>
    <mergeCell ref="G840:K840"/>
    <mergeCell ref="L840:M840"/>
    <mergeCell ref="N840:O840"/>
    <mergeCell ref="P840:R840"/>
    <mergeCell ref="S838:V838"/>
    <mergeCell ref="B839:C839"/>
    <mergeCell ref="G839:K839"/>
    <mergeCell ref="L839:M839"/>
    <mergeCell ref="N839:O839"/>
    <mergeCell ref="P839:R839"/>
    <mergeCell ref="N842:O842"/>
    <mergeCell ref="P842:R842"/>
    <mergeCell ref="S840:V840"/>
    <mergeCell ref="B841:C841"/>
    <mergeCell ref="G841:K841"/>
    <mergeCell ref="L841:M841"/>
    <mergeCell ref="N841:O841"/>
    <mergeCell ref="P841:R841"/>
    <mergeCell ref="S841:V841"/>
    <mergeCell ref="B840:C840"/>
    <mergeCell ref="S842:V842"/>
    <mergeCell ref="B843:C843"/>
    <mergeCell ref="G843:K843"/>
    <mergeCell ref="L843:M843"/>
    <mergeCell ref="N843:O843"/>
    <mergeCell ref="P843:R843"/>
    <mergeCell ref="S843:V843"/>
    <mergeCell ref="B842:C842"/>
    <mergeCell ref="G842:K842"/>
    <mergeCell ref="L842:M842"/>
    <mergeCell ref="S833:V833"/>
    <mergeCell ref="B832:C832"/>
    <mergeCell ref="G832:K832"/>
    <mergeCell ref="L832:M832"/>
    <mergeCell ref="N832:O832"/>
    <mergeCell ref="P832:R832"/>
    <mergeCell ref="G834:K834"/>
    <mergeCell ref="L834:M834"/>
    <mergeCell ref="N834:O834"/>
    <mergeCell ref="P834:R834"/>
    <mergeCell ref="S832:V832"/>
    <mergeCell ref="B833:C833"/>
    <mergeCell ref="G833:K833"/>
    <mergeCell ref="L833:M833"/>
    <mergeCell ref="N833:O833"/>
    <mergeCell ref="P833:R833"/>
    <mergeCell ref="N836:O836"/>
    <mergeCell ref="P836:R836"/>
    <mergeCell ref="S834:V834"/>
    <mergeCell ref="B835:C835"/>
    <mergeCell ref="G835:K835"/>
    <mergeCell ref="L835:M835"/>
    <mergeCell ref="N835:O835"/>
    <mergeCell ref="P835:R835"/>
    <mergeCell ref="S835:V835"/>
    <mergeCell ref="B834:C834"/>
    <mergeCell ref="S836:V836"/>
    <mergeCell ref="B837:C837"/>
    <mergeCell ref="G837:K837"/>
    <mergeCell ref="L837:M837"/>
    <mergeCell ref="N837:O837"/>
    <mergeCell ref="P837:R837"/>
    <mergeCell ref="S837:V837"/>
    <mergeCell ref="B836:C836"/>
    <mergeCell ref="G836:K836"/>
    <mergeCell ref="L836:M836"/>
    <mergeCell ref="S827:V827"/>
    <mergeCell ref="B826:C826"/>
    <mergeCell ref="G826:K826"/>
    <mergeCell ref="L826:M826"/>
    <mergeCell ref="N826:O826"/>
    <mergeCell ref="P826:R826"/>
    <mergeCell ref="G828:K828"/>
    <mergeCell ref="L828:M828"/>
    <mergeCell ref="N828:O828"/>
    <mergeCell ref="P828:R828"/>
    <mergeCell ref="S826:V826"/>
    <mergeCell ref="B827:C827"/>
    <mergeCell ref="G827:K827"/>
    <mergeCell ref="L827:M827"/>
    <mergeCell ref="N827:O827"/>
    <mergeCell ref="P827:R827"/>
    <mergeCell ref="N830:O830"/>
    <mergeCell ref="P830:R830"/>
    <mergeCell ref="S828:V828"/>
    <mergeCell ref="B829:C829"/>
    <mergeCell ref="G829:K829"/>
    <mergeCell ref="L829:M829"/>
    <mergeCell ref="N829:O829"/>
    <mergeCell ref="P829:R829"/>
    <mergeCell ref="S829:V829"/>
    <mergeCell ref="B828:C828"/>
    <mergeCell ref="S830:V830"/>
    <mergeCell ref="B831:C831"/>
    <mergeCell ref="G831:K831"/>
    <mergeCell ref="L831:M831"/>
    <mergeCell ref="N831:O831"/>
    <mergeCell ref="P831:R831"/>
    <mergeCell ref="S831:V831"/>
    <mergeCell ref="B830:C830"/>
    <mergeCell ref="G830:K830"/>
    <mergeCell ref="L830:M830"/>
    <mergeCell ref="S821:V821"/>
    <mergeCell ref="B820:C820"/>
    <mergeCell ref="G820:K820"/>
    <mergeCell ref="L820:M820"/>
    <mergeCell ref="N820:O820"/>
    <mergeCell ref="P820:R820"/>
    <mergeCell ref="G822:K822"/>
    <mergeCell ref="L822:M822"/>
    <mergeCell ref="N822:O822"/>
    <mergeCell ref="P822:R822"/>
    <mergeCell ref="S820:V820"/>
    <mergeCell ref="B821:C821"/>
    <mergeCell ref="G821:K821"/>
    <mergeCell ref="L821:M821"/>
    <mergeCell ref="N821:O821"/>
    <mergeCell ref="P821:R821"/>
    <mergeCell ref="N824:O824"/>
    <mergeCell ref="P824:R824"/>
    <mergeCell ref="S822:V822"/>
    <mergeCell ref="B823:C823"/>
    <mergeCell ref="G823:K823"/>
    <mergeCell ref="L823:M823"/>
    <mergeCell ref="N823:O823"/>
    <mergeCell ref="P823:R823"/>
    <mergeCell ref="S823:V823"/>
    <mergeCell ref="B822:C822"/>
    <mergeCell ref="S824:V824"/>
    <mergeCell ref="B825:C825"/>
    <mergeCell ref="G825:K825"/>
    <mergeCell ref="L825:M825"/>
    <mergeCell ref="N825:O825"/>
    <mergeCell ref="P825:R825"/>
    <mergeCell ref="S825:V825"/>
    <mergeCell ref="B824:C824"/>
    <mergeCell ref="G824:K824"/>
    <mergeCell ref="L824:M824"/>
    <mergeCell ref="S815:V815"/>
    <mergeCell ref="B814:C814"/>
    <mergeCell ref="G814:K814"/>
    <mergeCell ref="L814:M814"/>
    <mergeCell ref="N814:O814"/>
    <mergeCell ref="P814:R814"/>
    <mergeCell ref="G816:K816"/>
    <mergeCell ref="L816:M816"/>
    <mergeCell ref="N816:O816"/>
    <mergeCell ref="P816:R816"/>
    <mergeCell ref="S814:V814"/>
    <mergeCell ref="B815:C815"/>
    <mergeCell ref="G815:K815"/>
    <mergeCell ref="L815:M815"/>
    <mergeCell ref="N815:O815"/>
    <mergeCell ref="P815:R815"/>
    <mergeCell ref="N818:O818"/>
    <mergeCell ref="P818:R818"/>
    <mergeCell ref="S816:V816"/>
    <mergeCell ref="B817:C817"/>
    <mergeCell ref="G817:K817"/>
    <mergeCell ref="L817:M817"/>
    <mergeCell ref="N817:O817"/>
    <mergeCell ref="P817:R817"/>
    <mergeCell ref="S817:V817"/>
    <mergeCell ref="B816:C816"/>
    <mergeCell ref="S818:V818"/>
    <mergeCell ref="B819:C819"/>
    <mergeCell ref="G819:K819"/>
    <mergeCell ref="L819:M819"/>
    <mergeCell ref="N819:O819"/>
    <mergeCell ref="P819:R819"/>
    <mergeCell ref="S819:V819"/>
    <mergeCell ref="B818:C818"/>
    <mergeCell ref="G818:K818"/>
    <mergeCell ref="L818:M818"/>
    <mergeCell ref="S809:V809"/>
    <mergeCell ref="B808:C808"/>
    <mergeCell ref="G808:K808"/>
    <mergeCell ref="L808:M808"/>
    <mergeCell ref="N808:O808"/>
    <mergeCell ref="P808:R808"/>
    <mergeCell ref="G810:K810"/>
    <mergeCell ref="L810:M810"/>
    <mergeCell ref="N810:O810"/>
    <mergeCell ref="P810:R810"/>
    <mergeCell ref="S808:V808"/>
    <mergeCell ref="B809:C809"/>
    <mergeCell ref="G809:K809"/>
    <mergeCell ref="L809:M809"/>
    <mergeCell ref="N809:O809"/>
    <mergeCell ref="P809:R809"/>
    <mergeCell ref="N812:O812"/>
    <mergeCell ref="P812:R812"/>
    <mergeCell ref="S810:V810"/>
    <mergeCell ref="B811:C811"/>
    <mergeCell ref="G811:K811"/>
    <mergeCell ref="L811:M811"/>
    <mergeCell ref="N811:O811"/>
    <mergeCell ref="P811:R811"/>
    <mergeCell ref="S811:V811"/>
    <mergeCell ref="B810:C810"/>
    <mergeCell ref="S812:V812"/>
    <mergeCell ref="B813:C813"/>
    <mergeCell ref="G813:K813"/>
    <mergeCell ref="L813:M813"/>
    <mergeCell ref="N813:O813"/>
    <mergeCell ref="P813:R813"/>
    <mergeCell ref="S813:V813"/>
    <mergeCell ref="B812:C812"/>
    <mergeCell ref="G812:K812"/>
    <mergeCell ref="L812:M812"/>
    <mergeCell ref="S803:V803"/>
    <mergeCell ref="B802:C802"/>
    <mergeCell ref="G802:K802"/>
    <mergeCell ref="L802:M802"/>
    <mergeCell ref="N802:O802"/>
    <mergeCell ref="P802:R802"/>
    <mergeCell ref="G804:K804"/>
    <mergeCell ref="L804:M804"/>
    <mergeCell ref="N804:O804"/>
    <mergeCell ref="P804:R804"/>
    <mergeCell ref="S802:V802"/>
    <mergeCell ref="B803:C803"/>
    <mergeCell ref="G803:K803"/>
    <mergeCell ref="L803:M803"/>
    <mergeCell ref="N803:O803"/>
    <mergeCell ref="P803:R803"/>
    <mergeCell ref="N806:O806"/>
    <mergeCell ref="P806:R806"/>
    <mergeCell ref="S804:V804"/>
    <mergeCell ref="B805:C805"/>
    <mergeCell ref="G805:K805"/>
    <mergeCell ref="L805:M805"/>
    <mergeCell ref="N805:O805"/>
    <mergeCell ref="P805:R805"/>
    <mergeCell ref="S805:V805"/>
    <mergeCell ref="B804:C804"/>
    <mergeCell ref="S806:V806"/>
    <mergeCell ref="B807:C807"/>
    <mergeCell ref="G807:K807"/>
    <mergeCell ref="L807:M807"/>
    <mergeCell ref="N807:O807"/>
    <mergeCell ref="P807:R807"/>
    <mergeCell ref="S807:V807"/>
    <mergeCell ref="B806:C806"/>
    <mergeCell ref="G806:K806"/>
    <mergeCell ref="L806:M806"/>
    <mergeCell ref="S797:V797"/>
    <mergeCell ref="B796:C796"/>
    <mergeCell ref="G796:K796"/>
    <mergeCell ref="L796:M796"/>
    <mergeCell ref="N796:O796"/>
    <mergeCell ref="P796:R796"/>
    <mergeCell ref="G798:K798"/>
    <mergeCell ref="L798:M798"/>
    <mergeCell ref="N798:O798"/>
    <mergeCell ref="P798:R798"/>
    <mergeCell ref="S796:V796"/>
    <mergeCell ref="B797:C797"/>
    <mergeCell ref="G797:K797"/>
    <mergeCell ref="L797:M797"/>
    <mergeCell ref="N797:O797"/>
    <mergeCell ref="P797:R797"/>
    <mergeCell ref="N800:O800"/>
    <mergeCell ref="P800:R800"/>
    <mergeCell ref="S798:V798"/>
    <mergeCell ref="B799:C799"/>
    <mergeCell ref="G799:K799"/>
    <mergeCell ref="L799:M799"/>
    <mergeCell ref="N799:O799"/>
    <mergeCell ref="P799:R799"/>
    <mergeCell ref="S799:V799"/>
    <mergeCell ref="B798:C798"/>
    <mergeCell ref="S800:V800"/>
    <mergeCell ref="B801:C801"/>
    <mergeCell ref="G801:K801"/>
    <mergeCell ref="L801:M801"/>
    <mergeCell ref="N801:O801"/>
    <mergeCell ref="P801:R801"/>
    <mergeCell ref="S801:V801"/>
    <mergeCell ref="B800:C800"/>
    <mergeCell ref="G800:K800"/>
    <mergeCell ref="L800:M800"/>
    <mergeCell ref="S791:V791"/>
    <mergeCell ref="B790:C790"/>
    <mergeCell ref="G790:K790"/>
    <mergeCell ref="L790:M790"/>
    <mergeCell ref="N790:O790"/>
    <mergeCell ref="P790:R790"/>
    <mergeCell ref="G792:K792"/>
    <mergeCell ref="L792:M792"/>
    <mergeCell ref="N792:O792"/>
    <mergeCell ref="P792:R792"/>
    <mergeCell ref="S790:V790"/>
    <mergeCell ref="B791:C791"/>
    <mergeCell ref="G791:K791"/>
    <mergeCell ref="L791:M791"/>
    <mergeCell ref="N791:O791"/>
    <mergeCell ref="P791:R791"/>
    <mergeCell ref="N794:O794"/>
    <mergeCell ref="P794:R794"/>
    <mergeCell ref="S792:V792"/>
    <mergeCell ref="B793:C793"/>
    <mergeCell ref="G793:K793"/>
    <mergeCell ref="L793:M793"/>
    <mergeCell ref="N793:O793"/>
    <mergeCell ref="P793:R793"/>
    <mergeCell ref="S793:V793"/>
    <mergeCell ref="B792:C792"/>
    <mergeCell ref="S794:V794"/>
    <mergeCell ref="B795:C795"/>
    <mergeCell ref="G795:K795"/>
    <mergeCell ref="L795:M795"/>
    <mergeCell ref="N795:O795"/>
    <mergeCell ref="P795:R795"/>
    <mergeCell ref="S795:V795"/>
    <mergeCell ref="B794:C794"/>
    <mergeCell ref="G794:K794"/>
    <mergeCell ref="L794:M794"/>
    <mergeCell ref="S785:V785"/>
    <mergeCell ref="B784:C784"/>
    <mergeCell ref="G784:K784"/>
    <mergeCell ref="L784:M784"/>
    <mergeCell ref="N784:O784"/>
    <mergeCell ref="P784:R784"/>
    <mergeCell ref="G786:K786"/>
    <mergeCell ref="L786:M786"/>
    <mergeCell ref="N786:O786"/>
    <mergeCell ref="P786:R786"/>
    <mergeCell ref="S784:V784"/>
    <mergeCell ref="B785:C785"/>
    <mergeCell ref="G785:K785"/>
    <mergeCell ref="L785:M785"/>
    <mergeCell ref="N785:O785"/>
    <mergeCell ref="P785:R785"/>
    <mergeCell ref="N788:O788"/>
    <mergeCell ref="P788:R788"/>
    <mergeCell ref="S786:V786"/>
    <mergeCell ref="B787:C787"/>
    <mergeCell ref="G787:K787"/>
    <mergeCell ref="L787:M787"/>
    <mergeCell ref="N787:O787"/>
    <mergeCell ref="P787:R787"/>
    <mergeCell ref="S787:V787"/>
    <mergeCell ref="B786:C786"/>
    <mergeCell ref="S788:V788"/>
    <mergeCell ref="B789:C789"/>
    <mergeCell ref="G789:K789"/>
    <mergeCell ref="L789:M789"/>
    <mergeCell ref="N789:O789"/>
    <mergeCell ref="P789:R789"/>
    <mergeCell ref="S789:V789"/>
    <mergeCell ref="B788:C788"/>
    <mergeCell ref="G788:K788"/>
    <mergeCell ref="L788:M788"/>
    <mergeCell ref="S779:V779"/>
    <mergeCell ref="B778:C778"/>
    <mergeCell ref="G778:K778"/>
    <mergeCell ref="L778:M778"/>
    <mergeCell ref="N778:O778"/>
    <mergeCell ref="P778:R778"/>
    <mergeCell ref="G780:K780"/>
    <mergeCell ref="L780:M780"/>
    <mergeCell ref="N780:O780"/>
    <mergeCell ref="P780:R780"/>
    <mergeCell ref="S778:V778"/>
    <mergeCell ref="B779:C779"/>
    <mergeCell ref="G779:K779"/>
    <mergeCell ref="L779:M779"/>
    <mergeCell ref="N779:O779"/>
    <mergeCell ref="P779:R779"/>
    <mergeCell ref="N782:O782"/>
    <mergeCell ref="P782:R782"/>
    <mergeCell ref="S780:V780"/>
    <mergeCell ref="B781:C781"/>
    <mergeCell ref="G781:K781"/>
    <mergeCell ref="L781:M781"/>
    <mergeCell ref="N781:O781"/>
    <mergeCell ref="P781:R781"/>
    <mergeCell ref="S781:V781"/>
    <mergeCell ref="B780:C780"/>
    <mergeCell ref="S782:V782"/>
    <mergeCell ref="B783:C783"/>
    <mergeCell ref="G783:K783"/>
    <mergeCell ref="L783:M783"/>
    <mergeCell ref="N783:O783"/>
    <mergeCell ref="P783:R783"/>
    <mergeCell ref="S783:V783"/>
    <mergeCell ref="B782:C782"/>
    <mergeCell ref="G782:K782"/>
    <mergeCell ref="L782:M782"/>
    <mergeCell ref="S773:V773"/>
    <mergeCell ref="B772:C772"/>
    <mergeCell ref="G772:K772"/>
    <mergeCell ref="L772:M772"/>
    <mergeCell ref="N772:O772"/>
    <mergeCell ref="P772:R772"/>
    <mergeCell ref="G774:K774"/>
    <mergeCell ref="L774:M774"/>
    <mergeCell ref="N774:O774"/>
    <mergeCell ref="P774:R774"/>
    <mergeCell ref="S772:V772"/>
    <mergeCell ref="B773:C773"/>
    <mergeCell ref="G773:K773"/>
    <mergeCell ref="L773:M773"/>
    <mergeCell ref="N773:O773"/>
    <mergeCell ref="P773:R773"/>
    <mergeCell ref="N776:O776"/>
    <mergeCell ref="P776:R776"/>
    <mergeCell ref="S774:V774"/>
    <mergeCell ref="B775:C775"/>
    <mergeCell ref="G775:K775"/>
    <mergeCell ref="L775:M775"/>
    <mergeCell ref="N775:O775"/>
    <mergeCell ref="P775:R775"/>
    <mergeCell ref="S775:V775"/>
    <mergeCell ref="B774:C774"/>
    <mergeCell ref="S776:V776"/>
    <mergeCell ref="B777:C777"/>
    <mergeCell ref="G777:K777"/>
    <mergeCell ref="L777:M777"/>
    <mergeCell ref="N777:O777"/>
    <mergeCell ref="P777:R777"/>
    <mergeCell ref="S777:V777"/>
    <mergeCell ref="B776:C776"/>
    <mergeCell ref="G776:K776"/>
    <mergeCell ref="L776:M776"/>
    <mergeCell ref="S767:V767"/>
    <mergeCell ref="B766:C766"/>
    <mergeCell ref="G766:K766"/>
    <mergeCell ref="L766:M766"/>
    <mergeCell ref="N766:O766"/>
    <mergeCell ref="P766:R766"/>
    <mergeCell ref="G768:K768"/>
    <mergeCell ref="L768:M768"/>
    <mergeCell ref="N768:O768"/>
    <mergeCell ref="P768:R768"/>
    <mergeCell ref="S766:V766"/>
    <mergeCell ref="B767:C767"/>
    <mergeCell ref="G767:K767"/>
    <mergeCell ref="L767:M767"/>
    <mergeCell ref="N767:O767"/>
    <mergeCell ref="P767:R767"/>
    <mergeCell ref="N770:O770"/>
    <mergeCell ref="P770:R770"/>
    <mergeCell ref="S768:V768"/>
    <mergeCell ref="B769:C769"/>
    <mergeCell ref="G769:K769"/>
    <mergeCell ref="L769:M769"/>
    <mergeCell ref="N769:O769"/>
    <mergeCell ref="P769:R769"/>
    <mergeCell ref="S769:V769"/>
    <mergeCell ref="B768:C768"/>
    <mergeCell ref="S770:V770"/>
    <mergeCell ref="B771:C771"/>
    <mergeCell ref="G771:K771"/>
    <mergeCell ref="L771:M771"/>
    <mergeCell ref="N771:O771"/>
    <mergeCell ref="P771:R771"/>
    <mergeCell ref="S771:V771"/>
    <mergeCell ref="B770:C770"/>
    <mergeCell ref="G770:K770"/>
    <mergeCell ref="L770:M770"/>
    <mergeCell ref="S761:V761"/>
    <mergeCell ref="B760:C760"/>
    <mergeCell ref="G760:K760"/>
    <mergeCell ref="L760:M760"/>
    <mergeCell ref="N760:O760"/>
    <mergeCell ref="P760:R760"/>
    <mergeCell ref="G762:K762"/>
    <mergeCell ref="L762:M762"/>
    <mergeCell ref="N762:O762"/>
    <mergeCell ref="P762:R762"/>
    <mergeCell ref="S760:V760"/>
    <mergeCell ref="B761:C761"/>
    <mergeCell ref="G761:K761"/>
    <mergeCell ref="L761:M761"/>
    <mergeCell ref="N761:O761"/>
    <mergeCell ref="P761:R761"/>
    <mergeCell ref="N764:O764"/>
    <mergeCell ref="P764:R764"/>
    <mergeCell ref="S762:V762"/>
    <mergeCell ref="B763:C763"/>
    <mergeCell ref="G763:K763"/>
    <mergeCell ref="L763:M763"/>
    <mergeCell ref="N763:O763"/>
    <mergeCell ref="P763:R763"/>
    <mergeCell ref="S763:V763"/>
    <mergeCell ref="B762:C762"/>
    <mergeCell ref="S764:V764"/>
    <mergeCell ref="B765:C765"/>
    <mergeCell ref="G765:K765"/>
    <mergeCell ref="L765:M765"/>
    <mergeCell ref="N765:O765"/>
    <mergeCell ref="P765:R765"/>
    <mergeCell ref="S765:V765"/>
    <mergeCell ref="B764:C764"/>
    <mergeCell ref="G764:K764"/>
    <mergeCell ref="L764:M764"/>
    <mergeCell ref="S755:V755"/>
    <mergeCell ref="B754:C754"/>
    <mergeCell ref="G754:K754"/>
    <mergeCell ref="L754:M754"/>
    <mergeCell ref="N754:O754"/>
    <mergeCell ref="P754:R754"/>
    <mergeCell ref="G756:K756"/>
    <mergeCell ref="L756:M756"/>
    <mergeCell ref="N756:O756"/>
    <mergeCell ref="P756:R756"/>
    <mergeCell ref="S754:V754"/>
    <mergeCell ref="B755:C755"/>
    <mergeCell ref="G755:K755"/>
    <mergeCell ref="L755:M755"/>
    <mergeCell ref="N755:O755"/>
    <mergeCell ref="P755:R755"/>
    <mergeCell ref="N758:O758"/>
    <mergeCell ref="P758:R758"/>
    <mergeCell ref="S756:V756"/>
    <mergeCell ref="B757:C757"/>
    <mergeCell ref="G757:K757"/>
    <mergeCell ref="L757:M757"/>
    <mergeCell ref="N757:O757"/>
    <mergeCell ref="P757:R757"/>
    <mergeCell ref="S757:V757"/>
    <mergeCell ref="B756:C756"/>
    <mergeCell ref="S758:V758"/>
    <mergeCell ref="B759:C759"/>
    <mergeCell ref="G759:K759"/>
    <mergeCell ref="L759:M759"/>
    <mergeCell ref="N759:O759"/>
    <mergeCell ref="P759:R759"/>
    <mergeCell ref="S759:V759"/>
    <mergeCell ref="B758:C758"/>
    <mergeCell ref="G758:K758"/>
    <mergeCell ref="L758:M758"/>
    <mergeCell ref="S749:V749"/>
    <mergeCell ref="B748:C748"/>
    <mergeCell ref="G748:K748"/>
    <mergeCell ref="L748:M748"/>
    <mergeCell ref="N748:O748"/>
    <mergeCell ref="P748:R748"/>
    <mergeCell ref="G750:K750"/>
    <mergeCell ref="L750:M750"/>
    <mergeCell ref="N750:O750"/>
    <mergeCell ref="P750:R750"/>
    <mergeCell ref="S748:V748"/>
    <mergeCell ref="B749:C749"/>
    <mergeCell ref="G749:K749"/>
    <mergeCell ref="L749:M749"/>
    <mergeCell ref="N749:O749"/>
    <mergeCell ref="P749:R749"/>
    <mergeCell ref="N752:O752"/>
    <mergeCell ref="P752:R752"/>
    <mergeCell ref="S750:V750"/>
    <mergeCell ref="B751:C751"/>
    <mergeCell ref="G751:K751"/>
    <mergeCell ref="L751:M751"/>
    <mergeCell ref="N751:O751"/>
    <mergeCell ref="P751:R751"/>
    <mergeCell ref="S751:V751"/>
    <mergeCell ref="B750:C750"/>
    <mergeCell ref="S752:V752"/>
    <mergeCell ref="B753:C753"/>
    <mergeCell ref="G753:K753"/>
    <mergeCell ref="L753:M753"/>
    <mergeCell ref="N753:O753"/>
    <mergeCell ref="P753:R753"/>
    <mergeCell ref="S753:V753"/>
    <mergeCell ref="B752:C752"/>
    <mergeCell ref="G752:K752"/>
    <mergeCell ref="L752:M752"/>
    <mergeCell ref="S743:V743"/>
    <mergeCell ref="B742:C742"/>
    <mergeCell ref="G742:K742"/>
    <mergeCell ref="L742:M742"/>
    <mergeCell ref="N742:O742"/>
    <mergeCell ref="P742:R742"/>
    <mergeCell ref="G744:K744"/>
    <mergeCell ref="L744:M744"/>
    <mergeCell ref="N744:O744"/>
    <mergeCell ref="P744:R744"/>
    <mergeCell ref="S742:V742"/>
    <mergeCell ref="B743:C743"/>
    <mergeCell ref="G743:K743"/>
    <mergeCell ref="L743:M743"/>
    <mergeCell ref="N743:O743"/>
    <mergeCell ref="P743:R743"/>
    <mergeCell ref="N746:O746"/>
    <mergeCell ref="P746:R746"/>
    <mergeCell ref="S744:V744"/>
    <mergeCell ref="B745:C745"/>
    <mergeCell ref="G745:K745"/>
    <mergeCell ref="L745:M745"/>
    <mergeCell ref="N745:O745"/>
    <mergeCell ref="P745:R745"/>
    <mergeCell ref="S745:V745"/>
    <mergeCell ref="B744:C744"/>
    <mergeCell ref="S746:V746"/>
    <mergeCell ref="B747:C747"/>
    <mergeCell ref="G747:K747"/>
    <mergeCell ref="L747:M747"/>
    <mergeCell ref="N747:O747"/>
    <mergeCell ref="P747:R747"/>
    <mergeCell ref="S747:V747"/>
    <mergeCell ref="B746:C746"/>
    <mergeCell ref="G746:K746"/>
    <mergeCell ref="L746:M746"/>
    <mergeCell ref="S737:V737"/>
    <mergeCell ref="B736:C736"/>
    <mergeCell ref="G736:K736"/>
    <mergeCell ref="L736:M736"/>
    <mergeCell ref="N736:O736"/>
    <mergeCell ref="P736:R736"/>
    <mergeCell ref="G738:K738"/>
    <mergeCell ref="L738:M738"/>
    <mergeCell ref="N738:O738"/>
    <mergeCell ref="P738:R738"/>
    <mergeCell ref="S736:V736"/>
    <mergeCell ref="B737:C737"/>
    <mergeCell ref="G737:K737"/>
    <mergeCell ref="L737:M737"/>
    <mergeCell ref="N737:O737"/>
    <mergeCell ref="P737:R737"/>
    <mergeCell ref="N740:O740"/>
    <mergeCell ref="P740:R740"/>
    <mergeCell ref="S738:V738"/>
    <mergeCell ref="B739:C739"/>
    <mergeCell ref="G739:K739"/>
    <mergeCell ref="L739:M739"/>
    <mergeCell ref="N739:O739"/>
    <mergeCell ref="P739:R739"/>
    <mergeCell ref="S739:V739"/>
    <mergeCell ref="B738:C738"/>
    <mergeCell ref="S740:V740"/>
    <mergeCell ref="B741:C741"/>
    <mergeCell ref="G741:K741"/>
    <mergeCell ref="L741:M741"/>
    <mergeCell ref="N741:O741"/>
    <mergeCell ref="P741:R741"/>
    <mergeCell ref="S741:V741"/>
    <mergeCell ref="B740:C740"/>
    <mergeCell ref="G740:K740"/>
    <mergeCell ref="L740:M740"/>
    <mergeCell ref="S731:V731"/>
    <mergeCell ref="B730:C730"/>
    <mergeCell ref="G730:K730"/>
    <mergeCell ref="L730:M730"/>
    <mergeCell ref="N730:O730"/>
    <mergeCell ref="P730:R730"/>
    <mergeCell ref="G732:K732"/>
    <mergeCell ref="L732:M732"/>
    <mergeCell ref="N732:O732"/>
    <mergeCell ref="P732:R732"/>
    <mergeCell ref="S730:V730"/>
    <mergeCell ref="B731:C731"/>
    <mergeCell ref="G731:K731"/>
    <mergeCell ref="L731:M731"/>
    <mergeCell ref="N731:O731"/>
    <mergeCell ref="P731:R731"/>
    <mergeCell ref="N734:O734"/>
    <mergeCell ref="P734:R734"/>
    <mergeCell ref="S732:V732"/>
    <mergeCell ref="B733:C733"/>
    <mergeCell ref="G733:K733"/>
    <mergeCell ref="L733:M733"/>
    <mergeCell ref="N733:O733"/>
    <mergeCell ref="P733:R733"/>
    <mergeCell ref="S733:V733"/>
    <mergeCell ref="B732:C732"/>
    <mergeCell ref="S734:V734"/>
    <mergeCell ref="B735:C735"/>
    <mergeCell ref="G735:K735"/>
    <mergeCell ref="L735:M735"/>
    <mergeCell ref="N735:O735"/>
    <mergeCell ref="P735:R735"/>
    <mergeCell ref="S735:V735"/>
    <mergeCell ref="B734:C734"/>
    <mergeCell ref="G734:K734"/>
    <mergeCell ref="L734:M734"/>
    <mergeCell ref="S725:V725"/>
    <mergeCell ref="B724:C724"/>
    <mergeCell ref="G724:K724"/>
    <mergeCell ref="L724:M724"/>
    <mergeCell ref="N724:O724"/>
    <mergeCell ref="P724:R724"/>
    <mergeCell ref="G726:K726"/>
    <mergeCell ref="L726:M726"/>
    <mergeCell ref="N726:O726"/>
    <mergeCell ref="P726:R726"/>
    <mergeCell ref="S724:V724"/>
    <mergeCell ref="B725:C725"/>
    <mergeCell ref="G725:K725"/>
    <mergeCell ref="L725:M725"/>
    <mergeCell ref="N725:O725"/>
    <mergeCell ref="P725:R725"/>
    <mergeCell ref="N728:O728"/>
    <mergeCell ref="P728:R728"/>
    <mergeCell ref="S726:V726"/>
    <mergeCell ref="B727:C727"/>
    <mergeCell ref="G727:K727"/>
    <mergeCell ref="L727:M727"/>
    <mergeCell ref="N727:O727"/>
    <mergeCell ref="P727:R727"/>
    <mergeCell ref="S727:V727"/>
    <mergeCell ref="B726:C726"/>
    <mergeCell ref="S728:V728"/>
    <mergeCell ref="B729:C729"/>
    <mergeCell ref="G729:K729"/>
    <mergeCell ref="L729:M729"/>
    <mergeCell ref="N729:O729"/>
    <mergeCell ref="P729:R729"/>
    <mergeCell ref="S729:V729"/>
    <mergeCell ref="B728:C728"/>
    <mergeCell ref="G728:K728"/>
    <mergeCell ref="L728:M728"/>
    <mergeCell ref="S719:V719"/>
    <mergeCell ref="B718:C718"/>
    <mergeCell ref="G718:K718"/>
    <mergeCell ref="L718:M718"/>
    <mergeCell ref="N718:O718"/>
    <mergeCell ref="P718:R718"/>
    <mergeCell ref="G720:K720"/>
    <mergeCell ref="L720:M720"/>
    <mergeCell ref="N720:O720"/>
    <mergeCell ref="P720:R720"/>
    <mergeCell ref="S718:V718"/>
    <mergeCell ref="B719:C719"/>
    <mergeCell ref="G719:K719"/>
    <mergeCell ref="L719:M719"/>
    <mergeCell ref="N719:O719"/>
    <mergeCell ref="P719:R719"/>
    <mergeCell ref="N722:O722"/>
    <mergeCell ref="P722:R722"/>
    <mergeCell ref="S720:V720"/>
    <mergeCell ref="B721:C721"/>
    <mergeCell ref="G721:K721"/>
    <mergeCell ref="L721:M721"/>
    <mergeCell ref="N721:O721"/>
    <mergeCell ref="P721:R721"/>
    <mergeCell ref="S721:V721"/>
    <mergeCell ref="B720:C720"/>
    <mergeCell ref="S722:V722"/>
    <mergeCell ref="B723:C723"/>
    <mergeCell ref="G723:K723"/>
    <mergeCell ref="L723:M723"/>
    <mergeCell ref="N723:O723"/>
    <mergeCell ref="P723:R723"/>
    <mergeCell ref="S723:V723"/>
    <mergeCell ref="B722:C722"/>
    <mergeCell ref="G722:K722"/>
    <mergeCell ref="L722:M722"/>
    <mergeCell ref="S713:V713"/>
    <mergeCell ref="B712:C712"/>
    <mergeCell ref="G712:K712"/>
    <mergeCell ref="L712:M712"/>
    <mergeCell ref="N712:O712"/>
    <mergeCell ref="P712:R712"/>
    <mergeCell ref="G714:K714"/>
    <mergeCell ref="L714:M714"/>
    <mergeCell ref="N714:O714"/>
    <mergeCell ref="P714:R714"/>
    <mergeCell ref="S712:V712"/>
    <mergeCell ref="B713:C713"/>
    <mergeCell ref="G713:K713"/>
    <mergeCell ref="L713:M713"/>
    <mergeCell ref="N713:O713"/>
    <mergeCell ref="P713:R713"/>
    <mergeCell ref="N716:O716"/>
    <mergeCell ref="P716:R716"/>
    <mergeCell ref="S714:V714"/>
    <mergeCell ref="B715:C715"/>
    <mergeCell ref="G715:K715"/>
    <mergeCell ref="L715:M715"/>
    <mergeCell ref="N715:O715"/>
    <mergeCell ref="P715:R715"/>
    <mergeCell ref="S715:V715"/>
    <mergeCell ref="B714:C714"/>
    <mergeCell ref="S716:V716"/>
    <mergeCell ref="B717:C717"/>
    <mergeCell ref="G717:K717"/>
    <mergeCell ref="L717:M717"/>
    <mergeCell ref="N717:O717"/>
    <mergeCell ref="P717:R717"/>
    <mergeCell ref="S717:V717"/>
    <mergeCell ref="B716:C716"/>
    <mergeCell ref="G716:K716"/>
    <mergeCell ref="L716:M716"/>
    <mergeCell ref="S707:V707"/>
    <mergeCell ref="B706:C706"/>
    <mergeCell ref="G706:K706"/>
    <mergeCell ref="L706:M706"/>
    <mergeCell ref="N706:O706"/>
    <mergeCell ref="P706:R706"/>
    <mergeCell ref="G708:K708"/>
    <mergeCell ref="L708:M708"/>
    <mergeCell ref="N708:O708"/>
    <mergeCell ref="P708:R708"/>
    <mergeCell ref="S706:V706"/>
    <mergeCell ref="B707:C707"/>
    <mergeCell ref="G707:K707"/>
    <mergeCell ref="L707:M707"/>
    <mergeCell ref="N707:O707"/>
    <mergeCell ref="P707:R707"/>
    <mergeCell ref="N710:O710"/>
    <mergeCell ref="P710:R710"/>
    <mergeCell ref="S708:V708"/>
    <mergeCell ref="B709:C709"/>
    <mergeCell ref="G709:K709"/>
    <mergeCell ref="L709:M709"/>
    <mergeCell ref="N709:O709"/>
    <mergeCell ref="P709:R709"/>
    <mergeCell ref="S709:V709"/>
    <mergeCell ref="B708:C708"/>
    <mergeCell ref="S710:V710"/>
    <mergeCell ref="B711:C711"/>
    <mergeCell ref="G711:K711"/>
    <mergeCell ref="L711:M711"/>
    <mergeCell ref="N711:O711"/>
    <mergeCell ref="P711:R711"/>
    <mergeCell ref="S711:V711"/>
    <mergeCell ref="B710:C710"/>
    <mergeCell ref="G710:K710"/>
    <mergeCell ref="L710:M710"/>
    <mergeCell ref="S701:V701"/>
    <mergeCell ref="B700:C700"/>
    <mergeCell ref="G700:K700"/>
    <mergeCell ref="L700:M700"/>
    <mergeCell ref="N700:O700"/>
    <mergeCell ref="P700:R700"/>
    <mergeCell ref="G702:K702"/>
    <mergeCell ref="L702:M702"/>
    <mergeCell ref="N702:O702"/>
    <mergeCell ref="P702:R702"/>
    <mergeCell ref="S700:V700"/>
    <mergeCell ref="B701:C701"/>
    <mergeCell ref="G701:K701"/>
    <mergeCell ref="L701:M701"/>
    <mergeCell ref="N701:O701"/>
    <mergeCell ref="P701:R701"/>
    <mergeCell ref="N704:O704"/>
    <mergeCell ref="P704:R704"/>
    <mergeCell ref="S702:V702"/>
    <mergeCell ref="B703:C703"/>
    <mergeCell ref="G703:K703"/>
    <mergeCell ref="L703:M703"/>
    <mergeCell ref="N703:O703"/>
    <mergeCell ref="P703:R703"/>
    <mergeCell ref="S703:V703"/>
    <mergeCell ref="B702:C702"/>
    <mergeCell ref="S704:V704"/>
    <mergeCell ref="B705:C705"/>
    <mergeCell ref="G705:K705"/>
    <mergeCell ref="L705:M705"/>
    <mergeCell ref="N705:O705"/>
    <mergeCell ref="P705:R705"/>
    <mergeCell ref="S705:V705"/>
    <mergeCell ref="B704:C704"/>
    <mergeCell ref="G704:K704"/>
    <mergeCell ref="L704:M704"/>
    <mergeCell ref="S695:V695"/>
    <mergeCell ref="B694:C694"/>
    <mergeCell ref="G694:K694"/>
    <mergeCell ref="L694:M694"/>
    <mergeCell ref="N694:O694"/>
    <mergeCell ref="P694:R694"/>
    <mergeCell ref="G696:K696"/>
    <mergeCell ref="L696:M696"/>
    <mergeCell ref="N696:O696"/>
    <mergeCell ref="P696:R696"/>
    <mergeCell ref="S694:V694"/>
    <mergeCell ref="B695:C695"/>
    <mergeCell ref="G695:K695"/>
    <mergeCell ref="L695:M695"/>
    <mergeCell ref="N695:O695"/>
    <mergeCell ref="P695:R695"/>
    <mergeCell ref="N698:O698"/>
    <mergeCell ref="P698:R698"/>
    <mergeCell ref="S696:V696"/>
    <mergeCell ref="B697:C697"/>
    <mergeCell ref="G697:K697"/>
    <mergeCell ref="L697:M697"/>
    <mergeCell ref="N697:O697"/>
    <mergeCell ref="P697:R697"/>
    <mergeCell ref="S697:V697"/>
    <mergeCell ref="B696:C696"/>
    <mergeCell ref="S698:V698"/>
    <mergeCell ref="B699:C699"/>
    <mergeCell ref="G699:K699"/>
    <mergeCell ref="L699:M699"/>
    <mergeCell ref="N699:O699"/>
    <mergeCell ref="P699:R699"/>
    <mergeCell ref="S699:V699"/>
    <mergeCell ref="B698:C698"/>
    <mergeCell ref="G698:K698"/>
    <mergeCell ref="L698:M698"/>
    <mergeCell ref="S689:V689"/>
    <mergeCell ref="B688:C688"/>
    <mergeCell ref="G688:K688"/>
    <mergeCell ref="L688:M688"/>
    <mergeCell ref="N688:O688"/>
    <mergeCell ref="P688:R688"/>
    <mergeCell ref="G690:K690"/>
    <mergeCell ref="L690:M690"/>
    <mergeCell ref="N690:O690"/>
    <mergeCell ref="P690:R690"/>
    <mergeCell ref="S688:V688"/>
    <mergeCell ref="B689:C689"/>
    <mergeCell ref="G689:K689"/>
    <mergeCell ref="L689:M689"/>
    <mergeCell ref="N689:O689"/>
    <mergeCell ref="P689:R689"/>
    <mergeCell ref="N692:O692"/>
    <mergeCell ref="P692:R692"/>
    <mergeCell ref="S690:V690"/>
    <mergeCell ref="B691:C691"/>
    <mergeCell ref="G691:K691"/>
    <mergeCell ref="L691:M691"/>
    <mergeCell ref="N691:O691"/>
    <mergeCell ref="P691:R691"/>
    <mergeCell ref="S691:V691"/>
    <mergeCell ref="B690:C690"/>
    <mergeCell ref="S692:V692"/>
    <mergeCell ref="B693:C693"/>
    <mergeCell ref="G693:K693"/>
    <mergeCell ref="L693:M693"/>
    <mergeCell ref="N693:O693"/>
    <mergeCell ref="P693:R693"/>
    <mergeCell ref="S693:V693"/>
    <mergeCell ref="B692:C692"/>
    <mergeCell ref="G692:K692"/>
    <mergeCell ref="L692:M692"/>
    <mergeCell ref="S683:V683"/>
    <mergeCell ref="B682:C682"/>
    <mergeCell ref="G682:K682"/>
    <mergeCell ref="L682:M682"/>
    <mergeCell ref="N682:O682"/>
    <mergeCell ref="P682:R682"/>
    <mergeCell ref="G684:K684"/>
    <mergeCell ref="L684:M684"/>
    <mergeCell ref="N684:O684"/>
    <mergeCell ref="P684:R684"/>
    <mergeCell ref="S682:V682"/>
    <mergeCell ref="B683:C683"/>
    <mergeCell ref="G683:K683"/>
    <mergeCell ref="L683:M683"/>
    <mergeCell ref="N683:O683"/>
    <mergeCell ref="P683:R683"/>
    <mergeCell ref="N686:O686"/>
    <mergeCell ref="P686:R686"/>
    <mergeCell ref="S684:V684"/>
    <mergeCell ref="B685:C685"/>
    <mergeCell ref="G685:K685"/>
    <mergeCell ref="L685:M685"/>
    <mergeCell ref="N685:O685"/>
    <mergeCell ref="P685:R685"/>
    <mergeCell ref="S685:V685"/>
    <mergeCell ref="B684:C684"/>
    <mergeCell ref="S686:V686"/>
    <mergeCell ref="B687:C687"/>
    <mergeCell ref="G687:K687"/>
    <mergeCell ref="L687:M687"/>
    <mergeCell ref="N687:O687"/>
    <mergeCell ref="P687:R687"/>
    <mergeCell ref="S687:V687"/>
    <mergeCell ref="B686:C686"/>
    <mergeCell ref="G686:K686"/>
    <mergeCell ref="L686:M686"/>
    <mergeCell ref="S677:V677"/>
    <mergeCell ref="B676:C676"/>
    <mergeCell ref="G676:K676"/>
    <mergeCell ref="L676:M676"/>
    <mergeCell ref="N676:O676"/>
    <mergeCell ref="P676:R676"/>
    <mergeCell ref="G678:K678"/>
    <mergeCell ref="L678:M678"/>
    <mergeCell ref="N678:O678"/>
    <mergeCell ref="P678:R678"/>
    <mergeCell ref="S676:V676"/>
    <mergeCell ref="B677:C677"/>
    <mergeCell ref="G677:K677"/>
    <mergeCell ref="L677:M677"/>
    <mergeCell ref="N677:O677"/>
    <mergeCell ref="P677:R677"/>
    <mergeCell ref="N680:O680"/>
    <mergeCell ref="P680:R680"/>
    <mergeCell ref="S678:V678"/>
    <mergeCell ref="B679:C679"/>
    <mergeCell ref="G679:K679"/>
    <mergeCell ref="L679:M679"/>
    <mergeCell ref="N679:O679"/>
    <mergeCell ref="P679:R679"/>
    <mergeCell ref="S679:V679"/>
    <mergeCell ref="B678:C678"/>
    <mergeCell ref="S680:V680"/>
    <mergeCell ref="B681:C681"/>
    <mergeCell ref="G681:K681"/>
    <mergeCell ref="L681:M681"/>
    <mergeCell ref="N681:O681"/>
    <mergeCell ref="P681:R681"/>
    <mergeCell ref="S681:V681"/>
    <mergeCell ref="B680:C680"/>
    <mergeCell ref="G680:K680"/>
    <mergeCell ref="L680:M680"/>
    <mergeCell ref="S671:V671"/>
    <mergeCell ref="B670:C670"/>
    <mergeCell ref="G670:K670"/>
    <mergeCell ref="L670:M670"/>
    <mergeCell ref="N670:O670"/>
    <mergeCell ref="P670:R670"/>
    <mergeCell ref="G672:K672"/>
    <mergeCell ref="L672:M672"/>
    <mergeCell ref="N672:O672"/>
    <mergeCell ref="P672:R672"/>
    <mergeCell ref="S670:V670"/>
    <mergeCell ref="B671:C671"/>
    <mergeCell ref="G671:K671"/>
    <mergeCell ref="L671:M671"/>
    <mergeCell ref="N671:O671"/>
    <mergeCell ref="P671:R671"/>
    <mergeCell ref="N674:O674"/>
    <mergeCell ref="P674:R674"/>
    <mergeCell ref="S672:V672"/>
    <mergeCell ref="B673:C673"/>
    <mergeCell ref="G673:K673"/>
    <mergeCell ref="L673:M673"/>
    <mergeCell ref="N673:O673"/>
    <mergeCell ref="P673:R673"/>
    <mergeCell ref="S673:V673"/>
    <mergeCell ref="B672:C672"/>
    <mergeCell ref="S674:V674"/>
    <mergeCell ref="B675:C675"/>
    <mergeCell ref="G675:K675"/>
    <mergeCell ref="L675:M675"/>
    <mergeCell ref="N675:O675"/>
    <mergeCell ref="P675:R675"/>
    <mergeCell ref="S675:V675"/>
    <mergeCell ref="B674:C674"/>
    <mergeCell ref="G674:K674"/>
    <mergeCell ref="L674:M674"/>
    <mergeCell ref="S665:V665"/>
    <mergeCell ref="B664:C664"/>
    <mergeCell ref="G664:K664"/>
    <mergeCell ref="L664:M664"/>
    <mergeCell ref="N664:O664"/>
    <mergeCell ref="P664:R664"/>
    <mergeCell ref="G666:K666"/>
    <mergeCell ref="L666:M666"/>
    <mergeCell ref="N666:O666"/>
    <mergeCell ref="P666:R666"/>
    <mergeCell ref="S664:V664"/>
    <mergeCell ref="B665:C665"/>
    <mergeCell ref="G665:K665"/>
    <mergeCell ref="L665:M665"/>
    <mergeCell ref="N665:O665"/>
    <mergeCell ref="P665:R665"/>
    <mergeCell ref="N668:O668"/>
    <mergeCell ref="P668:R668"/>
    <mergeCell ref="S666:V666"/>
    <mergeCell ref="B667:C667"/>
    <mergeCell ref="G667:K667"/>
    <mergeCell ref="L667:M667"/>
    <mergeCell ref="N667:O667"/>
    <mergeCell ref="P667:R667"/>
    <mergeCell ref="S667:V667"/>
    <mergeCell ref="B666:C666"/>
    <mergeCell ref="S668:V668"/>
    <mergeCell ref="B669:C669"/>
    <mergeCell ref="G669:K669"/>
    <mergeCell ref="L669:M669"/>
    <mergeCell ref="N669:O669"/>
    <mergeCell ref="P669:R669"/>
    <mergeCell ref="S669:V669"/>
    <mergeCell ref="B668:C668"/>
    <mergeCell ref="G668:K668"/>
    <mergeCell ref="L668:M668"/>
    <mergeCell ref="S659:V659"/>
    <mergeCell ref="B658:C658"/>
    <mergeCell ref="G658:K658"/>
    <mergeCell ref="L658:M658"/>
    <mergeCell ref="N658:O658"/>
    <mergeCell ref="P658:R658"/>
    <mergeCell ref="G660:K660"/>
    <mergeCell ref="L660:M660"/>
    <mergeCell ref="N660:O660"/>
    <mergeCell ref="P660:R660"/>
    <mergeCell ref="S658:V658"/>
    <mergeCell ref="B659:C659"/>
    <mergeCell ref="G659:K659"/>
    <mergeCell ref="L659:M659"/>
    <mergeCell ref="N659:O659"/>
    <mergeCell ref="P659:R659"/>
    <mergeCell ref="N662:O662"/>
    <mergeCell ref="P662:R662"/>
    <mergeCell ref="S660:V660"/>
    <mergeCell ref="B661:C661"/>
    <mergeCell ref="G661:K661"/>
    <mergeCell ref="L661:M661"/>
    <mergeCell ref="N661:O661"/>
    <mergeCell ref="P661:R661"/>
    <mergeCell ref="S661:V661"/>
    <mergeCell ref="B660:C660"/>
    <mergeCell ref="S662:V662"/>
    <mergeCell ref="B663:C663"/>
    <mergeCell ref="G663:K663"/>
    <mergeCell ref="L663:M663"/>
    <mergeCell ref="N663:O663"/>
    <mergeCell ref="P663:R663"/>
    <mergeCell ref="S663:V663"/>
    <mergeCell ref="B662:C662"/>
    <mergeCell ref="G662:K662"/>
    <mergeCell ref="L662:M662"/>
    <mergeCell ref="S653:V653"/>
    <mergeCell ref="B652:C652"/>
    <mergeCell ref="G652:K652"/>
    <mergeCell ref="L652:M652"/>
    <mergeCell ref="N652:O652"/>
    <mergeCell ref="P652:R652"/>
    <mergeCell ref="G654:K654"/>
    <mergeCell ref="L654:M654"/>
    <mergeCell ref="N654:O654"/>
    <mergeCell ref="P654:R654"/>
    <mergeCell ref="S652:V652"/>
    <mergeCell ref="B653:C653"/>
    <mergeCell ref="G653:K653"/>
    <mergeCell ref="L653:M653"/>
    <mergeCell ref="N653:O653"/>
    <mergeCell ref="P653:R653"/>
    <mergeCell ref="N656:O656"/>
    <mergeCell ref="P656:R656"/>
    <mergeCell ref="S654:V654"/>
    <mergeCell ref="B655:C655"/>
    <mergeCell ref="G655:K655"/>
    <mergeCell ref="L655:M655"/>
    <mergeCell ref="N655:O655"/>
    <mergeCell ref="P655:R655"/>
    <mergeCell ref="S655:V655"/>
    <mergeCell ref="B654:C654"/>
    <mergeCell ref="S656:V656"/>
    <mergeCell ref="B657:C657"/>
    <mergeCell ref="G657:K657"/>
    <mergeCell ref="L657:M657"/>
    <mergeCell ref="N657:O657"/>
    <mergeCell ref="P657:R657"/>
    <mergeCell ref="S657:V657"/>
    <mergeCell ref="B656:C656"/>
    <mergeCell ref="G656:K656"/>
    <mergeCell ref="L656:M656"/>
    <mergeCell ref="S647:V647"/>
    <mergeCell ref="B646:C646"/>
    <mergeCell ref="G646:K646"/>
    <mergeCell ref="L646:M646"/>
    <mergeCell ref="N646:O646"/>
    <mergeCell ref="P646:R646"/>
    <mergeCell ref="G648:K648"/>
    <mergeCell ref="L648:M648"/>
    <mergeCell ref="N648:O648"/>
    <mergeCell ref="P648:R648"/>
    <mergeCell ref="S646:V646"/>
    <mergeCell ref="B647:C647"/>
    <mergeCell ref="G647:K647"/>
    <mergeCell ref="L647:M647"/>
    <mergeCell ref="N647:O647"/>
    <mergeCell ref="P647:R647"/>
    <mergeCell ref="N650:O650"/>
    <mergeCell ref="P650:R650"/>
    <mergeCell ref="S648:V648"/>
    <mergeCell ref="B649:C649"/>
    <mergeCell ref="G649:K649"/>
    <mergeCell ref="L649:M649"/>
    <mergeCell ref="N649:O649"/>
    <mergeCell ref="P649:R649"/>
    <mergeCell ref="S649:V649"/>
    <mergeCell ref="B648:C648"/>
    <mergeCell ref="S650:V650"/>
    <mergeCell ref="B651:C651"/>
    <mergeCell ref="G651:K651"/>
    <mergeCell ref="L651:M651"/>
    <mergeCell ref="N651:O651"/>
    <mergeCell ref="P651:R651"/>
    <mergeCell ref="S651:V651"/>
    <mergeCell ref="B650:C650"/>
    <mergeCell ref="G650:K650"/>
    <mergeCell ref="L650:M650"/>
    <mergeCell ref="S641:V641"/>
    <mergeCell ref="B640:C640"/>
    <mergeCell ref="G640:K640"/>
    <mergeCell ref="L640:M640"/>
    <mergeCell ref="N640:O640"/>
    <mergeCell ref="P640:R640"/>
    <mergeCell ref="G642:K642"/>
    <mergeCell ref="L642:M642"/>
    <mergeCell ref="N642:O642"/>
    <mergeCell ref="P642:R642"/>
    <mergeCell ref="S640:V640"/>
    <mergeCell ref="B641:C641"/>
    <mergeCell ref="G641:K641"/>
    <mergeCell ref="L641:M641"/>
    <mergeCell ref="N641:O641"/>
    <mergeCell ref="P641:R641"/>
    <mergeCell ref="N644:O644"/>
    <mergeCell ref="P644:R644"/>
    <mergeCell ref="S642:V642"/>
    <mergeCell ref="B643:C643"/>
    <mergeCell ref="G643:K643"/>
    <mergeCell ref="L643:M643"/>
    <mergeCell ref="N643:O643"/>
    <mergeCell ref="P643:R643"/>
    <mergeCell ref="S643:V643"/>
    <mergeCell ref="B642:C642"/>
    <mergeCell ref="S644:V644"/>
    <mergeCell ref="B645:C645"/>
    <mergeCell ref="G645:K645"/>
    <mergeCell ref="L645:M645"/>
    <mergeCell ref="N645:O645"/>
    <mergeCell ref="P645:R645"/>
    <mergeCell ref="S645:V645"/>
    <mergeCell ref="B644:C644"/>
    <mergeCell ref="G644:K644"/>
    <mergeCell ref="L644:M644"/>
    <mergeCell ref="S635:V635"/>
    <mergeCell ref="B634:C634"/>
    <mergeCell ref="G634:K634"/>
    <mergeCell ref="L634:M634"/>
    <mergeCell ref="N634:O634"/>
    <mergeCell ref="P634:R634"/>
    <mergeCell ref="G636:K636"/>
    <mergeCell ref="L636:M636"/>
    <mergeCell ref="N636:O636"/>
    <mergeCell ref="P636:R636"/>
    <mergeCell ref="S634:V634"/>
    <mergeCell ref="B635:C635"/>
    <mergeCell ref="G635:K635"/>
    <mergeCell ref="L635:M635"/>
    <mergeCell ref="N635:O635"/>
    <mergeCell ref="P635:R635"/>
    <mergeCell ref="N638:O638"/>
    <mergeCell ref="P638:R638"/>
    <mergeCell ref="S636:V636"/>
    <mergeCell ref="B637:C637"/>
    <mergeCell ref="G637:K637"/>
    <mergeCell ref="L637:M637"/>
    <mergeCell ref="N637:O637"/>
    <mergeCell ref="P637:R637"/>
    <mergeCell ref="S637:V637"/>
    <mergeCell ref="B636:C636"/>
    <mergeCell ref="S638:V638"/>
    <mergeCell ref="B639:C639"/>
    <mergeCell ref="G639:K639"/>
    <mergeCell ref="L639:M639"/>
    <mergeCell ref="N639:O639"/>
    <mergeCell ref="P639:R639"/>
    <mergeCell ref="S639:V639"/>
    <mergeCell ref="B638:C638"/>
    <mergeCell ref="G638:K638"/>
    <mergeCell ref="L638:M638"/>
    <mergeCell ref="S629:V629"/>
    <mergeCell ref="B628:C628"/>
    <mergeCell ref="G628:K628"/>
    <mergeCell ref="L628:M628"/>
    <mergeCell ref="N628:O628"/>
    <mergeCell ref="P628:R628"/>
    <mergeCell ref="G630:K630"/>
    <mergeCell ref="L630:M630"/>
    <mergeCell ref="N630:O630"/>
    <mergeCell ref="P630:R630"/>
    <mergeCell ref="S628:V628"/>
    <mergeCell ref="B629:C629"/>
    <mergeCell ref="G629:K629"/>
    <mergeCell ref="L629:M629"/>
    <mergeCell ref="N629:O629"/>
    <mergeCell ref="P629:R629"/>
    <mergeCell ref="N632:O632"/>
    <mergeCell ref="P632:R632"/>
    <mergeCell ref="S630:V630"/>
    <mergeCell ref="B631:C631"/>
    <mergeCell ref="G631:K631"/>
    <mergeCell ref="L631:M631"/>
    <mergeCell ref="N631:O631"/>
    <mergeCell ref="P631:R631"/>
    <mergeCell ref="S631:V631"/>
    <mergeCell ref="B630:C630"/>
    <mergeCell ref="S632:V632"/>
    <mergeCell ref="B633:C633"/>
    <mergeCell ref="G633:K633"/>
    <mergeCell ref="L633:M633"/>
    <mergeCell ref="N633:O633"/>
    <mergeCell ref="P633:R633"/>
    <mergeCell ref="S633:V633"/>
    <mergeCell ref="B632:C632"/>
    <mergeCell ref="G632:K632"/>
    <mergeCell ref="L632:M632"/>
    <mergeCell ref="S623:V623"/>
    <mergeCell ref="B622:C622"/>
    <mergeCell ref="G622:K622"/>
    <mergeCell ref="L622:M622"/>
    <mergeCell ref="N622:O622"/>
    <mergeCell ref="P622:R622"/>
    <mergeCell ref="G624:K624"/>
    <mergeCell ref="L624:M624"/>
    <mergeCell ref="N624:O624"/>
    <mergeCell ref="P624:R624"/>
    <mergeCell ref="S622:V622"/>
    <mergeCell ref="B623:C623"/>
    <mergeCell ref="G623:K623"/>
    <mergeCell ref="L623:M623"/>
    <mergeCell ref="N623:O623"/>
    <mergeCell ref="P623:R623"/>
    <mergeCell ref="N626:O626"/>
    <mergeCell ref="P626:R626"/>
    <mergeCell ref="S624:V624"/>
    <mergeCell ref="B625:C625"/>
    <mergeCell ref="G625:K625"/>
    <mergeCell ref="L625:M625"/>
    <mergeCell ref="N625:O625"/>
    <mergeCell ref="P625:R625"/>
    <mergeCell ref="S625:V625"/>
    <mergeCell ref="B624:C624"/>
    <mergeCell ref="S626:V626"/>
    <mergeCell ref="B627:C627"/>
    <mergeCell ref="G627:K627"/>
    <mergeCell ref="L627:M627"/>
    <mergeCell ref="N627:O627"/>
    <mergeCell ref="P627:R627"/>
    <mergeCell ref="S627:V627"/>
    <mergeCell ref="B626:C626"/>
    <mergeCell ref="G626:K626"/>
    <mergeCell ref="L626:M626"/>
    <mergeCell ref="S617:V617"/>
    <mergeCell ref="B616:C616"/>
    <mergeCell ref="G616:K616"/>
    <mergeCell ref="L616:M616"/>
    <mergeCell ref="N616:O616"/>
    <mergeCell ref="P616:R616"/>
    <mergeCell ref="G618:K618"/>
    <mergeCell ref="L618:M618"/>
    <mergeCell ref="N618:O618"/>
    <mergeCell ref="P618:R618"/>
    <mergeCell ref="S616:V616"/>
    <mergeCell ref="B617:C617"/>
    <mergeCell ref="G617:K617"/>
    <mergeCell ref="L617:M617"/>
    <mergeCell ref="N617:O617"/>
    <mergeCell ref="P617:R617"/>
    <mergeCell ref="N620:O620"/>
    <mergeCell ref="P620:R620"/>
    <mergeCell ref="S618:V618"/>
    <mergeCell ref="B619:C619"/>
    <mergeCell ref="G619:K619"/>
    <mergeCell ref="L619:M619"/>
    <mergeCell ref="N619:O619"/>
    <mergeCell ref="P619:R619"/>
    <mergeCell ref="S619:V619"/>
    <mergeCell ref="B618:C618"/>
    <mergeCell ref="S620:V620"/>
    <mergeCell ref="B621:C621"/>
    <mergeCell ref="G621:K621"/>
    <mergeCell ref="L621:M621"/>
    <mergeCell ref="N621:O621"/>
    <mergeCell ref="P621:R621"/>
    <mergeCell ref="S621:V621"/>
    <mergeCell ref="B620:C620"/>
    <mergeCell ref="G620:K620"/>
    <mergeCell ref="L620:M620"/>
    <mergeCell ref="S611:V611"/>
    <mergeCell ref="B610:C610"/>
    <mergeCell ref="G610:K610"/>
    <mergeCell ref="L610:M610"/>
    <mergeCell ref="N610:O610"/>
    <mergeCell ref="P610:R610"/>
    <mergeCell ref="G612:K612"/>
    <mergeCell ref="L612:M612"/>
    <mergeCell ref="N612:O612"/>
    <mergeCell ref="P612:R612"/>
    <mergeCell ref="S610:V610"/>
    <mergeCell ref="B611:C611"/>
    <mergeCell ref="G611:K611"/>
    <mergeCell ref="L611:M611"/>
    <mergeCell ref="N611:O611"/>
    <mergeCell ref="P611:R611"/>
    <mergeCell ref="N614:O614"/>
    <mergeCell ref="P614:R614"/>
    <mergeCell ref="S612:V612"/>
    <mergeCell ref="B613:C613"/>
    <mergeCell ref="G613:K613"/>
    <mergeCell ref="L613:M613"/>
    <mergeCell ref="N613:O613"/>
    <mergeCell ref="P613:R613"/>
    <mergeCell ref="S613:V613"/>
    <mergeCell ref="B612:C612"/>
    <mergeCell ref="S614:V614"/>
    <mergeCell ref="B615:C615"/>
    <mergeCell ref="G615:K615"/>
    <mergeCell ref="L615:M615"/>
    <mergeCell ref="N615:O615"/>
    <mergeCell ref="P615:R615"/>
    <mergeCell ref="S615:V615"/>
    <mergeCell ref="B614:C614"/>
    <mergeCell ref="G614:K614"/>
    <mergeCell ref="L614:M614"/>
    <mergeCell ref="S605:V605"/>
    <mergeCell ref="B604:C604"/>
    <mergeCell ref="G604:K604"/>
    <mergeCell ref="L604:M604"/>
    <mergeCell ref="N604:O604"/>
    <mergeCell ref="P604:R604"/>
    <mergeCell ref="G606:K606"/>
    <mergeCell ref="L606:M606"/>
    <mergeCell ref="N606:O606"/>
    <mergeCell ref="P606:R606"/>
    <mergeCell ref="S604:V604"/>
    <mergeCell ref="B605:C605"/>
    <mergeCell ref="G605:K605"/>
    <mergeCell ref="L605:M605"/>
    <mergeCell ref="N605:O605"/>
    <mergeCell ref="P605:R605"/>
    <mergeCell ref="N608:O608"/>
    <mergeCell ref="P608:R608"/>
    <mergeCell ref="S606:V606"/>
    <mergeCell ref="B607:C607"/>
    <mergeCell ref="G607:K607"/>
    <mergeCell ref="L607:M607"/>
    <mergeCell ref="N607:O607"/>
    <mergeCell ref="P607:R607"/>
    <mergeCell ref="S607:V607"/>
    <mergeCell ref="B606:C606"/>
    <mergeCell ref="S608:V608"/>
    <mergeCell ref="B609:C609"/>
    <mergeCell ref="G609:K609"/>
    <mergeCell ref="L609:M609"/>
    <mergeCell ref="N609:O609"/>
    <mergeCell ref="P609:R609"/>
    <mergeCell ref="S609:V609"/>
    <mergeCell ref="B608:C608"/>
    <mergeCell ref="G608:K608"/>
    <mergeCell ref="L608:M608"/>
    <mergeCell ref="S599:V599"/>
    <mergeCell ref="B598:C598"/>
    <mergeCell ref="G598:K598"/>
    <mergeCell ref="L598:M598"/>
    <mergeCell ref="N598:O598"/>
    <mergeCell ref="P598:R598"/>
    <mergeCell ref="G600:K600"/>
    <mergeCell ref="L600:M600"/>
    <mergeCell ref="N600:O600"/>
    <mergeCell ref="P600:R600"/>
    <mergeCell ref="S598:V598"/>
    <mergeCell ref="B599:C599"/>
    <mergeCell ref="G599:K599"/>
    <mergeCell ref="L599:M599"/>
    <mergeCell ref="N599:O599"/>
    <mergeCell ref="P599:R599"/>
    <mergeCell ref="N602:O602"/>
    <mergeCell ref="P602:R602"/>
    <mergeCell ref="S600:V600"/>
    <mergeCell ref="B601:C601"/>
    <mergeCell ref="G601:K601"/>
    <mergeCell ref="L601:M601"/>
    <mergeCell ref="N601:O601"/>
    <mergeCell ref="P601:R601"/>
    <mergeCell ref="S601:V601"/>
    <mergeCell ref="B600:C600"/>
    <mergeCell ref="S602:V602"/>
    <mergeCell ref="B603:C603"/>
    <mergeCell ref="G603:K603"/>
    <mergeCell ref="L603:M603"/>
    <mergeCell ref="N603:O603"/>
    <mergeCell ref="P603:R603"/>
    <mergeCell ref="S603:V603"/>
    <mergeCell ref="B602:C602"/>
    <mergeCell ref="G602:K602"/>
    <mergeCell ref="L602:M602"/>
    <mergeCell ref="S593:V593"/>
    <mergeCell ref="B592:C592"/>
    <mergeCell ref="G592:K592"/>
    <mergeCell ref="L592:M592"/>
    <mergeCell ref="N592:O592"/>
    <mergeCell ref="P592:R592"/>
    <mergeCell ref="G594:K594"/>
    <mergeCell ref="L594:M594"/>
    <mergeCell ref="N594:O594"/>
    <mergeCell ref="P594:R594"/>
    <mergeCell ref="S592:V592"/>
    <mergeCell ref="B593:C593"/>
    <mergeCell ref="G593:K593"/>
    <mergeCell ref="L593:M593"/>
    <mergeCell ref="N593:O593"/>
    <mergeCell ref="P593:R593"/>
    <mergeCell ref="N596:O596"/>
    <mergeCell ref="P596:R596"/>
    <mergeCell ref="S594:V594"/>
    <mergeCell ref="B595:C595"/>
    <mergeCell ref="G595:K595"/>
    <mergeCell ref="L595:M595"/>
    <mergeCell ref="N595:O595"/>
    <mergeCell ref="P595:R595"/>
    <mergeCell ref="S595:V595"/>
    <mergeCell ref="B594:C594"/>
    <mergeCell ref="S596:V596"/>
    <mergeCell ref="B597:C597"/>
    <mergeCell ref="G597:K597"/>
    <mergeCell ref="L597:M597"/>
    <mergeCell ref="N597:O597"/>
    <mergeCell ref="P597:R597"/>
    <mergeCell ref="S597:V597"/>
    <mergeCell ref="B596:C596"/>
    <mergeCell ref="G596:K596"/>
    <mergeCell ref="L596:M596"/>
    <mergeCell ref="S587:V587"/>
    <mergeCell ref="B586:C586"/>
    <mergeCell ref="G586:K586"/>
    <mergeCell ref="L586:M586"/>
    <mergeCell ref="N586:O586"/>
    <mergeCell ref="P586:R586"/>
    <mergeCell ref="G588:K588"/>
    <mergeCell ref="L588:M588"/>
    <mergeCell ref="N588:O588"/>
    <mergeCell ref="P588:R588"/>
    <mergeCell ref="S586:V586"/>
    <mergeCell ref="B587:C587"/>
    <mergeCell ref="G587:K587"/>
    <mergeCell ref="L587:M587"/>
    <mergeCell ref="N587:O587"/>
    <mergeCell ref="P587:R587"/>
    <mergeCell ref="N590:O590"/>
    <mergeCell ref="P590:R590"/>
    <mergeCell ref="S588:V588"/>
    <mergeCell ref="B589:C589"/>
    <mergeCell ref="G589:K589"/>
    <mergeCell ref="L589:M589"/>
    <mergeCell ref="N589:O589"/>
    <mergeCell ref="P589:R589"/>
    <mergeCell ref="S589:V589"/>
    <mergeCell ref="B588:C588"/>
    <mergeCell ref="S590:V590"/>
    <mergeCell ref="B591:C591"/>
    <mergeCell ref="G591:K591"/>
    <mergeCell ref="L591:M591"/>
    <mergeCell ref="N591:O591"/>
    <mergeCell ref="P591:R591"/>
    <mergeCell ref="S591:V591"/>
    <mergeCell ref="B590:C590"/>
    <mergeCell ref="G590:K590"/>
    <mergeCell ref="L590:M590"/>
    <mergeCell ref="P581:R581"/>
    <mergeCell ref="S581:V581"/>
    <mergeCell ref="B578:C578"/>
    <mergeCell ref="G578:V578"/>
    <mergeCell ref="B579:F579"/>
    <mergeCell ref="G579:K579"/>
    <mergeCell ref="L579:M579"/>
    <mergeCell ref="N579:O579"/>
    <mergeCell ref="P579:R579"/>
    <mergeCell ref="S579:V579"/>
    <mergeCell ref="G582:K582"/>
    <mergeCell ref="L582:M582"/>
    <mergeCell ref="N582:O582"/>
    <mergeCell ref="P582:R582"/>
    <mergeCell ref="B580:K580"/>
    <mergeCell ref="L580:V580"/>
    <mergeCell ref="B581:C581"/>
    <mergeCell ref="G581:K581"/>
    <mergeCell ref="L581:M581"/>
    <mergeCell ref="N581:O581"/>
    <mergeCell ref="N584:O584"/>
    <mergeCell ref="P584:R584"/>
    <mergeCell ref="S582:V582"/>
    <mergeCell ref="B583:C583"/>
    <mergeCell ref="G583:K583"/>
    <mergeCell ref="L583:M583"/>
    <mergeCell ref="N583:O583"/>
    <mergeCell ref="P583:R583"/>
    <mergeCell ref="S583:V583"/>
    <mergeCell ref="B582:C582"/>
    <mergeCell ref="S584:V584"/>
    <mergeCell ref="B585:C585"/>
    <mergeCell ref="G585:K585"/>
    <mergeCell ref="L585:M585"/>
    <mergeCell ref="N585:O585"/>
    <mergeCell ref="P585:R585"/>
    <mergeCell ref="S585:V585"/>
    <mergeCell ref="B584:C584"/>
    <mergeCell ref="G584:K584"/>
    <mergeCell ref="L584:M584"/>
    <mergeCell ref="B570:C570"/>
    <mergeCell ref="G570:V570"/>
    <mergeCell ref="B571:F571"/>
    <mergeCell ref="G571:K571"/>
    <mergeCell ref="L571:M571"/>
    <mergeCell ref="N571:O571"/>
    <mergeCell ref="P571:R571"/>
    <mergeCell ref="S571:V571"/>
    <mergeCell ref="B569:C569"/>
    <mergeCell ref="N574:O574"/>
    <mergeCell ref="P574:R574"/>
    <mergeCell ref="B572:K572"/>
    <mergeCell ref="L572:V572"/>
    <mergeCell ref="B573:C573"/>
    <mergeCell ref="G573:K573"/>
    <mergeCell ref="L573:M573"/>
    <mergeCell ref="N573:O573"/>
    <mergeCell ref="P573:R573"/>
    <mergeCell ref="S573:V573"/>
    <mergeCell ref="S574:V574"/>
    <mergeCell ref="B575:C575"/>
    <mergeCell ref="G575:K575"/>
    <mergeCell ref="L575:M575"/>
    <mergeCell ref="N575:O575"/>
    <mergeCell ref="P575:R575"/>
    <mergeCell ref="S575:V575"/>
    <mergeCell ref="B574:C574"/>
    <mergeCell ref="G574:K574"/>
    <mergeCell ref="L574:M574"/>
    <mergeCell ref="B576:C576"/>
    <mergeCell ref="G576:V576"/>
    <mergeCell ref="B577:F577"/>
    <mergeCell ref="G577:K577"/>
    <mergeCell ref="L577:M577"/>
    <mergeCell ref="N577:O577"/>
    <mergeCell ref="P577:R577"/>
    <mergeCell ref="S577:V577"/>
    <mergeCell ref="B562:K562"/>
    <mergeCell ref="L562:V562"/>
    <mergeCell ref="B563:C563"/>
    <mergeCell ref="G563:K563"/>
    <mergeCell ref="L563:M563"/>
    <mergeCell ref="N563:O563"/>
    <mergeCell ref="P563:R563"/>
    <mergeCell ref="S563:V563"/>
    <mergeCell ref="S566:V566"/>
    <mergeCell ref="B564:C564"/>
    <mergeCell ref="G564:K564"/>
    <mergeCell ref="L564:M564"/>
    <mergeCell ref="N564:O564"/>
    <mergeCell ref="P564:R564"/>
    <mergeCell ref="P568:R568"/>
    <mergeCell ref="S568:V568"/>
    <mergeCell ref="S564:V564"/>
    <mergeCell ref="B565:C565"/>
    <mergeCell ref="G565:V565"/>
    <mergeCell ref="B566:F566"/>
    <mergeCell ref="G566:K566"/>
    <mergeCell ref="L566:M566"/>
    <mergeCell ref="N566:O566"/>
    <mergeCell ref="P566:R566"/>
    <mergeCell ref="G569:K569"/>
    <mergeCell ref="L569:M569"/>
    <mergeCell ref="N569:O569"/>
    <mergeCell ref="P569:R569"/>
    <mergeCell ref="B567:K567"/>
    <mergeCell ref="L567:V567"/>
    <mergeCell ref="B568:C568"/>
    <mergeCell ref="G568:K568"/>
    <mergeCell ref="L568:M568"/>
    <mergeCell ref="N568:O568"/>
    <mergeCell ref="S569:V569"/>
    <mergeCell ref="S556:V556"/>
    <mergeCell ref="B554:C554"/>
    <mergeCell ref="G554:K554"/>
    <mergeCell ref="L554:M554"/>
    <mergeCell ref="N554:O554"/>
    <mergeCell ref="P554:R554"/>
    <mergeCell ref="P558:R558"/>
    <mergeCell ref="S558:V558"/>
    <mergeCell ref="S554:V554"/>
    <mergeCell ref="B555:C555"/>
    <mergeCell ref="G555:V555"/>
    <mergeCell ref="B556:F556"/>
    <mergeCell ref="G556:K556"/>
    <mergeCell ref="L556:M556"/>
    <mergeCell ref="N556:O556"/>
    <mergeCell ref="P556:R556"/>
    <mergeCell ref="G559:K559"/>
    <mergeCell ref="L559:M559"/>
    <mergeCell ref="N559:O559"/>
    <mergeCell ref="P559:R559"/>
    <mergeCell ref="B557:K557"/>
    <mergeCell ref="L557:V557"/>
    <mergeCell ref="B558:C558"/>
    <mergeCell ref="G558:K558"/>
    <mergeCell ref="L558:M558"/>
    <mergeCell ref="N558:O558"/>
    <mergeCell ref="S559:V559"/>
    <mergeCell ref="B560:C560"/>
    <mergeCell ref="G560:V560"/>
    <mergeCell ref="B561:F561"/>
    <mergeCell ref="G561:K561"/>
    <mergeCell ref="L561:M561"/>
    <mergeCell ref="N561:O561"/>
    <mergeCell ref="P561:R561"/>
    <mergeCell ref="S561:V561"/>
    <mergeCell ref="B559:C559"/>
    <mergeCell ref="P548:R548"/>
    <mergeCell ref="S548:V548"/>
    <mergeCell ref="B545:C545"/>
    <mergeCell ref="G545:V545"/>
    <mergeCell ref="B546:F546"/>
    <mergeCell ref="G546:K546"/>
    <mergeCell ref="L546:M546"/>
    <mergeCell ref="N546:O546"/>
    <mergeCell ref="P546:R546"/>
    <mergeCell ref="S546:V546"/>
    <mergeCell ref="G549:K549"/>
    <mergeCell ref="L549:M549"/>
    <mergeCell ref="N549:O549"/>
    <mergeCell ref="P549:R549"/>
    <mergeCell ref="B547:K547"/>
    <mergeCell ref="L547:V547"/>
    <mergeCell ref="B548:C548"/>
    <mergeCell ref="G548:K548"/>
    <mergeCell ref="L548:M548"/>
    <mergeCell ref="N548:O548"/>
    <mergeCell ref="S549:V549"/>
    <mergeCell ref="B550:C550"/>
    <mergeCell ref="G550:V550"/>
    <mergeCell ref="B551:F551"/>
    <mergeCell ref="G551:K551"/>
    <mergeCell ref="L551:M551"/>
    <mergeCell ref="N551:O551"/>
    <mergeCell ref="P551:R551"/>
    <mergeCell ref="S551:V551"/>
    <mergeCell ref="B549:C549"/>
    <mergeCell ref="B552:K552"/>
    <mergeCell ref="L552:V552"/>
    <mergeCell ref="B553:C553"/>
    <mergeCell ref="G553:K553"/>
    <mergeCell ref="L553:M553"/>
    <mergeCell ref="N553:O553"/>
    <mergeCell ref="P553:R553"/>
    <mergeCell ref="S553:V553"/>
    <mergeCell ref="G539:K539"/>
    <mergeCell ref="L539:M539"/>
    <mergeCell ref="N539:O539"/>
    <mergeCell ref="P539:R539"/>
    <mergeCell ref="B537:K537"/>
    <mergeCell ref="L537:V537"/>
    <mergeCell ref="B538:C538"/>
    <mergeCell ref="G538:K538"/>
    <mergeCell ref="L538:M538"/>
    <mergeCell ref="N538:O538"/>
    <mergeCell ref="N541:O541"/>
    <mergeCell ref="P541:R541"/>
    <mergeCell ref="S539:V539"/>
    <mergeCell ref="B540:C540"/>
    <mergeCell ref="G540:K540"/>
    <mergeCell ref="L540:M540"/>
    <mergeCell ref="N540:O540"/>
    <mergeCell ref="P540:R540"/>
    <mergeCell ref="S540:V540"/>
    <mergeCell ref="B539:C539"/>
    <mergeCell ref="S541:V541"/>
    <mergeCell ref="B542:C542"/>
    <mergeCell ref="G542:K542"/>
    <mergeCell ref="L542:M542"/>
    <mergeCell ref="N542:O542"/>
    <mergeCell ref="P542:R542"/>
    <mergeCell ref="S542:V542"/>
    <mergeCell ref="B541:C541"/>
    <mergeCell ref="G541:K541"/>
    <mergeCell ref="L541:M541"/>
    <mergeCell ref="B543:C543"/>
    <mergeCell ref="G543:V543"/>
    <mergeCell ref="B544:F544"/>
    <mergeCell ref="G544:K544"/>
    <mergeCell ref="L544:M544"/>
    <mergeCell ref="N544:O544"/>
    <mergeCell ref="P544:R544"/>
    <mergeCell ref="S544:V544"/>
    <mergeCell ref="P531:R531"/>
    <mergeCell ref="S531:V531"/>
    <mergeCell ref="B528:C528"/>
    <mergeCell ref="G528:V528"/>
    <mergeCell ref="B529:F529"/>
    <mergeCell ref="G529:K529"/>
    <mergeCell ref="L529:M529"/>
    <mergeCell ref="N529:O529"/>
    <mergeCell ref="P529:R529"/>
    <mergeCell ref="S529:V529"/>
    <mergeCell ref="G532:K532"/>
    <mergeCell ref="L532:M532"/>
    <mergeCell ref="N532:O532"/>
    <mergeCell ref="P532:R532"/>
    <mergeCell ref="B530:K530"/>
    <mergeCell ref="L530:V530"/>
    <mergeCell ref="B531:C531"/>
    <mergeCell ref="G531:K531"/>
    <mergeCell ref="L531:M531"/>
    <mergeCell ref="N531:O531"/>
    <mergeCell ref="S532:V532"/>
    <mergeCell ref="B533:C533"/>
    <mergeCell ref="G533:V533"/>
    <mergeCell ref="B534:F534"/>
    <mergeCell ref="G534:K534"/>
    <mergeCell ref="L534:M534"/>
    <mergeCell ref="N534:O534"/>
    <mergeCell ref="P534:R534"/>
    <mergeCell ref="S534:V534"/>
    <mergeCell ref="B532:C532"/>
    <mergeCell ref="P538:R538"/>
    <mergeCell ref="S538:V538"/>
    <mergeCell ref="B535:C535"/>
    <mergeCell ref="G535:V535"/>
    <mergeCell ref="B536:F536"/>
    <mergeCell ref="G536:K536"/>
    <mergeCell ref="L536:M536"/>
    <mergeCell ref="N536:O536"/>
    <mergeCell ref="P536:R536"/>
    <mergeCell ref="S536:V536"/>
    <mergeCell ref="G522:K522"/>
    <mergeCell ref="L522:M522"/>
    <mergeCell ref="N522:O522"/>
    <mergeCell ref="P522:R522"/>
    <mergeCell ref="S520:V520"/>
    <mergeCell ref="B521:C521"/>
    <mergeCell ref="G521:K521"/>
    <mergeCell ref="L521:M521"/>
    <mergeCell ref="N521:O521"/>
    <mergeCell ref="P521:R521"/>
    <mergeCell ref="N524:O524"/>
    <mergeCell ref="P524:R524"/>
    <mergeCell ref="S522:V522"/>
    <mergeCell ref="B523:C523"/>
    <mergeCell ref="G523:K523"/>
    <mergeCell ref="L523:M523"/>
    <mergeCell ref="N523:O523"/>
    <mergeCell ref="P523:R523"/>
    <mergeCell ref="S523:V523"/>
    <mergeCell ref="B522:C522"/>
    <mergeCell ref="S524:V524"/>
    <mergeCell ref="B525:C525"/>
    <mergeCell ref="G525:K525"/>
    <mergeCell ref="L525:M525"/>
    <mergeCell ref="N525:O525"/>
    <mergeCell ref="P525:R525"/>
    <mergeCell ref="S525:V525"/>
    <mergeCell ref="B524:C524"/>
    <mergeCell ref="G524:K524"/>
    <mergeCell ref="L524:M524"/>
    <mergeCell ref="B526:C526"/>
    <mergeCell ref="G526:V526"/>
    <mergeCell ref="B527:F527"/>
    <mergeCell ref="G527:K527"/>
    <mergeCell ref="L527:M527"/>
    <mergeCell ref="N527:O527"/>
    <mergeCell ref="P527:R527"/>
    <mergeCell ref="S527:V527"/>
    <mergeCell ref="G516:K516"/>
    <mergeCell ref="L516:M516"/>
    <mergeCell ref="N516:O516"/>
    <mergeCell ref="P516:R516"/>
    <mergeCell ref="S514:V514"/>
    <mergeCell ref="B515:C515"/>
    <mergeCell ref="G515:K515"/>
    <mergeCell ref="L515:M515"/>
    <mergeCell ref="N515:O515"/>
    <mergeCell ref="P515:R515"/>
    <mergeCell ref="N518:O518"/>
    <mergeCell ref="P518:R518"/>
    <mergeCell ref="S516:V516"/>
    <mergeCell ref="B517:C517"/>
    <mergeCell ref="G517:K517"/>
    <mergeCell ref="L517:M517"/>
    <mergeCell ref="N517:O517"/>
    <mergeCell ref="P517:R517"/>
    <mergeCell ref="S517:V517"/>
    <mergeCell ref="B516:C516"/>
    <mergeCell ref="S518:V518"/>
    <mergeCell ref="B519:C519"/>
    <mergeCell ref="G519:K519"/>
    <mergeCell ref="L519:M519"/>
    <mergeCell ref="N519:O519"/>
    <mergeCell ref="P519:R519"/>
    <mergeCell ref="S519:V519"/>
    <mergeCell ref="B518:C518"/>
    <mergeCell ref="G518:K518"/>
    <mergeCell ref="L518:M518"/>
    <mergeCell ref="S521:V521"/>
    <mergeCell ref="B520:C520"/>
    <mergeCell ref="G520:K520"/>
    <mergeCell ref="L520:M520"/>
    <mergeCell ref="N520:O520"/>
    <mergeCell ref="P520:R520"/>
    <mergeCell ref="G510:K510"/>
    <mergeCell ref="L510:M510"/>
    <mergeCell ref="N510:O510"/>
    <mergeCell ref="P510:R510"/>
    <mergeCell ref="S508:V508"/>
    <mergeCell ref="B509:C509"/>
    <mergeCell ref="G509:K509"/>
    <mergeCell ref="L509:M509"/>
    <mergeCell ref="N509:O509"/>
    <mergeCell ref="P509:R509"/>
    <mergeCell ref="N512:O512"/>
    <mergeCell ref="P512:R512"/>
    <mergeCell ref="S510:V510"/>
    <mergeCell ref="B511:C511"/>
    <mergeCell ref="G511:K511"/>
    <mergeCell ref="L511:M511"/>
    <mergeCell ref="N511:O511"/>
    <mergeCell ref="P511:R511"/>
    <mergeCell ref="S511:V511"/>
    <mergeCell ref="B510:C510"/>
    <mergeCell ref="S512:V512"/>
    <mergeCell ref="B513:C513"/>
    <mergeCell ref="G513:K513"/>
    <mergeCell ref="L513:M513"/>
    <mergeCell ref="N513:O513"/>
    <mergeCell ref="P513:R513"/>
    <mergeCell ref="S513:V513"/>
    <mergeCell ref="B512:C512"/>
    <mergeCell ref="G512:K512"/>
    <mergeCell ref="L512:M512"/>
    <mergeCell ref="S515:V515"/>
    <mergeCell ref="B514:C514"/>
    <mergeCell ref="G514:K514"/>
    <mergeCell ref="L514:M514"/>
    <mergeCell ref="N514:O514"/>
    <mergeCell ref="P514:R514"/>
    <mergeCell ref="B502:C502"/>
    <mergeCell ref="G502:V502"/>
    <mergeCell ref="B503:F503"/>
    <mergeCell ref="G503:K503"/>
    <mergeCell ref="L503:M503"/>
    <mergeCell ref="N503:O503"/>
    <mergeCell ref="P503:R503"/>
    <mergeCell ref="S503:V503"/>
    <mergeCell ref="B501:C501"/>
    <mergeCell ref="N506:O506"/>
    <mergeCell ref="P506:R506"/>
    <mergeCell ref="B504:K504"/>
    <mergeCell ref="L504:V504"/>
    <mergeCell ref="B505:C505"/>
    <mergeCell ref="G505:K505"/>
    <mergeCell ref="L505:M505"/>
    <mergeCell ref="N505:O505"/>
    <mergeCell ref="P505:R505"/>
    <mergeCell ref="S505:V505"/>
    <mergeCell ref="S506:V506"/>
    <mergeCell ref="B507:C507"/>
    <mergeCell ref="G507:K507"/>
    <mergeCell ref="L507:M507"/>
    <mergeCell ref="N507:O507"/>
    <mergeCell ref="P507:R507"/>
    <mergeCell ref="S507:V507"/>
    <mergeCell ref="B506:C506"/>
    <mergeCell ref="G506:K506"/>
    <mergeCell ref="L506:M506"/>
    <mergeCell ref="S509:V509"/>
    <mergeCell ref="B508:C508"/>
    <mergeCell ref="G508:K508"/>
    <mergeCell ref="L508:M508"/>
    <mergeCell ref="N508:O508"/>
    <mergeCell ref="P508:R508"/>
    <mergeCell ref="N497:O497"/>
    <mergeCell ref="P497:R497"/>
    <mergeCell ref="S495:V495"/>
    <mergeCell ref="B496:C496"/>
    <mergeCell ref="G496:K496"/>
    <mergeCell ref="L496:M496"/>
    <mergeCell ref="N496:O496"/>
    <mergeCell ref="P496:R496"/>
    <mergeCell ref="S496:V496"/>
    <mergeCell ref="B495:C495"/>
    <mergeCell ref="S497:V497"/>
    <mergeCell ref="B498:C498"/>
    <mergeCell ref="G498:K498"/>
    <mergeCell ref="L498:M498"/>
    <mergeCell ref="N498:O498"/>
    <mergeCell ref="P498:R498"/>
    <mergeCell ref="S498:V498"/>
    <mergeCell ref="B497:C497"/>
    <mergeCell ref="G497:K497"/>
    <mergeCell ref="L497:M497"/>
    <mergeCell ref="S500:V500"/>
    <mergeCell ref="B499:C499"/>
    <mergeCell ref="G499:K499"/>
    <mergeCell ref="L499:M499"/>
    <mergeCell ref="N499:O499"/>
    <mergeCell ref="P499:R499"/>
    <mergeCell ref="G501:K501"/>
    <mergeCell ref="L501:M501"/>
    <mergeCell ref="N501:O501"/>
    <mergeCell ref="P501:R501"/>
    <mergeCell ref="S499:V499"/>
    <mergeCell ref="B500:C500"/>
    <mergeCell ref="G500:K500"/>
    <mergeCell ref="L500:M500"/>
    <mergeCell ref="N500:O500"/>
    <mergeCell ref="P500:R500"/>
    <mergeCell ref="S501:V501"/>
    <mergeCell ref="N491:O491"/>
    <mergeCell ref="P491:R491"/>
    <mergeCell ref="S489:V489"/>
    <mergeCell ref="B490:C490"/>
    <mergeCell ref="G490:K490"/>
    <mergeCell ref="L490:M490"/>
    <mergeCell ref="N490:O490"/>
    <mergeCell ref="P490:R490"/>
    <mergeCell ref="S490:V490"/>
    <mergeCell ref="B489:C489"/>
    <mergeCell ref="S491:V491"/>
    <mergeCell ref="B492:C492"/>
    <mergeCell ref="G492:K492"/>
    <mergeCell ref="L492:M492"/>
    <mergeCell ref="N492:O492"/>
    <mergeCell ref="P492:R492"/>
    <mergeCell ref="S492:V492"/>
    <mergeCell ref="B491:C491"/>
    <mergeCell ref="G491:K491"/>
    <mergeCell ref="L491:M491"/>
    <mergeCell ref="S494:V494"/>
    <mergeCell ref="B493:C493"/>
    <mergeCell ref="G493:K493"/>
    <mergeCell ref="L493:M493"/>
    <mergeCell ref="N493:O493"/>
    <mergeCell ref="P493:R493"/>
    <mergeCell ref="G495:K495"/>
    <mergeCell ref="L495:M495"/>
    <mergeCell ref="N495:O495"/>
    <mergeCell ref="P495:R495"/>
    <mergeCell ref="S493:V493"/>
    <mergeCell ref="B494:C494"/>
    <mergeCell ref="G494:K494"/>
    <mergeCell ref="L494:M494"/>
    <mergeCell ref="N494:O494"/>
    <mergeCell ref="P494:R494"/>
    <mergeCell ref="B482:C482"/>
    <mergeCell ref="G482:K482"/>
    <mergeCell ref="L482:M482"/>
    <mergeCell ref="N482:O482"/>
    <mergeCell ref="P482:R482"/>
    <mergeCell ref="S482:V482"/>
    <mergeCell ref="B481:C481"/>
    <mergeCell ref="G481:K481"/>
    <mergeCell ref="L481:M481"/>
    <mergeCell ref="B483:C483"/>
    <mergeCell ref="G483:V483"/>
    <mergeCell ref="B484:F484"/>
    <mergeCell ref="G484:K484"/>
    <mergeCell ref="L484:M484"/>
    <mergeCell ref="N484:O484"/>
    <mergeCell ref="P484:R484"/>
    <mergeCell ref="S484:V484"/>
    <mergeCell ref="B485:K485"/>
    <mergeCell ref="L485:V485"/>
    <mergeCell ref="B486:C486"/>
    <mergeCell ref="G486:K486"/>
    <mergeCell ref="L486:M486"/>
    <mergeCell ref="N486:O486"/>
    <mergeCell ref="P486:R486"/>
    <mergeCell ref="S486:V486"/>
    <mergeCell ref="S488:V488"/>
    <mergeCell ref="B487:C487"/>
    <mergeCell ref="G487:K487"/>
    <mergeCell ref="L487:M487"/>
    <mergeCell ref="N487:O487"/>
    <mergeCell ref="P487:R487"/>
    <mergeCell ref="G489:K489"/>
    <mergeCell ref="L489:M489"/>
    <mergeCell ref="N489:O489"/>
    <mergeCell ref="P489:R489"/>
    <mergeCell ref="S487:V487"/>
    <mergeCell ref="B488:C488"/>
    <mergeCell ref="G488:K488"/>
    <mergeCell ref="L488:M488"/>
    <mergeCell ref="N488:O488"/>
    <mergeCell ref="P488:R488"/>
    <mergeCell ref="B476:C476"/>
    <mergeCell ref="G476:K476"/>
    <mergeCell ref="L476:M476"/>
    <mergeCell ref="N476:O476"/>
    <mergeCell ref="P476:R476"/>
    <mergeCell ref="S476:V476"/>
    <mergeCell ref="B475:C475"/>
    <mergeCell ref="G475:K475"/>
    <mergeCell ref="L475:M475"/>
    <mergeCell ref="S478:V478"/>
    <mergeCell ref="B477:C477"/>
    <mergeCell ref="G477:K477"/>
    <mergeCell ref="L477:M477"/>
    <mergeCell ref="N477:O477"/>
    <mergeCell ref="P477:R477"/>
    <mergeCell ref="G479:K479"/>
    <mergeCell ref="L479:M479"/>
    <mergeCell ref="N479:O479"/>
    <mergeCell ref="P479:R479"/>
    <mergeCell ref="S477:V477"/>
    <mergeCell ref="B478:C478"/>
    <mergeCell ref="G478:K478"/>
    <mergeCell ref="L478:M478"/>
    <mergeCell ref="N478:O478"/>
    <mergeCell ref="P478:R478"/>
    <mergeCell ref="N481:O481"/>
    <mergeCell ref="P481:R481"/>
    <mergeCell ref="S479:V479"/>
    <mergeCell ref="B480:C480"/>
    <mergeCell ref="G480:K480"/>
    <mergeCell ref="L480:M480"/>
    <mergeCell ref="N480:O480"/>
    <mergeCell ref="P480:R480"/>
    <mergeCell ref="S480:V480"/>
    <mergeCell ref="B479:C479"/>
    <mergeCell ref="S481:V481"/>
    <mergeCell ref="B470:C470"/>
    <mergeCell ref="G470:K470"/>
    <mergeCell ref="L470:M470"/>
    <mergeCell ref="N470:O470"/>
    <mergeCell ref="P470:R470"/>
    <mergeCell ref="S470:V470"/>
    <mergeCell ref="B469:C469"/>
    <mergeCell ref="G469:K469"/>
    <mergeCell ref="L469:M469"/>
    <mergeCell ref="S472:V472"/>
    <mergeCell ref="B471:C471"/>
    <mergeCell ref="G471:K471"/>
    <mergeCell ref="L471:M471"/>
    <mergeCell ref="N471:O471"/>
    <mergeCell ref="P471:R471"/>
    <mergeCell ref="G473:K473"/>
    <mergeCell ref="L473:M473"/>
    <mergeCell ref="N473:O473"/>
    <mergeCell ref="P473:R473"/>
    <mergeCell ref="S471:V471"/>
    <mergeCell ref="B472:C472"/>
    <mergeCell ref="G472:K472"/>
    <mergeCell ref="L472:M472"/>
    <mergeCell ref="N472:O472"/>
    <mergeCell ref="P472:R472"/>
    <mergeCell ref="N475:O475"/>
    <mergeCell ref="P475:R475"/>
    <mergeCell ref="S473:V473"/>
    <mergeCell ref="B474:C474"/>
    <mergeCell ref="G474:K474"/>
    <mergeCell ref="L474:M474"/>
    <mergeCell ref="N474:O474"/>
    <mergeCell ref="P474:R474"/>
    <mergeCell ref="S474:V474"/>
    <mergeCell ref="B473:C473"/>
    <mergeCell ref="S475:V475"/>
    <mergeCell ref="B462:C462"/>
    <mergeCell ref="G462:K462"/>
    <mergeCell ref="L462:M462"/>
    <mergeCell ref="N462:O462"/>
    <mergeCell ref="P462:R462"/>
    <mergeCell ref="S462:V462"/>
    <mergeCell ref="B461:C461"/>
    <mergeCell ref="G461:K461"/>
    <mergeCell ref="L461:M461"/>
    <mergeCell ref="P466:R466"/>
    <mergeCell ref="S466:V466"/>
    <mergeCell ref="B463:C463"/>
    <mergeCell ref="G463:V463"/>
    <mergeCell ref="B464:F464"/>
    <mergeCell ref="G464:K464"/>
    <mergeCell ref="L464:M464"/>
    <mergeCell ref="N464:O464"/>
    <mergeCell ref="P464:R464"/>
    <mergeCell ref="S464:V464"/>
    <mergeCell ref="G467:K467"/>
    <mergeCell ref="L467:M467"/>
    <mergeCell ref="N467:O467"/>
    <mergeCell ref="P467:R467"/>
    <mergeCell ref="B465:K465"/>
    <mergeCell ref="L465:V465"/>
    <mergeCell ref="B466:C466"/>
    <mergeCell ref="G466:K466"/>
    <mergeCell ref="L466:M466"/>
    <mergeCell ref="N466:O466"/>
    <mergeCell ref="N469:O469"/>
    <mergeCell ref="P469:R469"/>
    <mergeCell ref="S467:V467"/>
    <mergeCell ref="B468:C468"/>
    <mergeCell ref="G468:K468"/>
    <mergeCell ref="L468:M468"/>
    <mergeCell ref="N468:O468"/>
    <mergeCell ref="P468:R468"/>
    <mergeCell ref="S468:V468"/>
    <mergeCell ref="B467:C467"/>
    <mergeCell ref="S469:V469"/>
    <mergeCell ref="N455:O455"/>
    <mergeCell ref="P455:R455"/>
    <mergeCell ref="B453:K453"/>
    <mergeCell ref="L453:V453"/>
    <mergeCell ref="B454:C454"/>
    <mergeCell ref="G454:K454"/>
    <mergeCell ref="L454:M454"/>
    <mergeCell ref="N454:O454"/>
    <mergeCell ref="P454:R454"/>
    <mergeCell ref="S454:V454"/>
    <mergeCell ref="S455:V455"/>
    <mergeCell ref="B456:C456"/>
    <mergeCell ref="G456:K456"/>
    <mergeCell ref="L456:M456"/>
    <mergeCell ref="N456:O456"/>
    <mergeCell ref="P456:R456"/>
    <mergeCell ref="S456:V456"/>
    <mergeCell ref="B455:C455"/>
    <mergeCell ref="G455:K455"/>
    <mergeCell ref="L455:M455"/>
    <mergeCell ref="B457:C457"/>
    <mergeCell ref="G457:V457"/>
    <mergeCell ref="B458:F458"/>
    <mergeCell ref="G458:K458"/>
    <mergeCell ref="L458:M458"/>
    <mergeCell ref="N458:O458"/>
    <mergeCell ref="P458:R458"/>
    <mergeCell ref="S458:V458"/>
    <mergeCell ref="N461:O461"/>
    <mergeCell ref="P461:R461"/>
    <mergeCell ref="B459:K459"/>
    <mergeCell ref="L459:V459"/>
    <mergeCell ref="B460:C460"/>
    <mergeCell ref="G460:K460"/>
    <mergeCell ref="L460:M460"/>
    <mergeCell ref="N460:O460"/>
    <mergeCell ref="P460:R460"/>
    <mergeCell ref="S460:V460"/>
    <mergeCell ref="S461:V461"/>
    <mergeCell ref="N447:O447"/>
    <mergeCell ref="P447:R447"/>
    <mergeCell ref="B445:K445"/>
    <mergeCell ref="L445:V445"/>
    <mergeCell ref="B446:C446"/>
    <mergeCell ref="G446:K446"/>
    <mergeCell ref="L446:M446"/>
    <mergeCell ref="N446:O446"/>
    <mergeCell ref="P446:R446"/>
    <mergeCell ref="S446:V446"/>
    <mergeCell ref="S447:V447"/>
    <mergeCell ref="B448:C448"/>
    <mergeCell ref="G448:K448"/>
    <mergeCell ref="L448:M448"/>
    <mergeCell ref="N448:O448"/>
    <mergeCell ref="P448:R448"/>
    <mergeCell ref="S448:V448"/>
    <mergeCell ref="B447:C447"/>
    <mergeCell ref="G447:K447"/>
    <mergeCell ref="L447:M447"/>
    <mergeCell ref="B449:C449"/>
    <mergeCell ref="G449:V449"/>
    <mergeCell ref="B450:F450"/>
    <mergeCell ref="G450:K450"/>
    <mergeCell ref="L450:M450"/>
    <mergeCell ref="N450:O450"/>
    <mergeCell ref="P450:R450"/>
    <mergeCell ref="S450:V450"/>
    <mergeCell ref="B451:C451"/>
    <mergeCell ref="G451:V451"/>
    <mergeCell ref="B452:F452"/>
    <mergeCell ref="G452:K452"/>
    <mergeCell ref="L452:M452"/>
    <mergeCell ref="N452:O452"/>
    <mergeCell ref="P452:R452"/>
    <mergeCell ref="S452:V452"/>
    <mergeCell ref="G439:K439"/>
    <mergeCell ref="L439:M439"/>
    <mergeCell ref="N439:O439"/>
    <mergeCell ref="P439:R439"/>
    <mergeCell ref="S437:V437"/>
    <mergeCell ref="B438:C438"/>
    <mergeCell ref="G438:K438"/>
    <mergeCell ref="L438:M438"/>
    <mergeCell ref="N438:O438"/>
    <mergeCell ref="P438:R438"/>
    <mergeCell ref="N441:O441"/>
    <mergeCell ref="P441:R441"/>
    <mergeCell ref="S439:V439"/>
    <mergeCell ref="B440:C440"/>
    <mergeCell ref="G440:K440"/>
    <mergeCell ref="L440:M440"/>
    <mergeCell ref="N440:O440"/>
    <mergeCell ref="P440:R440"/>
    <mergeCell ref="S440:V440"/>
    <mergeCell ref="B439:C439"/>
    <mergeCell ref="S441:V441"/>
    <mergeCell ref="B442:C442"/>
    <mergeCell ref="G442:K442"/>
    <mergeCell ref="L442:M442"/>
    <mergeCell ref="N442:O442"/>
    <mergeCell ref="P442:R442"/>
    <mergeCell ref="S442:V442"/>
    <mergeCell ref="B441:C441"/>
    <mergeCell ref="G441:K441"/>
    <mergeCell ref="L441:M441"/>
    <mergeCell ref="B443:C443"/>
    <mergeCell ref="G443:V443"/>
    <mergeCell ref="B444:F444"/>
    <mergeCell ref="G444:K444"/>
    <mergeCell ref="L444:M444"/>
    <mergeCell ref="N444:O444"/>
    <mergeCell ref="P444:R444"/>
    <mergeCell ref="S444:V444"/>
    <mergeCell ref="B431:C431"/>
    <mergeCell ref="G431:V431"/>
    <mergeCell ref="B432:F432"/>
    <mergeCell ref="G432:K432"/>
    <mergeCell ref="L432:M432"/>
    <mergeCell ref="N432:O432"/>
    <mergeCell ref="P432:R432"/>
    <mergeCell ref="S432:V432"/>
    <mergeCell ref="N435:O435"/>
    <mergeCell ref="P435:R435"/>
    <mergeCell ref="B433:K433"/>
    <mergeCell ref="L433:V433"/>
    <mergeCell ref="B434:C434"/>
    <mergeCell ref="G434:K434"/>
    <mergeCell ref="L434:M434"/>
    <mergeCell ref="N434:O434"/>
    <mergeCell ref="P434:R434"/>
    <mergeCell ref="S434:V434"/>
    <mergeCell ref="S435:V435"/>
    <mergeCell ref="B436:C436"/>
    <mergeCell ref="G436:K436"/>
    <mergeCell ref="L436:M436"/>
    <mergeCell ref="N436:O436"/>
    <mergeCell ref="P436:R436"/>
    <mergeCell ref="S436:V436"/>
    <mergeCell ref="B435:C435"/>
    <mergeCell ref="G435:K435"/>
    <mergeCell ref="L435:M435"/>
    <mergeCell ref="S438:V438"/>
    <mergeCell ref="B437:C437"/>
    <mergeCell ref="G437:K437"/>
    <mergeCell ref="L437:M437"/>
    <mergeCell ref="N437:O437"/>
    <mergeCell ref="P437:R437"/>
    <mergeCell ref="B423:C423"/>
    <mergeCell ref="G423:K423"/>
    <mergeCell ref="L423:M423"/>
    <mergeCell ref="N423:O423"/>
    <mergeCell ref="P423:R423"/>
    <mergeCell ref="S423:V423"/>
    <mergeCell ref="B422:C422"/>
    <mergeCell ref="G422:K422"/>
    <mergeCell ref="L422:M422"/>
    <mergeCell ref="P427:R427"/>
    <mergeCell ref="S427:V427"/>
    <mergeCell ref="B424:C424"/>
    <mergeCell ref="G424:V424"/>
    <mergeCell ref="B425:F425"/>
    <mergeCell ref="G425:K425"/>
    <mergeCell ref="L425:M425"/>
    <mergeCell ref="N425:O425"/>
    <mergeCell ref="P425:R425"/>
    <mergeCell ref="S425:V425"/>
    <mergeCell ref="G428:K428"/>
    <mergeCell ref="L428:M428"/>
    <mergeCell ref="N428:O428"/>
    <mergeCell ref="P428:R428"/>
    <mergeCell ref="B426:K426"/>
    <mergeCell ref="L426:V426"/>
    <mergeCell ref="B427:C427"/>
    <mergeCell ref="G427:K427"/>
    <mergeCell ref="L427:M427"/>
    <mergeCell ref="N427:O427"/>
    <mergeCell ref="S428:V428"/>
    <mergeCell ref="B429:C429"/>
    <mergeCell ref="G429:V429"/>
    <mergeCell ref="B430:F430"/>
    <mergeCell ref="G430:K430"/>
    <mergeCell ref="L430:M430"/>
    <mergeCell ref="N430:O430"/>
    <mergeCell ref="P430:R430"/>
    <mergeCell ref="S430:V430"/>
    <mergeCell ref="B428:C428"/>
    <mergeCell ref="B414:K414"/>
    <mergeCell ref="L414:V414"/>
    <mergeCell ref="B415:C415"/>
    <mergeCell ref="G415:K415"/>
    <mergeCell ref="L415:M415"/>
    <mergeCell ref="N415:O415"/>
    <mergeCell ref="P415:R415"/>
    <mergeCell ref="S415:V415"/>
    <mergeCell ref="B416:C416"/>
    <mergeCell ref="G416:V416"/>
    <mergeCell ref="B417:F417"/>
    <mergeCell ref="G417:K417"/>
    <mergeCell ref="L417:M417"/>
    <mergeCell ref="N417:O417"/>
    <mergeCell ref="P417:R417"/>
    <mergeCell ref="S417:V417"/>
    <mergeCell ref="B418:C418"/>
    <mergeCell ref="G418:V418"/>
    <mergeCell ref="B419:F419"/>
    <mergeCell ref="G419:K419"/>
    <mergeCell ref="L419:M419"/>
    <mergeCell ref="N419:O419"/>
    <mergeCell ref="P419:R419"/>
    <mergeCell ref="S419:V419"/>
    <mergeCell ref="N422:O422"/>
    <mergeCell ref="P422:R422"/>
    <mergeCell ref="B420:K420"/>
    <mergeCell ref="L420:V420"/>
    <mergeCell ref="B421:C421"/>
    <mergeCell ref="G421:K421"/>
    <mergeCell ref="L421:M421"/>
    <mergeCell ref="N421:O421"/>
    <mergeCell ref="P421:R421"/>
    <mergeCell ref="S421:V421"/>
    <mergeCell ref="S422:V422"/>
    <mergeCell ref="B405:K405"/>
    <mergeCell ref="L405:V405"/>
    <mergeCell ref="B406:C406"/>
    <mergeCell ref="G406:K406"/>
    <mergeCell ref="L406:M406"/>
    <mergeCell ref="N406:O406"/>
    <mergeCell ref="P406:R406"/>
    <mergeCell ref="S406:V406"/>
    <mergeCell ref="P410:R410"/>
    <mergeCell ref="S410:V410"/>
    <mergeCell ref="B407:C407"/>
    <mergeCell ref="G407:V407"/>
    <mergeCell ref="B408:F408"/>
    <mergeCell ref="G408:K408"/>
    <mergeCell ref="L408:M408"/>
    <mergeCell ref="N408:O408"/>
    <mergeCell ref="P408:R408"/>
    <mergeCell ref="S408:V408"/>
    <mergeCell ref="G411:K411"/>
    <mergeCell ref="L411:M411"/>
    <mergeCell ref="N411:O411"/>
    <mergeCell ref="P411:R411"/>
    <mergeCell ref="B409:K409"/>
    <mergeCell ref="L409:V409"/>
    <mergeCell ref="B410:C410"/>
    <mergeCell ref="G410:K410"/>
    <mergeCell ref="L410:M410"/>
    <mergeCell ref="N410:O410"/>
    <mergeCell ref="S411:V411"/>
    <mergeCell ref="B412:C412"/>
    <mergeCell ref="G412:V412"/>
    <mergeCell ref="B413:F413"/>
    <mergeCell ref="G413:K413"/>
    <mergeCell ref="L413:M413"/>
    <mergeCell ref="N413:O413"/>
    <mergeCell ref="P413:R413"/>
    <mergeCell ref="S413:V413"/>
    <mergeCell ref="B411:C411"/>
    <mergeCell ref="G399:K399"/>
    <mergeCell ref="L399:M399"/>
    <mergeCell ref="N399:O399"/>
    <mergeCell ref="P399:R399"/>
    <mergeCell ref="B397:K397"/>
    <mergeCell ref="L397:V397"/>
    <mergeCell ref="B398:C398"/>
    <mergeCell ref="G398:K398"/>
    <mergeCell ref="L398:M398"/>
    <mergeCell ref="N398:O398"/>
    <mergeCell ref="N401:O401"/>
    <mergeCell ref="P401:R401"/>
    <mergeCell ref="S399:V399"/>
    <mergeCell ref="B400:C400"/>
    <mergeCell ref="G400:K400"/>
    <mergeCell ref="L400:M400"/>
    <mergeCell ref="N400:O400"/>
    <mergeCell ref="P400:R400"/>
    <mergeCell ref="S400:V400"/>
    <mergeCell ref="B399:C399"/>
    <mergeCell ref="S401:V401"/>
    <mergeCell ref="B402:C402"/>
    <mergeCell ref="G402:K402"/>
    <mergeCell ref="L402:M402"/>
    <mergeCell ref="N402:O402"/>
    <mergeCell ref="P402:R402"/>
    <mergeCell ref="S402:V402"/>
    <mergeCell ref="B401:C401"/>
    <mergeCell ref="G401:K401"/>
    <mergeCell ref="L401:M401"/>
    <mergeCell ref="B403:C403"/>
    <mergeCell ref="G403:V403"/>
    <mergeCell ref="B404:F404"/>
    <mergeCell ref="G404:K404"/>
    <mergeCell ref="L404:M404"/>
    <mergeCell ref="N404:O404"/>
    <mergeCell ref="P404:R404"/>
    <mergeCell ref="S404:V404"/>
    <mergeCell ref="B389:C389"/>
    <mergeCell ref="G389:V389"/>
    <mergeCell ref="B390:F390"/>
    <mergeCell ref="G390:K390"/>
    <mergeCell ref="L390:M390"/>
    <mergeCell ref="N390:O390"/>
    <mergeCell ref="P390:R390"/>
    <mergeCell ref="S390:V390"/>
    <mergeCell ref="N393:O393"/>
    <mergeCell ref="P393:R393"/>
    <mergeCell ref="B391:K391"/>
    <mergeCell ref="L391:V391"/>
    <mergeCell ref="B392:C392"/>
    <mergeCell ref="G392:K392"/>
    <mergeCell ref="L392:M392"/>
    <mergeCell ref="N392:O392"/>
    <mergeCell ref="P392:R392"/>
    <mergeCell ref="S392:V392"/>
    <mergeCell ref="S393:V393"/>
    <mergeCell ref="B394:C394"/>
    <mergeCell ref="G394:K394"/>
    <mergeCell ref="L394:M394"/>
    <mergeCell ref="N394:O394"/>
    <mergeCell ref="P394:R394"/>
    <mergeCell ref="S394:V394"/>
    <mergeCell ref="B393:C393"/>
    <mergeCell ref="G393:K393"/>
    <mergeCell ref="L393:M393"/>
    <mergeCell ref="P398:R398"/>
    <mergeCell ref="S398:V398"/>
    <mergeCell ref="B395:C395"/>
    <mergeCell ref="G395:V395"/>
    <mergeCell ref="B396:F396"/>
    <mergeCell ref="G396:K396"/>
    <mergeCell ref="L396:M396"/>
    <mergeCell ref="N396:O396"/>
    <mergeCell ref="P396:R396"/>
    <mergeCell ref="S396:V396"/>
    <mergeCell ref="G382:K382"/>
    <mergeCell ref="L382:M382"/>
    <mergeCell ref="N382:O382"/>
    <mergeCell ref="P382:R382"/>
    <mergeCell ref="B380:K380"/>
    <mergeCell ref="L380:V380"/>
    <mergeCell ref="B381:C381"/>
    <mergeCell ref="G381:K381"/>
    <mergeCell ref="L381:M381"/>
    <mergeCell ref="N381:O381"/>
    <mergeCell ref="S382:V382"/>
    <mergeCell ref="B383:C383"/>
    <mergeCell ref="G383:V383"/>
    <mergeCell ref="B384:F384"/>
    <mergeCell ref="G384:K384"/>
    <mergeCell ref="L384:M384"/>
    <mergeCell ref="N384:O384"/>
    <mergeCell ref="P384:R384"/>
    <mergeCell ref="S384:V384"/>
    <mergeCell ref="B382:C382"/>
    <mergeCell ref="N387:O387"/>
    <mergeCell ref="P387:R387"/>
    <mergeCell ref="B385:K385"/>
    <mergeCell ref="L385:V385"/>
    <mergeCell ref="B386:C386"/>
    <mergeCell ref="G386:K386"/>
    <mergeCell ref="L386:M386"/>
    <mergeCell ref="N386:O386"/>
    <mergeCell ref="P386:R386"/>
    <mergeCell ref="S386:V386"/>
    <mergeCell ref="S387:V387"/>
    <mergeCell ref="B388:C388"/>
    <mergeCell ref="G388:K388"/>
    <mergeCell ref="L388:M388"/>
    <mergeCell ref="N388:O388"/>
    <mergeCell ref="P388:R388"/>
    <mergeCell ref="S388:V388"/>
    <mergeCell ref="B387:C387"/>
    <mergeCell ref="G387:K387"/>
    <mergeCell ref="L387:M387"/>
    <mergeCell ref="N374:O374"/>
    <mergeCell ref="P374:R374"/>
    <mergeCell ref="B372:K372"/>
    <mergeCell ref="L372:V372"/>
    <mergeCell ref="B373:C373"/>
    <mergeCell ref="G373:K373"/>
    <mergeCell ref="L373:M373"/>
    <mergeCell ref="N373:O373"/>
    <mergeCell ref="P373:R373"/>
    <mergeCell ref="S373:V373"/>
    <mergeCell ref="S374:V374"/>
    <mergeCell ref="B375:C375"/>
    <mergeCell ref="G375:K375"/>
    <mergeCell ref="L375:M375"/>
    <mergeCell ref="N375:O375"/>
    <mergeCell ref="P375:R375"/>
    <mergeCell ref="S375:V375"/>
    <mergeCell ref="B374:C374"/>
    <mergeCell ref="G374:K374"/>
    <mergeCell ref="L374:M374"/>
    <mergeCell ref="B376:C376"/>
    <mergeCell ref="G376:V376"/>
    <mergeCell ref="B377:F377"/>
    <mergeCell ref="G377:K377"/>
    <mergeCell ref="L377:M377"/>
    <mergeCell ref="N377:O377"/>
    <mergeCell ref="P377:R377"/>
    <mergeCell ref="S377:V377"/>
    <mergeCell ref="P381:R381"/>
    <mergeCell ref="S381:V381"/>
    <mergeCell ref="B378:C378"/>
    <mergeCell ref="G378:V378"/>
    <mergeCell ref="B379:F379"/>
    <mergeCell ref="G379:K379"/>
    <mergeCell ref="L379:M379"/>
    <mergeCell ref="N379:O379"/>
    <mergeCell ref="P379:R379"/>
    <mergeCell ref="S379:V379"/>
    <mergeCell ref="B364:C364"/>
    <mergeCell ref="G364:V364"/>
    <mergeCell ref="B365:F365"/>
    <mergeCell ref="G365:K365"/>
    <mergeCell ref="L365:M365"/>
    <mergeCell ref="N365:O365"/>
    <mergeCell ref="P365:R365"/>
    <mergeCell ref="S365:V365"/>
    <mergeCell ref="B363:C363"/>
    <mergeCell ref="N368:O368"/>
    <mergeCell ref="P368:R368"/>
    <mergeCell ref="B366:K366"/>
    <mergeCell ref="L366:V366"/>
    <mergeCell ref="B367:C367"/>
    <mergeCell ref="G367:K367"/>
    <mergeCell ref="L367:M367"/>
    <mergeCell ref="N367:O367"/>
    <mergeCell ref="P367:R367"/>
    <mergeCell ref="S367:V367"/>
    <mergeCell ref="S368:V368"/>
    <mergeCell ref="B369:C369"/>
    <mergeCell ref="G369:K369"/>
    <mergeCell ref="L369:M369"/>
    <mergeCell ref="N369:O369"/>
    <mergeCell ref="P369:R369"/>
    <mergeCell ref="S369:V369"/>
    <mergeCell ref="B368:C368"/>
    <mergeCell ref="G368:K368"/>
    <mergeCell ref="L368:M368"/>
    <mergeCell ref="B370:C370"/>
    <mergeCell ref="G370:V370"/>
    <mergeCell ref="B371:F371"/>
    <mergeCell ref="G371:K371"/>
    <mergeCell ref="L371:M371"/>
    <mergeCell ref="N371:O371"/>
    <mergeCell ref="P371:R371"/>
    <mergeCell ref="S371:V371"/>
    <mergeCell ref="B357:C357"/>
    <mergeCell ref="G357:K357"/>
    <mergeCell ref="L357:M357"/>
    <mergeCell ref="N357:O357"/>
    <mergeCell ref="P357:R357"/>
    <mergeCell ref="S357:V357"/>
    <mergeCell ref="B356:C356"/>
    <mergeCell ref="G356:K356"/>
    <mergeCell ref="L356:M356"/>
    <mergeCell ref="S360:V360"/>
    <mergeCell ref="B358:C358"/>
    <mergeCell ref="G358:K358"/>
    <mergeCell ref="L358:M358"/>
    <mergeCell ref="N358:O358"/>
    <mergeCell ref="P358:R358"/>
    <mergeCell ref="P362:R362"/>
    <mergeCell ref="S362:V362"/>
    <mergeCell ref="S358:V358"/>
    <mergeCell ref="B359:C359"/>
    <mergeCell ref="G359:V359"/>
    <mergeCell ref="B360:F360"/>
    <mergeCell ref="G360:K360"/>
    <mergeCell ref="L360:M360"/>
    <mergeCell ref="N360:O360"/>
    <mergeCell ref="P360:R360"/>
    <mergeCell ref="G363:K363"/>
    <mergeCell ref="L363:M363"/>
    <mergeCell ref="N363:O363"/>
    <mergeCell ref="P363:R363"/>
    <mergeCell ref="B361:K361"/>
    <mergeCell ref="L361:V361"/>
    <mergeCell ref="B362:C362"/>
    <mergeCell ref="G362:K362"/>
    <mergeCell ref="L362:M362"/>
    <mergeCell ref="N362:O362"/>
    <mergeCell ref="S363:V363"/>
    <mergeCell ref="B348:C348"/>
    <mergeCell ref="G348:V348"/>
    <mergeCell ref="B349:F349"/>
    <mergeCell ref="G349:K349"/>
    <mergeCell ref="L349:M349"/>
    <mergeCell ref="N349:O349"/>
    <mergeCell ref="P349:R349"/>
    <mergeCell ref="S349:V349"/>
    <mergeCell ref="B347:C347"/>
    <mergeCell ref="P353:R353"/>
    <mergeCell ref="S353:V353"/>
    <mergeCell ref="B350:C350"/>
    <mergeCell ref="G350:V350"/>
    <mergeCell ref="B351:F351"/>
    <mergeCell ref="G351:K351"/>
    <mergeCell ref="L351:M351"/>
    <mergeCell ref="N351:O351"/>
    <mergeCell ref="P351:R351"/>
    <mergeCell ref="S351:V351"/>
    <mergeCell ref="G354:K354"/>
    <mergeCell ref="L354:M354"/>
    <mergeCell ref="N354:O354"/>
    <mergeCell ref="P354:R354"/>
    <mergeCell ref="B352:K352"/>
    <mergeCell ref="L352:V352"/>
    <mergeCell ref="B353:C353"/>
    <mergeCell ref="G353:K353"/>
    <mergeCell ref="L353:M353"/>
    <mergeCell ref="N353:O353"/>
    <mergeCell ref="N356:O356"/>
    <mergeCell ref="P356:R356"/>
    <mergeCell ref="S354:V354"/>
    <mergeCell ref="B355:C355"/>
    <mergeCell ref="G355:K355"/>
    <mergeCell ref="L355:M355"/>
    <mergeCell ref="N355:O355"/>
    <mergeCell ref="P355:R355"/>
    <mergeCell ref="S355:V355"/>
    <mergeCell ref="B354:C354"/>
    <mergeCell ref="S356:V356"/>
    <mergeCell ref="N343:O343"/>
    <mergeCell ref="P343:R343"/>
    <mergeCell ref="B341:K341"/>
    <mergeCell ref="L341:V341"/>
    <mergeCell ref="B342:C342"/>
    <mergeCell ref="G342:K342"/>
    <mergeCell ref="L342:M342"/>
    <mergeCell ref="N342:O342"/>
    <mergeCell ref="P342:R342"/>
    <mergeCell ref="S342:V342"/>
    <mergeCell ref="S343:V343"/>
    <mergeCell ref="B344:C344"/>
    <mergeCell ref="G344:K344"/>
    <mergeCell ref="L344:M344"/>
    <mergeCell ref="N344:O344"/>
    <mergeCell ref="P344:R344"/>
    <mergeCell ref="S344:V344"/>
    <mergeCell ref="B343:C343"/>
    <mergeCell ref="G343:K343"/>
    <mergeCell ref="L343:M343"/>
    <mergeCell ref="S346:V346"/>
    <mergeCell ref="B345:C345"/>
    <mergeCell ref="G345:K345"/>
    <mergeCell ref="L345:M345"/>
    <mergeCell ref="N345:O345"/>
    <mergeCell ref="P345:R345"/>
    <mergeCell ref="G347:K347"/>
    <mergeCell ref="L347:M347"/>
    <mergeCell ref="N347:O347"/>
    <mergeCell ref="P347:R347"/>
    <mergeCell ref="S345:V345"/>
    <mergeCell ref="B346:C346"/>
    <mergeCell ref="G346:K346"/>
    <mergeCell ref="L346:M346"/>
    <mergeCell ref="N346:O346"/>
    <mergeCell ref="P346:R346"/>
    <mergeCell ref="S347:V347"/>
    <mergeCell ref="S335:V335"/>
    <mergeCell ref="B334:C334"/>
    <mergeCell ref="G334:K334"/>
    <mergeCell ref="L334:M334"/>
    <mergeCell ref="N334:O334"/>
    <mergeCell ref="P334:R334"/>
    <mergeCell ref="G336:K336"/>
    <mergeCell ref="L336:M336"/>
    <mergeCell ref="N336:O336"/>
    <mergeCell ref="P336:R336"/>
    <mergeCell ref="S334:V334"/>
    <mergeCell ref="B335:C335"/>
    <mergeCell ref="G335:K335"/>
    <mergeCell ref="L335:M335"/>
    <mergeCell ref="N335:O335"/>
    <mergeCell ref="P335:R335"/>
    <mergeCell ref="S336:V336"/>
    <mergeCell ref="B337:C337"/>
    <mergeCell ref="G337:V337"/>
    <mergeCell ref="B338:F338"/>
    <mergeCell ref="G338:K338"/>
    <mergeCell ref="L338:M338"/>
    <mergeCell ref="N338:O338"/>
    <mergeCell ref="P338:R338"/>
    <mergeCell ref="S338:V338"/>
    <mergeCell ref="B336:C336"/>
    <mergeCell ref="B339:C339"/>
    <mergeCell ref="G339:V339"/>
    <mergeCell ref="B340:F340"/>
    <mergeCell ref="G340:K340"/>
    <mergeCell ref="L340:M340"/>
    <mergeCell ref="N340:O340"/>
    <mergeCell ref="P340:R340"/>
    <mergeCell ref="S340:V340"/>
    <mergeCell ref="B326:C326"/>
    <mergeCell ref="G326:V326"/>
    <mergeCell ref="B327:F327"/>
    <mergeCell ref="G327:K327"/>
    <mergeCell ref="L327:M327"/>
    <mergeCell ref="N327:O327"/>
    <mergeCell ref="P327:R327"/>
    <mergeCell ref="S327:V327"/>
    <mergeCell ref="B325:C325"/>
    <mergeCell ref="B328:C328"/>
    <mergeCell ref="G328:V328"/>
    <mergeCell ref="B329:F329"/>
    <mergeCell ref="G329:K329"/>
    <mergeCell ref="L329:M329"/>
    <mergeCell ref="N329:O329"/>
    <mergeCell ref="P329:R329"/>
    <mergeCell ref="S329:V329"/>
    <mergeCell ref="N332:O332"/>
    <mergeCell ref="P332:R332"/>
    <mergeCell ref="B330:K330"/>
    <mergeCell ref="L330:V330"/>
    <mergeCell ref="B331:C331"/>
    <mergeCell ref="G331:K331"/>
    <mergeCell ref="L331:M331"/>
    <mergeCell ref="N331:O331"/>
    <mergeCell ref="P331:R331"/>
    <mergeCell ref="S331:V331"/>
    <mergeCell ref="S332:V332"/>
    <mergeCell ref="B333:C333"/>
    <mergeCell ref="G333:K333"/>
    <mergeCell ref="L333:M333"/>
    <mergeCell ref="N333:O333"/>
    <mergeCell ref="P333:R333"/>
    <mergeCell ref="S333:V333"/>
    <mergeCell ref="B332:C332"/>
    <mergeCell ref="G332:K332"/>
    <mergeCell ref="L332:M332"/>
    <mergeCell ref="N321:O321"/>
    <mergeCell ref="P321:R321"/>
    <mergeCell ref="S319:V319"/>
    <mergeCell ref="B320:C320"/>
    <mergeCell ref="G320:K320"/>
    <mergeCell ref="L320:M320"/>
    <mergeCell ref="N320:O320"/>
    <mergeCell ref="P320:R320"/>
    <mergeCell ref="S320:V320"/>
    <mergeCell ref="B319:C319"/>
    <mergeCell ref="S321:V321"/>
    <mergeCell ref="B322:C322"/>
    <mergeCell ref="G322:K322"/>
    <mergeCell ref="L322:M322"/>
    <mergeCell ref="N322:O322"/>
    <mergeCell ref="P322:R322"/>
    <mergeCell ref="S322:V322"/>
    <mergeCell ref="B321:C321"/>
    <mergeCell ref="G321:K321"/>
    <mergeCell ref="L321:M321"/>
    <mergeCell ref="S324:V324"/>
    <mergeCell ref="B323:C323"/>
    <mergeCell ref="G323:K323"/>
    <mergeCell ref="L323:M323"/>
    <mergeCell ref="N323:O323"/>
    <mergeCell ref="P323:R323"/>
    <mergeCell ref="G325:K325"/>
    <mergeCell ref="L325:M325"/>
    <mergeCell ref="N325:O325"/>
    <mergeCell ref="P325:R325"/>
    <mergeCell ref="S323:V323"/>
    <mergeCell ref="B324:C324"/>
    <mergeCell ref="G324:K324"/>
    <mergeCell ref="L324:M324"/>
    <mergeCell ref="N324:O324"/>
    <mergeCell ref="P324:R324"/>
    <mergeCell ref="S325:V325"/>
    <mergeCell ref="B310:C310"/>
    <mergeCell ref="G310:V310"/>
    <mergeCell ref="B311:F311"/>
    <mergeCell ref="G311:K311"/>
    <mergeCell ref="L311:M311"/>
    <mergeCell ref="N311:O311"/>
    <mergeCell ref="P311:R311"/>
    <mergeCell ref="S311:V311"/>
    <mergeCell ref="B312:K312"/>
    <mergeCell ref="L312:V312"/>
    <mergeCell ref="B313:C313"/>
    <mergeCell ref="G313:K313"/>
    <mergeCell ref="L313:M313"/>
    <mergeCell ref="N313:O313"/>
    <mergeCell ref="P313:R313"/>
    <mergeCell ref="S313:V313"/>
    <mergeCell ref="S316:V316"/>
    <mergeCell ref="B314:C314"/>
    <mergeCell ref="G314:K314"/>
    <mergeCell ref="L314:M314"/>
    <mergeCell ref="N314:O314"/>
    <mergeCell ref="P314:R314"/>
    <mergeCell ref="P318:R318"/>
    <mergeCell ref="S318:V318"/>
    <mergeCell ref="S314:V314"/>
    <mergeCell ref="B315:C315"/>
    <mergeCell ref="G315:V315"/>
    <mergeCell ref="B316:F316"/>
    <mergeCell ref="G316:K316"/>
    <mergeCell ref="L316:M316"/>
    <mergeCell ref="N316:O316"/>
    <mergeCell ref="P316:R316"/>
    <mergeCell ref="G319:K319"/>
    <mergeCell ref="L319:M319"/>
    <mergeCell ref="N319:O319"/>
    <mergeCell ref="P319:R319"/>
    <mergeCell ref="B317:K317"/>
    <mergeCell ref="L317:V317"/>
    <mergeCell ref="B318:C318"/>
    <mergeCell ref="G318:K318"/>
    <mergeCell ref="L318:M318"/>
    <mergeCell ref="N318:O318"/>
    <mergeCell ref="P305:R305"/>
    <mergeCell ref="S305:V305"/>
    <mergeCell ref="B302:C302"/>
    <mergeCell ref="G302:V302"/>
    <mergeCell ref="B303:F303"/>
    <mergeCell ref="G303:K303"/>
    <mergeCell ref="L303:M303"/>
    <mergeCell ref="N303:O303"/>
    <mergeCell ref="P303:R303"/>
    <mergeCell ref="S303:V303"/>
    <mergeCell ref="G306:K306"/>
    <mergeCell ref="L306:M306"/>
    <mergeCell ref="N306:O306"/>
    <mergeCell ref="P306:R306"/>
    <mergeCell ref="B304:K304"/>
    <mergeCell ref="L304:V304"/>
    <mergeCell ref="B305:C305"/>
    <mergeCell ref="G305:K305"/>
    <mergeCell ref="L305:M305"/>
    <mergeCell ref="N305:O305"/>
    <mergeCell ref="N308:O308"/>
    <mergeCell ref="P308:R308"/>
    <mergeCell ref="S306:V306"/>
    <mergeCell ref="B307:C307"/>
    <mergeCell ref="G307:K307"/>
    <mergeCell ref="L307:M307"/>
    <mergeCell ref="N307:O307"/>
    <mergeCell ref="P307:R307"/>
    <mergeCell ref="S307:V307"/>
    <mergeCell ref="B306:C306"/>
    <mergeCell ref="S308:V308"/>
    <mergeCell ref="B309:C309"/>
    <mergeCell ref="G309:K309"/>
    <mergeCell ref="L309:M309"/>
    <mergeCell ref="N309:O309"/>
    <mergeCell ref="P309:R309"/>
    <mergeCell ref="S309:V309"/>
    <mergeCell ref="B308:C308"/>
    <mergeCell ref="G308:K308"/>
    <mergeCell ref="L308:M308"/>
    <mergeCell ref="G296:K296"/>
    <mergeCell ref="L296:M296"/>
    <mergeCell ref="N296:O296"/>
    <mergeCell ref="P296:R296"/>
    <mergeCell ref="B294:K294"/>
    <mergeCell ref="L294:V294"/>
    <mergeCell ref="B295:C295"/>
    <mergeCell ref="G295:K295"/>
    <mergeCell ref="L295:M295"/>
    <mergeCell ref="N295:O295"/>
    <mergeCell ref="N298:O298"/>
    <mergeCell ref="P298:R298"/>
    <mergeCell ref="S296:V296"/>
    <mergeCell ref="B297:C297"/>
    <mergeCell ref="G297:K297"/>
    <mergeCell ref="L297:M297"/>
    <mergeCell ref="N297:O297"/>
    <mergeCell ref="P297:R297"/>
    <mergeCell ref="S297:V297"/>
    <mergeCell ref="B296:C296"/>
    <mergeCell ref="S298:V298"/>
    <mergeCell ref="B299:C299"/>
    <mergeCell ref="G299:K299"/>
    <mergeCell ref="L299:M299"/>
    <mergeCell ref="N299:O299"/>
    <mergeCell ref="P299:R299"/>
    <mergeCell ref="S299:V299"/>
    <mergeCell ref="B298:C298"/>
    <mergeCell ref="G298:K298"/>
    <mergeCell ref="L298:M298"/>
    <mergeCell ref="B300:C300"/>
    <mergeCell ref="G300:V300"/>
    <mergeCell ref="B301:F301"/>
    <mergeCell ref="G301:K301"/>
    <mergeCell ref="L301:M301"/>
    <mergeCell ref="N301:O301"/>
    <mergeCell ref="P301:R301"/>
    <mergeCell ref="S301:V301"/>
    <mergeCell ref="B285:C285"/>
    <mergeCell ref="G285:V285"/>
    <mergeCell ref="B286:F286"/>
    <mergeCell ref="G286:K286"/>
    <mergeCell ref="L286:M286"/>
    <mergeCell ref="N286:O286"/>
    <mergeCell ref="P286:R286"/>
    <mergeCell ref="S286:V286"/>
    <mergeCell ref="B284:C284"/>
    <mergeCell ref="B287:C287"/>
    <mergeCell ref="G287:V287"/>
    <mergeCell ref="B288:F288"/>
    <mergeCell ref="G288:K288"/>
    <mergeCell ref="L288:M288"/>
    <mergeCell ref="N288:O288"/>
    <mergeCell ref="P288:R288"/>
    <mergeCell ref="S288:V288"/>
    <mergeCell ref="B289:K289"/>
    <mergeCell ref="L289:V289"/>
    <mergeCell ref="B290:C290"/>
    <mergeCell ref="G290:K290"/>
    <mergeCell ref="L290:M290"/>
    <mergeCell ref="N290:O290"/>
    <mergeCell ref="P290:R290"/>
    <mergeCell ref="S290:V290"/>
    <mergeCell ref="S293:V293"/>
    <mergeCell ref="B291:C291"/>
    <mergeCell ref="G291:K291"/>
    <mergeCell ref="L291:M291"/>
    <mergeCell ref="N291:O291"/>
    <mergeCell ref="P291:R291"/>
    <mergeCell ref="P295:R295"/>
    <mergeCell ref="S295:V295"/>
    <mergeCell ref="S291:V291"/>
    <mergeCell ref="B292:C292"/>
    <mergeCell ref="G292:V292"/>
    <mergeCell ref="B293:F293"/>
    <mergeCell ref="G293:K293"/>
    <mergeCell ref="L293:M293"/>
    <mergeCell ref="N293:O293"/>
    <mergeCell ref="P293:R293"/>
    <mergeCell ref="B278:C278"/>
    <mergeCell ref="G278:V278"/>
    <mergeCell ref="B279:F279"/>
    <mergeCell ref="G279:K279"/>
    <mergeCell ref="L279:M279"/>
    <mergeCell ref="N279:O279"/>
    <mergeCell ref="P279:R279"/>
    <mergeCell ref="S279:V279"/>
    <mergeCell ref="B280:K280"/>
    <mergeCell ref="L280:V280"/>
    <mergeCell ref="B281:C281"/>
    <mergeCell ref="G281:K281"/>
    <mergeCell ref="L281:M281"/>
    <mergeCell ref="N281:O281"/>
    <mergeCell ref="P281:R281"/>
    <mergeCell ref="S281:V281"/>
    <mergeCell ref="S283:V283"/>
    <mergeCell ref="B282:C282"/>
    <mergeCell ref="G282:K282"/>
    <mergeCell ref="L282:M282"/>
    <mergeCell ref="N282:O282"/>
    <mergeCell ref="P282:R282"/>
    <mergeCell ref="G284:K284"/>
    <mergeCell ref="L284:M284"/>
    <mergeCell ref="N284:O284"/>
    <mergeCell ref="P284:R284"/>
    <mergeCell ref="S282:V282"/>
    <mergeCell ref="B283:C283"/>
    <mergeCell ref="G283:K283"/>
    <mergeCell ref="L283:M283"/>
    <mergeCell ref="N283:O283"/>
    <mergeCell ref="P283:R283"/>
    <mergeCell ref="S284:V284"/>
    <mergeCell ref="B272:C272"/>
    <mergeCell ref="G272:K272"/>
    <mergeCell ref="L272:M272"/>
    <mergeCell ref="N272:O272"/>
    <mergeCell ref="P272:R272"/>
    <mergeCell ref="S272:V272"/>
    <mergeCell ref="B271:C271"/>
    <mergeCell ref="G271:K271"/>
    <mergeCell ref="L271:M271"/>
    <mergeCell ref="S274:V274"/>
    <mergeCell ref="B273:C273"/>
    <mergeCell ref="G273:K273"/>
    <mergeCell ref="L273:M273"/>
    <mergeCell ref="N273:O273"/>
    <mergeCell ref="P273:R273"/>
    <mergeCell ref="G275:K275"/>
    <mergeCell ref="L275:M275"/>
    <mergeCell ref="N275:O275"/>
    <mergeCell ref="P275:R275"/>
    <mergeCell ref="S273:V273"/>
    <mergeCell ref="B274:C274"/>
    <mergeCell ref="G274:K274"/>
    <mergeCell ref="L274:M274"/>
    <mergeCell ref="N274:O274"/>
    <mergeCell ref="P274:R274"/>
    <mergeCell ref="S275:V275"/>
    <mergeCell ref="B276:C276"/>
    <mergeCell ref="G276:V276"/>
    <mergeCell ref="B277:F277"/>
    <mergeCell ref="G277:K277"/>
    <mergeCell ref="L277:M277"/>
    <mergeCell ref="N277:O277"/>
    <mergeCell ref="P277:R277"/>
    <mergeCell ref="S277:V277"/>
    <mergeCell ref="B275:C275"/>
    <mergeCell ref="B266:C266"/>
    <mergeCell ref="G266:K266"/>
    <mergeCell ref="L266:M266"/>
    <mergeCell ref="N266:O266"/>
    <mergeCell ref="P266:R266"/>
    <mergeCell ref="S266:V266"/>
    <mergeCell ref="B265:C265"/>
    <mergeCell ref="G265:K265"/>
    <mergeCell ref="L265:M265"/>
    <mergeCell ref="S268:V268"/>
    <mergeCell ref="B267:C267"/>
    <mergeCell ref="G267:K267"/>
    <mergeCell ref="L267:M267"/>
    <mergeCell ref="N267:O267"/>
    <mergeCell ref="P267:R267"/>
    <mergeCell ref="G269:K269"/>
    <mergeCell ref="L269:M269"/>
    <mergeCell ref="N269:O269"/>
    <mergeCell ref="P269:R269"/>
    <mergeCell ref="S267:V267"/>
    <mergeCell ref="B268:C268"/>
    <mergeCell ref="G268:K268"/>
    <mergeCell ref="L268:M268"/>
    <mergeCell ref="N268:O268"/>
    <mergeCell ref="P268:R268"/>
    <mergeCell ref="N271:O271"/>
    <mergeCell ref="P271:R271"/>
    <mergeCell ref="S269:V269"/>
    <mergeCell ref="B270:C270"/>
    <mergeCell ref="G270:K270"/>
    <mergeCell ref="L270:M270"/>
    <mergeCell ref="N270:O270"/>
    <mergeCell ref="P270:R270"/>
    <mergeCell ref="S270:V270"/>
    <mergeCell ref="B269:C269"/>
    <mergeCell ref="S271:V271"/>
    <mergeCell ref="B260:C260"/>
    <mergeCell ref="G260:K260"/>
    <mergeCell ref="L260:M260"/>
    <mergeCell ref="N260:O260"/>
    <mergeCell ref="P260:R260"/>
    <mergeCell ref="S260:V260"/>
    <mergeCell ref="B259:C259"/>
    <mergeCell ref="G259:K259"/>
    <mergeCell ref="L259:M259"/>
    <mergeCell ref="S262:V262"/>
    <mergeCell ref="B261:C261"/>
    <mergeCell ref="G261:K261"/>
    <mergeCell ref="L261:M261"/>
    <mergeCell ref="N261:O261"/>
    <mergeCell ref="P261:R261"/>
    <mergeCell ref="G263:K263"/>
    <mergeCell ref="L263:M263"/>
    <mergeCell ref="N263:O263"/>
    <mergeCell ref="P263:R263"/>
    <mergeCell ref="S261:V261"/>
    <mergeCell ref="B262:C262"/>
    <mergeCell ref="G262:K262"/>
    <mergeCell ref="L262:M262"/>
    <mergeCell ref="N262:O262"/>
    <mergeCell ref="P262:R262"/>
    <mergeCell ref="N265:O265"/>
    <mergeCell ref="P265:R265"/>
    <mergeCell ref="S263:V263"/>
    <mergeCell ref="B264:C264"/>
    <mergeCell ref="G264:K264"/>
    <mergeCell ref="L264:M264"/>
    <mergeCell ref="N264:O264"/>
    <mergeCell ref="P264:R264"/>
    <mergeCell ref="S264:V264"/>
    <mergeCell ref="B263:C263"/>
    <mergeCell ref="S265:V265"/>
    <mergeCell ref="B254:C254"/>
    <mergeCell ref="G254:K254"/>
    <mergeCell ref="L254:M254"/>
    <mergeCell ref="N254:O254"/>
    <mergeCell ref="P254:R254"/>
    <mergeCell ref="S254:V254"/>
    <mergeCell ref="B253:C253"/>
    <mergeCell ref="G253:K253"/>
    <mergeCell ref="L253:M253"/>
    <mergeCell ref="S256:V256"/>
    <mergeCell ref="B255:C255"/>
    <mergeCell ref="G255:K255"/>
    <mergeCell ref="L255:M255"/>
    <mergeCell ref="N255:O255"/>
    <mergeCell ref="P255:R255"/>
    <mergeCell ref="G257:K257"/>
    <mergeCell ref="L257:M257"/>
    <mergeCell ref="N257:O257"/>
    <mergeCell ref="P257:R257"/>
    <mergeCell ref="S255:V255"/>
    <mergeCell ref="B256:C256"/>
    <mergeCell ref="G256:K256"/>
    <mergeCell ref="L256:M256"/>
    <mergeCell ref="N256:O256"/>
    <mergeCell ref="P256:R256"/>
    <mergeCell ref="N259:O259"/>
    <mergeCell ref="P259:R259"/>
    <mergeCell ref="S257:V257"/>
    <mergeCell ref="B258:C258"/>
    <mergeCell ref="G258:K258"/>
    <mergeCell ref="L258:M258"/>
    <mergeCell ref="N258:O258"/>
    <mergeCell ref="P258:R258"/>
    <mergeCell ref="S258:V258"/>
    <mergeCell ref="B257:C257"/>
    <mergeCell ref="S259:V259"/>
    <mergeCell ref="B246:C246"/>
    <mergeCell ref="G246:K246"/>
    <mergeCell ref="L246:M246"/>
    <mergeCell ref="N246:O246"/>
    <mergeCell ref="P246:R246"/>
    <mergeCell ref="S246:V246"/>
    <mergeCell ref="B245:C245"/>
    <mergeCell ref="G245:K245"/>
    <mergeCell ref="L245:M245"/>
    <mergeCell ref="B247:C247"/>
    <mergeCell ref="G247:V247"/>
    <mergeCell ref="B248:F248"/>
    <mergeCell ref="G248:K248"/>
    <mergeCell ref="L248:M248"/>
    <mergeCell ref="N248:O248"/>
    <mergeCell ref="P248:R248"/>
    <mergeCell ref="S248:V248"/>
    <mergeCell ref="B249:C249"/>
    <mergeCell ref="G249:V249"/>
    <mergeCell ref="B250:F250"/>
    <mergeCell ref="G250:K250"/>
    <mergeCell ref="L250:M250"/>
    <mergeCell ref="N250:O250"/>
    <mergeCell ref="P250:R250"/>
    <mergeCell ref="S250:V250"/>
    <mergeCell ref="N253:O253"/>
    <mergeCell ref="P253:R253"/>
    <mergeCell ref="B251:K251"/>
    <mergeCell ref="L251:V251"/>
    <mergeCell ref="B252:C252"/>
    <mergeCell ref="G252:K252"/>
    <mergeCell ref="L252:M252"/>
    <mergeCell ref="N252:O252"/>
    <mergeCell ref="P252:R252"/>
    <mergeCell ref="S252:V252"/>
    <mergeCell ref="S253:V253"/>
    <mergeCell ref="B238:C238"/>
    <mergeCell ref="G238:K238"/>
    <mergeCell ref="L238:M238"/>
    <mergeCell ref="N238:O238"/>
    <mergeCell ref="P238:R238"/>
    <mergeCell ref="S238:V238"/>
    <mergeCell ref="B237:C237"/>
    <mergeCell ref="G237:K237"/>
    <mergeCell ref="L237:M237"/>
    <mergeCell ref="P242:R242"/>
    <mergeCell ref="S242:V242"/>
    <mergeCell ref="B239:C239"/>
    <mergeCell ref="G239:V239"/>
    <mergeCell ref="B240:F240"/>
    <mergeCell ref="G240:K240"/>
    <mergeCell ref="L240:M240"/>
    <mergeCell ref="N240:O240"/>
    <mergeCell ref="P240:R240"/>
    <mergeCell ref="S240:V240"/>
    <mergeCell ref="G243:K243"/>
    <mergeCell ref="L243:M243"/>
    <mergeCell ref="N243:O243"/>
    <mergeCell ref="P243:R243"/>
    <mergeCell ref="B241:K241"/>
    <mergeCell ref="L241:V241"/>
    <mergeCell ref="B242:C242"/>
    <mergeCell ref="G242:K242"/>
    <mergeCell ref="L242:M242"/>
    <mergeCell ref="N242:O242"/>
    <mergeCell ref="N245:O245"/>
    <mergeCell ref="P245:R245"/>
    <mergeCell ref="S243:V243"/>
    <mergeCell ref="B244:C244"/>
    <mergeCell ref="G244:K244"/>
    <mergeCell ref="L244:M244"/>
    <mergeCell ref="N244:O244"/>
    <mergeCell ref="P244:R244"/>
    <mergeCell ref="S244:V244"/>
    <mergeCell ref="B243:C243"/>
    <mergeCell ref="S245:V245"/>
    <mergeCell ref="B229:K229"/>
    <mergeCell ref="L229:V229"/>
    <mergeCell ref="B230:C230"/>
    <mergeCell ref="G230:K230"/>
    <mergeCell ref="L230:M230"/>
    <mergeCell ref="N230:O230"/>
    <mergeCell ref="P230:R230"/>
    <mergeCell ref="S230:V230"/>
    <mergeCell ref="P234:R234"/>
    <mergeCell ref="S234:V234"/>
    <mergeCell ref="B231:C231"/>
    <mergeCell ref="G231:V231"/>
    <mergeCell ref="B232:F232"/>
    <mergeCell ref="G232:K232"/>
    <mergeCell ref="L232:M232"/>
    <mergeCell ref="N232:O232"/>
    <mergeCell ref="P232:R232"/>
    <mergeCell ref="S232:V232"/>
    <mergeCell ref="G235:K235"/>
    <mergeCell ref="L235:M235"/>
    <mergeCell ref="N235:O235"/>
    <mergeCell ref="P235:R235"/>
    <mergeCell ref="B233:K233"/>
    <mergeCell ref="L233:V233"/>
    <mergeCell ref="B234:C234"/>
    <mergeCell ref="G234:K234"/>
    <mergeCell ref="L234:M234"/>
    <mergeCell ref="N234:O234"/>
    <mergeCell ref="N237:O237"/>
    <mergeCell ref="P237:R237"/>
    <mergeCell ref="S235:V235"/>
    <mergeCell ref="B236:C236"/>
    <mergeCell ref="G236:K236"/>
    <mergeCell ref="L236:M236"/>
    <mergeCell ref="N236:O236"/>
    <mergeCell ref="P236:R236"/>
    <mergeCell ref="S236:V236"/>
    <mergeCell ref="B235:C235"/>
    <mergeCell ref="S237:V237"/>
    <mergeCell ref="B221:C221"/>
    <mergeCell ref="G221:K221"/>
    <mergeCell ref="L221:M221"/>
    <mergeCell ref="N221:O221"/>
    <mergeCell ref="P221:R221"/>
    <mergeCell ref="S221:V221"/>
    <mergeCell ref="B220:C220"/>
    <mergeCell ref="G220:K220"/>
    <mergeCell ref="L220:M220"/>
    <mergeCell ref="P225:R225"/>
    <mergeCell ref="S225:V225"/>
    <mergeCell ref="B222:C222"/>
    <mergeCell ref="G222:V222"/>
    <mergeCell ref="B223:F223"/>
    <mergeCell ref="G223:K223"/>
    <mergeCell ref="L223:M223"/>
    <mergeCell ref="N223:O223"/>
    <mergeCell ref="P223:R223"/>
    <mergeCell ref="S223:V223"/>
    <mergeCell ref="G226:K226"/>
    <mergeCell ref="L226:M226"/>
    <mergeCell ref="N226:O226"/>
    <mergeCell ref="P226:R226"/>
    <mergeCell ref="B224:K224"/>
    <mergeCell ref="L224:V224"/>
    <mergeCell ref="B225:C225"/>
    <mergeCell ref="G225:K225"/>
    <mergeCell ref="L225:M225"/>
    <mergeCell ref="N225:O225"/>
    <mergeCell ref="S226:V226"/>
    <mergeCell ref="B227:C227"/>
    <mergeCell ref="G227:V227"/>
    <mergeCell ref="B228:F228"/>
    <mergeCell ref="G228:K228"/>
    <mergeCell ref="L228:M228"/>
    <mergeCell ref="N228:O228"/>
    <mergeCell ref="P228:R228"/>
    <mergeCell ref="S228:V228"/>
    <mergeCell ref="B226:C226"/>
    <mergeCell ref="B215:C215"/>
    <mergeCell ref="G215:K215"/>
    <mergeCell ref="L215:M215"/>
    <mergeCell ref="N215:O215"/>
    <mergeCell ref="P215:R215"/>
    <mergeCell ref="S215:V215"/>
    <mergeCell ref="B214:C214"/>
    <mergeCell ref="G214:K214"/>
    <mergeCell ref="L214:M214"/>
    <mergeCell ref="S217:V217"/>
    <mergeCell ref="B216:C216"/>
    <mergeCell ref="G216:K216"/>
    <mergeCell ref="L216:M216"/>
    <mergeCell ref="N216:O216"/>
    <mergeCell ref="P216:R216"/>
    <mergeCell ref="G218:K218"/>
    <mergeCell ref="L218:M218"/>
    <mergeCell ref="N218:O218"/>
    <mergeCell ref="P218:R218"/>
    <mergeCell ref="S216:V216"/>
    <mergeCell ref="B217:C217"/>
    <mergeCell ref="G217:K217"/>
    <mergeCell ref="L217:M217"/>
    <mergeCell ref="N217:O217"/>
    <mergeCell ref="P217:R217"/>
    <mergeCell ref="N220:O220"/>
    <mergeCell ref="P220:R220"/>
    <mergeCell ref="S218:V218"/>
    <mergeCell ref="B219:C219"/>
    <mergeCell ref="G219:K219"/>
    <mergeCell ref="L219:M219"/>
    <mergeCell ref="N219:O219"/>
    <mergeCell ref="P219:R219"/>
    <mergeCell ref="S219:V219"/>
    <mergeCell ref="B218:C218"/>
    <mergeCell ref="S220:V220"/>
    <mergeCell ref="B209:C209"/>
    <mergeCell ref="G209:K209"/>
    <mergeCell ref="L209:M209"/>
    <mergeCell ref="N209:O209"/>
    <mergeCell ref="P209:R209"/>
    <mergeCell ref="S209:V209"/>
    <mergeCell ref="B208:C208"/>
    <mergeCell ref="G208:K208"/>
    <mergeCell ref="L208:M208"/>
    <mergeCell ref="S211:V211"/>
    <mergeCell ref="B210:C210"/>
    <mergeCell ref="G210:K210"/>
    <mergeCell ref="L210:M210"/>
    <mergeCell ref="N210:O210"/>
    <mergeCell ref="P210:R210"/>
    <mergeCell ref="G212:K212"/>
    <mergeCell ref="L212:M212"/>
    <mergeCell ref="N212:O212"/>
    <mergeCell ref="P212:R212"/>
    <mergeCell ref="S210:V210"/>
    <mergeCell ref="B211:C211"/>
    <mergeCell ref="G211:K211"/>
    <mergeCell ref="L211:M211"/>
    <mergeCell ref="N211:O211"/>
    <mergeCell ref="P211:R211"/>
    <mergeCell ref="N214:O214"/>
    <mergeCell ref="P214:R214"/>
    <mergeCell ref="S212:V212"/>
    <mergeCell ref="B213:C213"/>
    <mergeCell ref="G213:K213"/>
    <mergeCell ref="L213:M213"/>
    <mergeCell ref="N213:O213"/>
    <mergeCell ref="P213:R213"/>
    <mergeCell ref="S213:V213"/>
    <mergeCell ref="B212:C212"/>
    <mergeCell ref="S214:V214"/>
    <mergeCell ref="B203:C203"/>
    <mergeCell ref="G203:K203"/>
    <mergeCell ref="L203:M203"/>
    <mergeCell ref="N203:O203"/>
    <mergeCell ref="P203:R203"/>
    <mergeCell ref="S203:V203"/>
    <mergeCell ref="B202:C202"/>
    <mergeCell ref="G202:K202"/>
    <mergeCell ref="L202:M202"/>
    <mergeCell ref="S205:V205"/>
    <mergeCell ref="B204:C204"/>
    <mergeCell ref="G204:K204"/>
    <mergeCell ref="L204:M204"/>
    <mergeCell ref="N204:O204"/>
    <mergeCell ref="P204:R204"/>
    <mergeCell ref="G206:K206"/>
    <mergeCell ref="L206:M206"/>
    <mergeCell ref="N206:O206"/>
    <mergeCell ref="P206:R206"/>
    <mergeCell ref="S204:V204"/>
    <mergeCell ref="B205:C205"/>
    <mergeCell ref="G205:K205"/>
    <mergeCell ref="L205:M205"/>
    <mergeCell ref="N205:O205"/>
    <mergeCell ref="P205:R205"/>
    <mergeCell ref="N208:O208"/>
    <mergeCell ref="P208:R208"/>
    <mergeCell ref="S206:V206"/>
    <mergeCell ref="B207:C207"/>
    <mergeCell ref="G207:K207"/>
    <mergeCell ref="L207:M207"/>
    <mergeCell ref="N207:O207"/>
    <mergeCell ref="P207:R207"/>
    <mergeCell ref="S207:V207"/>
    <mergeCell ref="B206:C206"/>
    <mergeCell ref="S208:V208"/>
    <mergeCell ref="B197:C197"/>
    <mergeCell ref="G197:K197"/>
    <mergeCell ref="L197:M197"/>
    <mergeCell ref="N197:O197"/>
    <mergeCell ref="P197:R197"/>
    <mergeCell ref="S197:V197"/>
    <mergeCell ref="B196:C196"/>
    <mergeCell ref="G196:K196"/>
    <mergeCell ref="L196:M196"/>
    <mergeCell ref="S199:V199"/>
    <mergeCell ref="B198:C198"/>
    <mergeCell ref="G198:K198"/>
    <mergeCell ref="L198:M198"/>
    <mergeCell ref="N198:O198"/>
    <mergeCell ref="P198:R198"/>
    <mergeCell ref="G200:K200"/>
    <mergeCell ref="L200:M200"/>
    <mergeCell ref="N200:O200"/>
    <mergeCell ref="P200:R200"/>
    <mergeCell ref="S198:V198"/>
    <mergeCell ref="B199:C199"/>
    <mergeCell ref="G199:K199"/>
    <mergeCell ref="L199:M199"/>
    <mergeCell ref="N199:O199"/>
    <mergeCell ref="P199:R199"/>
    <mergeCell ref="N202:O202"/>
    <mergeCell ref="P202:R202"/>
    <mergeCell ref="S200:V200"/>
    <mergeCell ref="B201:C201"/>
    <mergeCell ref="G201:K201"/>
    <mergeCell ref="L201:M201"/>
    <mergeCell ref="N201:O201"/>
    <mergeCell ref="P201:R201"/>
    <mergeCell ref="S201:V201"/>
    <mergeCell ref="B200:C200"/>
    <mergeCell ref="S202:V202"/>
    <mergeCell ref="B188:C188"/>
    <mergeCell ref="G188:V188"/>
    <mergeCell ref="B189:F189"/>
    <mergeCell ref="G189:K189"/>
    <mergeCell ref="L189:M189"/>
    <mergeCell ref="N189:O189"/>
    <mergeCell ref="P189:R189"/>
    <mergeCell ref="S189:V189"/>
    <mergeCell ref="B190:K190"/>
    <mergeCell ref="L190:V190"/>
    <mergeCell ref="B191:C191"/>
    <mergeCell ref="G191:K191"/>
    <mergeCell ref="L191:M191"/>
    <mergeCell ref="N191:O191"/>
    <mergeCell ref="P191:R191"/>
    <mergeCell ref="S191:V191"/>
    <mergeCell ref="S193:V193"/>
    <mergeCell ref="B192:C192"/>
    <mergeCell ref="G192:K192"/>
    <mergeCell ref="L192:M192"/>
    <mergeCell ref="N192:O192"/>
    <mergeCell ref="P192:R192"/>
    <mergeCell ref="G194:K194"/>
    <mergeCell ref="L194:M194"/>
    <mergeCell ref="N194:O194"/>
    <mergeCell ref="P194:R194"/>
    <mergeCell ref="S192:V192"/>
    <mergeCell ref="B193:C193"/>
    <mergeCell ref="G193:K193"/>
    <mergeCell ref="L193:M193"/>
    <mergeCell ref="N193:O193"/>
    <mergeCell ref="P193:R193"/>
    <mergeCell ref="N196:O196"/>
    <mergeCell ref="P196:R196"/>
    <mergeCell ref="S194:V194"/>
    <mergeCell ref="B195:C195"/>
    <mergeCell ref="G195:K195"/>
    <mergeCell ref="L195:M195"/>
    <mergeCell ref="N195:O195"/>
    <mergeCell ref="P195:R195"/>
    <mergeCell ref="S195:V195"/>
    <mergeCell ref="B194:C194"/>
    <mergeCell ref="S196:V196"/>
    <mergeCell ref="B181:C181"/>
    <mergeCell ref="G181:K181"/>
    <mergeCell ref="L181:M181"/>
    <mergeCell ref="N181:O181"/>
    <mergeCell ref="P181:R181"/>
    <mergeCell ref="S181:V181"/>
    <mergeCell ref="B180:C180"/>
    <mergeCell ref="G180:K180"/>
    <mergeCell ref="L180:M180"/>
    <mergeCell ref="B182:C182"/>
    <mergeCell ref="G182:V182"/>
    <mergeCell ref="B183:F183"/>
    <mergeCell ref="G183:K183"/>
    <mergeCell ref="L183:M183"/>
    <mergeCell ref="N183:O183"/>
    <mergeCell ref="P183:R183"/>
    <mergeCell ref="S183:V183"/>
    <mergeCell ref="N186:O186"/>
    <mergeCell ref="P186:R186"/>
    <mergeCell ref="B184:K184"/>
    <mergeCell ref="L184:V184"/>
    <mergeCell ref="B185:C185"/>
    <mergeCell ref="G185:K185"/>
    <mergeCell ref="L185:M185"/>
    <mergeCell ref="N185:O185"/>
    <mergeCell ref="P185:R185"/>
    <mergeCell ref="S185:V185"/>
    <mergeCell ref="S186:V186"/>
    <mergeCell ref="B187:C187"/>
    <mergeCell ref="G187:K187"/>
    <mergeCell ref="L187:M187"/>
    <mergeCell ref="N187:O187"/>
    <mergeCell ref="P187:R187"/>
    <mergeCell ref="S187:V187"/>
    <mergeCell ref="B186:C186"/>
    <mergeCell ref="G186:K186"/>
    <mergeCell ref="L186:M186"/>
    <mergeCell ref="B174:K174"/>
    <mergeCell ref="L174:V174"/>
    <mergeCell ref="B175:C175"/>
    <mergeCell ref="G175:K175"/>
    <mergeCell ref="L175:M175"/>
    <mergeCell ref="N175:O175"/>
    <mergeCell ref="P175:R175"/>
    <mergeCell ref="S175:V175"/>
    <mergeCell ref="S177:V177"/>
    <mergeCell ref="B176:C176"/>
    <mergeCell ref="G176:K176"/>
    <mergeCell ref="L176:M176"/>
    <mergeCell ref="N176:O176"/>
    <mergeCell ref="P176:R176"/>
    <mergeCell ref="G178:K178"/>
    <mergeCell ref="L178:M178"/>
    <mergeCell ref="N178:O178"/>
    <mergeCell ref="P178:R178"/>
    <mergeCell ref="S176:V176"/>
    <mergeCell ref="B177:C177"/>
    <mergeCell ref="G177:K177"/>
    <mergeCell ref="L177:M177"/>
    <mergeCell ref="N177:O177"/>
    <mergeCell ref="P177:R177"/>
    <mergeCell ref="N180:O180"/>
    <mergeCell ref="P180:R180"/>
    <mergeCell ref="S178:V178"/>
    <mergeCell ref="B179:C179"/>
    <mergeCell ref="G179:K179"/>
    <mergeCell ref="L179:M179"/>
    <mergeCell ref="N179:O179"/>
    <mergeCell ref="P179:R179"/>
    <mergeCell ref="S179:V179"/>
    <mergeCell ref="B178:C178"/>
    <mergeCell ref="S180:V180"/>
    <mergeCell ref="B168:C168"/>
    <mergeCell ref="G168:K168"/>
    <mergeCell ref="L168:M168"/>
    <mergeCell ref="N168:O168"/>
    <mergeCell ref="P168:R168"/>
    <mergeCell ref="S168:V168"/>
    <mergeCell ref="B167:C167"/>
    <mergeCell ref="G167:K167"/>
    <mergeCell ref="L167:M167"/>
    <mergeCell ref="S170:V170"/>
    <mergeCell ref="B169:C169"/>
    <mergeCell ref="G169:K169"/>
    <mergeCell ref="L169:M169"/>
    <mergeCell ref="N169:O169"/>
    <mergeCell ref="P169:R169"/>
    <mergeCell ref="G171:K171"/>
    <mergeCell ref="L171:M171"/>
    <mergeCell ref="N171:O171"/>
    <mergeCell ref="P171:R171"/>
    <mergeCell ref="S169:V169"/>
    <mergeCell ref="B170:C170"/>
    <mergeCell ref="G170:K170"/>
    <mergeCell ref="L170:M170"/>
    <mergeCell ref="N170:O170"/>
    <mergeCell ref="P170:R170"/>
    <mergeCell ref="S171:V171"/>
    <mergeCell ref="B172:C172"/>
    <mergeCell ref="G172:V172"/>
    <mergeCell ref="B173:F173"/>
    <mergeCell ref="G173:K173"/>
    <mergeCell ref="L173:M173"/>
    <mergeCell ref="N173:O173"/>
    <mergeCell ref="P173:R173"/>
    <mergeCell ref="S173:V173"/>
    <mergeCell ref="B171:C171"/>
    <mergeCell ref="N161:O161"/>
    <mergeCell ref="P161:R161"/>
    <mergeCell ref="S159:V159"/>
    <mergeCell ref="B160:C160"/>
    <mergeCell ref="G160:K160"/>
    <mergeCell ref="L160:M160"/>
    <mergeCell ref="N160:O160"/>
    <mergeCell ref="P160:R160"/>
    <mergeCell ref="S160:V160"/>
    <mergeCell ref="B159:C159"/>
    <mergeCell ref="S161:V161"/>
    <mergeCell ref="B162:C162"/>
    <mergeCell ref="G162:K162"/>
    <mergeCell ref="L162:M162"/>
    <mergeCell ref="N162:O162"/>
    <mergeCell ref="P162:R162"/>
    <mergeCell ref="S162:V162"/>
    <mergeCell ref="B161:C161"/>
    <mergeCell ref="G161:K161"/>
    <mergeCell ref="L161:M161"/>
    <mergeCell ref="B163:C163"/>
    <mergeCell ref="G163:V163"/>
    <mergeCell ref="B164:F164"/>
    <mergeCell ref="G164:K164"/>
    <mergeCell ref="L164:M164"/>
    <mergeCell ref="N164:O164"/>
    <mergeCell ref="P164:R164"/>
    <mergeCell ref="S164:V164"/>
    <mergeCell ref="N167:O167"/>
    <mergeCell ref="P167:R167"/>
    <mergeCell ref="B165:K165"/>
    <mergeCell ref="L165:V165"/>
    <mergeCell ref="B166:C166"/>
    <mergeCell ref="G166:K166"/>
    <mergeCell ref="L166:M166"/>
    <mergeCell ref="N166:O166"/>
    <mergeCell ref="P166:R166"/>
    <mergeCell ref="S166:V166"/>
    <mergeCell ref="S167:V167"/>
    <mergeCell ref="B152:C152"/>
    <mergeCell ref="G152:K152"/>
    <mergeCell ref="L152:M152"/>
    <mergeCell ref="N152:O152"/>
    <mergeCell ref="P152:R152"/>
    <mergeCell ref="S152:V152"/>
    <mergeCell ref="B151:C151"/>
    <mergeCell ref="G151:K151"/>
    <mergeCell ref="L151:M151"/>
    <mergeCell ref="B153:C153"/>
    <mergeCell ref="G153:V153"/>
    <mergeCell ref="B154:F154"/>
    <mergeCell ref="G154:K154"/>
    <mergeCell ref="L154:M154"/>
    <mergeCell ref="N154:O154"/>
    <mergeCell ref="P154:R154"/>
    <mergeCell ref="S154:V154"/>
    <mergeCell ref="P158:R158"/>
    <mergeCell ref="S158:V158"/>
    <mergeCell ref="B155:C155"/>
    <mergeCell ref="G155:V155"/>
    <mergeCell ref="B156:F156"/>
    <mergeCell ref="G156:K156"/>
    <mergeCell ref="L156:M156"/>
    <mergeCell ref="N156:O156"/>
    <mergeCell ref="P156:R156"/>
    <mergeCell ref="S156:V156"/>
    <mergeCell ref="G159:K159"/>
    <mergeCell ref="L159:M159"/>
    <mergeCell ref="N159:O159"/>
    <mergeCell ref="P159:R159"/>
    <mergeCell ref="B157:K157"/>
    <mergeCell ref="L157:V157"/>
    <mergeCell ref="B158:C158"/>
    <mergeCell ref="G158:K158"/>
    <mergeCell ref="L158:M158"/>
    <mergeCell ref="N158:O158"/>
    <mergeCell ref="B143:C143"/>
    <mergeCell ref="G143:V143"/>
    <mergeCell ref="B144:F144"/>
    <mergeCell ref="G144:K144"/>
    <mergeCell ref="L144:M144"/>
    <mergeCell ref="N144:O144"/>
    <mergeCell ref="P144:R144"/>
    <mergeCell ref="S144:V144"/>
    <mergeCell ref="B145:K145"/>
    <mergeCell ref="L145:V145"/>
    <mergeCell ref="B146:C146"/>
    <mergeCell ref="G146:K146"/>
    <mergeCell ref="L146:M146"/>
    <mergeCell ref="N146:O146"/>
    <mergeCell ref="P146:R146"/>
    <mergeCell ref="S146:V146"/>
    <mergeCell ref="S148:V148"/>
    <mergeCell ref="B147:C147"/>
    <mergeCell ref="G147:K147"/>
    <mergeCell ref="L147:M147"/>
    <mergeCell ref="N147:O147"/>
    <mergeCell ref="P147:R147"/>
    <mergeCell ref="G149:K149"/>
    <mergeCell ref="L149:M149"/>
    <mergeCell ref="N149:O149"/>
    <mergeCell ref="P149:R149"/>
    <mergeCell ref="S147:V147"/>
    <mergeCell ref="B148:C148"/>
    <mergeCell ref="G148:K148"/>
    <mergeCell ref="L148:M148"/>
    <mergeCell ref="N148:O148"/>
    <mergeCell ref="P148:R148"/>
    <mergeCell ref="N151:O151"/>
    <mergeCell ref="P151:R151"/>
    <mergeCell ref="S149:V149"/>
    <mergeCell ref="B150:C150"/>
    <mergeCell ref="G150:K150"/>
    <mergeCell ref="L150:M150"/>
    <mergeCell ref="N150:O150"/>
    <mergeCell ref="P150:R150"/>
    <mergeCell ref="S150:V150"/>
    <mergeCell ref="B149:C149"/>
    <mergeCell ref="S151:V151"/>
    <mergeCell ref="G137:K137"/>
    <mergeCell ref="L137:M137"/>
    <mergeCell ref="N137:O137"/>
    <mergeCell ref="P137:R137"/>
    <mergeCell ref="S135:V135"/>
    <mergeCell ref="B136:C136"/>
    <mergeCell ref="G136:K136"/>
    <mergeCell ref="L136:M136"/>
    <mergeCell ref="N136:O136"/>
    <mergeCell ref="P136:R136"/>
    <mergeCell ref="N139:O139"/>
    <mergeCell ref="P139:R139"/>
    <mergeCell ref="S137:V137"/>
    <mergeCell ref="B138:C138"/>
    <mergeCell ref="G138:K138"/>
    <mergeCell ref="L138:M138"/>
    <mergeCell ref="N138:O138"/>
    <mergeCell ref="P138:R138"/>
    <mergeCell ref="S138:V138"/>
    <mergeCell ref="B137:C137"/>
    <mergeCell ref="S139:V139"/>
    <mergeCell ref="B140:C140"/>
    <mergeCell ref="G140:K140"/>
    <mergeCell ref="L140:M140"/>
    <mergeCell ref="N140:O140"/>
    <mergeCell ref="P140:R140"/>
    <mergeCell ref="S140:V140"/>
    <mergeCell ref="B139:C139"/>
    <mergeCell ref="G139:K139"/>
    <mergeCell ref="L139:M139"/>
    <mergeCell ref="B141:C141"/>
    <mergeCell ref="G141:V141"/>
    <mergeCell ref="B142:F142"/>
    <mergeCell ref="G142:K142"/>
    <mergeCell ref="L142:M142"/>
    <mergeCell ref="N142:O142"/>
    <mergeCell ref="P142:R142"/>
    <mergeCell ref="S142:V142"/>
    <mergeCell ref="G131:K131"/>
    <mergeCell ref="L131:M131"/>
    <mergeCell ref="N131:O131"/>
    <mergeCell ref="P131:R131"/>
    <mergeCell ref="S129:V129"/>
    <mergeCell ref="B130:C130"/>
    <mergeCell ref="G130:K130"/>
    <mergeCell ref="L130:M130"/>
    <mergeCell ref="N130:O130"/>
    <mergeCell ref="P130:R130"/>
    <mergeCell ref="N133:O133"/>
    <mergeCell ref="P133:R133"/>
    <mergeCell ref="S131:V131"/>
    <mergeCell ref="B132:C132"/>
    <mergeCell ref="G132:K132"/>
    <mergeCell ref="L132:M132"/>
    <mergeCell ref="N132:O132"/>
    <mergeCell ref="P132:R132"/>
    <mergeCell ref="S132:V132"/>
    <mergeCell ref="B131:C131"/>
    <mergeCell ref="S133:V133"/>
    <mergeCell ref="B134:C134"/>
    <mergeCell ref="G134:K134"/>
    <mergeCell ref="L134:M134"/>
    <mergeCell ref="N134:O134"/>
    <mergeCell ref="P134:R134"/>
    <mergeCell ref="S134:V134"/>
    <mergeCell ref="B133:C133"/>
    <mergeCell ref="G133:K133"/>
    <mergeCell ref="L133:M133"/>
    <mergeCell ref="S136:V136"/>
    <mergeCell ref="B135:C135"/>
    <mergeCell ref="G135:K135"/>
    <mergeCell ref="L135:M135"/>
    <mergeCell ref="N135:O135"/>
    <mergeCell ref="P135:R135"/>
    <mergeCell ref="G125:K125"/>
    <mergeCell ref="L125:M125"/>
    <mergeCell ref="N125:O125"/>
    <mergeCell ref="P125:R125"/>
    <mergeCell ref="B123:K123"/>
    <mergeCell ref="L123:V123"/>
    <mergeCell ref="B124:C124"/>
    <mergeCell ref="G124:K124"/>
    <mergeCell ref="L124:M124"/>
    <mergeCell ref="N124:O124"/>
    <mergeCell ref="N127:O127"/>
    <mergeCell ref="P127:R127"/>
    <mergeCell ref="S125:V125"/>
    <mergeCell ref="B126:C126"/>
    <mergeCell ref="G126:K126"/>
    <mergeCell ref="L126:M126"/>
    <mergeCell ref="N126:O126"/>
    <mergeCell ref="P126:R126"/>
    <mergeCell ref="S126:V126"/>
    <mergeCell ref="B125:C125"/>
    <mergeCell ref="S127:V127"/>
    <mergeCell ref="B128:C128"/>
    <mergeCell ref="G128:K128"/>
    <mergeCell ref="L128:M128"/>
    <mergeCell ref="N128:O128"/>
    <mergeCell ref="P128:R128"/>
    <mergeCell ref="S128:V128"/>
    <mergeCell ref="B127:C127"/>
    <mergeCell ref="G127:K127"/>
    <mergeCell ref="L127:M127"/>
    <mergeCell ref="S130:V130"/>
    <mergeCell ref="B129:C129"/>
    <mergeCell ref="G129:K129"/>
    <mergeCell ref="L129:M129"/>
    <mergeCell ref="N129:O129"/>
    <mergeCell ref="P129:R129"/>
    <mergeCell ref="B115:C115"/>
    <mergeCell ref="G115:V115"/>
    <mergeCell ref="B116:F116"/>
    <mergeCell ref="G116:K116"/>
    <mergeCell ref="L116:M116"/>
    <mergeCell ref="N116:O116"/>
    <mergeCell ref="P116:R116"/>
    <mergeCell ref="S116:V116"/>
    <mergeCell ref="B114:C114"/>
    <mergeCell ref="N119:O119"/>
    <mergeCell ref="P119:R119"/>
    <mergeCell ref="B117:K117"/>
    <mergeCell ref="L117:V117"/>
    <mergeCell ref="B118:C118"/>
    <mergeCell ref="G118:K118"/>
    <mergeCell ref="L118:M118"/>
    <mergeCell ref="N118:O118"/>
    <mergeCell ref="P118:R118"/>
    <mergeCell ref="S118:V118"/>
    <mergeCell ref="S119:V119"/>
    <mergeCell ref="B120:C120"/>
    <mergeCell ref="G120:K120"/>
    <mergeCell ref="L120:M120"/>
    <mergeCell ref="N120:O120"/>
    <mergeCell ref="P120:R120"/>
    <mergeCell ref="S120:V120"/>
    <mergeCell ref="B119:C119"/>
    <mergeCell ref="G119:K119"/>
    <mergeCell ref="L119:M119"/>
    <mergeCell ref="P124:R124"/>
    <mergeCell ref="S124:V124"/>
    <mergeCell ref="B121:C121"/>
    <mergeCell ref="G121:V121"/>
    <mergeCell ref="B122:F122"/>
    <mergeCell ref="G122:K122"/>
    <mergeCell ref="L122:M122"/>
    <mergeCell ref="N122:O122"/>
    <mergeCell ref="P122:R122"/>
    <mergeCell ref="S122:V122"/>
    <mergeCell ref="N110:O110"/>
    <mergeCell ref="P110:R110"/>
    <mergeCell ref="S108:V108"/>
    <mergeCell ref="B109:C109"/>
    <mergeCell ref="G109:K109"/>
    <mergeCell ref="L109:M109"/>
    <mergeCell ref="N109:O109"/>
    <mergeCell ref="P109:R109"/>
    <mergeCell ref="S109:V109"/>
    <mergeCell ref="B108:C108"/>
    <mergeCell ref="S110:V110"/>
    <mergeCell ref="B111:C111"/>
    <mergeCell ref="G111:K111"/>
    <mergeCell ref="L111:M111"/>
    <mergeCell ref="N111:O111"/>
    <mergeCell ref="P111:R111"/>
    <mergeCell ref="S111:V111"/>
    <mergeCell ref="B110:C110"/>
    <mergeCell ref="G110:K110"/>
    <mergeCell ref="L110:M110"/>
    <mergeCell ref="S113:V113"/>
    <mergeCell ref="B112:C112"/>
    <mergeCell ref="G112:K112"/>
    <mergeCell ref="L112:M112"/>
    <mergeCell ref="N112:O112"/>
    <mergeCell ref="P112:R112"/>
    <mergeCell ref="G114:K114"/>
    <mergeCell ref="L114:M114"/>
    <mergeCell ref="N114:O114"/>
    <mergeCell ref="P114:R114"/>
    <mergeCell ref="S112:V112"/>
    <mergeCell ref="B113:C113"/>
    <mergeCell ref="G113:K113"/>
    <mergeCell ref="L113:M113"/>
    <mergeCell ref="N113:O113"/>
    <mergeCell ref="P113:R113"/>
    <mergeCell ref="S114:V114"/>
    <mergeCell ref="N104:O104"/>
    <mergeCell ref="P104:R104"/>
    <mergeCell ref="S102:V102"/>
    <mergeCell ref="B103:C103"/>
    <mergeCell ref="G103:K103"/>
    <mergeCell ref="L103:M103"/>
    <mergeCell ref="N103:O103"/>
    <mergeCell ref="P103:R103"/>
    <mergeCell ref="S103:V103"/>
    <mergeCell ref="B102:C102"/>
    <mergeCell ref="S104:V104"/>
    <mergeCell ref="B105:C105"/>
    <mergeCell ref="G105:K105"/>
    <mergeCell ref="L105:M105"/>
    <mergeCell ref="N105:O105"/>
    <mergeCell ref="P105:R105"/>
    <mergeCell ref="S105:V105"/>
    <mergeCell ref="B104:C104"/>
    <mergeCell ref="G104:K104"/>
    <mergeCell ref="L104:M104"/>
    <mergeCell ref="S107:V107"/>
    <mergeCell ref="B106:C106"/>
    <mergeCell ref="G106:K106"/>
    <mergeCell ref="L106:M106"/>
    <mergeCell ref="N106:O106"/>
    <mergeCell ref="P106:R106"/>
    <mergeCell ref="G108:K108"/>
    <mergeCell ref="L108:M108"/>
    <mergeCell ref="N108:O108"/>
    <mergeCell ref="P108:R108"/>
    <mergeCell ref="S106:V106"/>
    <mergeCell ref="B107:C107"/>
    <mergeCell ref="G107:K107"/>
    <mergeCell ref="L107:M107"/>
    <mergeCell ref="N107:O107"/>
    <mergeCell ref="P107:R107"/>
    <mergeCell ref="B95:K95"/>
    <mergeCell ref="L95:V95"/>
    <mergeCell ref="B96:C96"/>
    <mergeCell ref="G96:K96"/>
    <mergeCell ref="L96:M96"/>
    <mergeCell ref="N96:O96"/>
    <mergeCell ref="P96:R96"/>
    <mergeCell ref="S96:V96"/>
    <mergeCell ref="S99:V99"/>
    <mergeCell ref="B97:C97"/>
    <mergeCell ref="G97:K97"/>
    <mergeCell ref="L97:M97"/>
    <mergeCell ref="N97:O97"/>
    <mergeCell ref="P97:R97"/>
    <mergeCell ref="P101:R101"/>
    <mergeCell ref="S101:V101"/>
    <mergeCell ref="S97:V97"/>
    <mergeCell ref="B98:C98"/>
    <mergeCell ref="G98:V98"/>
    <mergeCell ref="B99:F99"/>
    <mergeCell ref="G99:K99"/>
    <mergeCell ref="L99:M99"/>
    <mergeCell ref="N99:O99"/>
    <mergeCell ref="P99:R99"/>
    <mergeCell ref="G102:K102"/>
    <mergeCell ref="L102:M102"/>
    <mergeCell ref="N102:O102"/>
    <mergeCell ref="P102:R102"/>
    <mergeCell ref="B100:K100"/>
    <mergeCell ref="L100:V100"/>
    <mergeCell ref="B101:C101"/>
    <mergeCell ref="G101:K101"/>
    <mergeCell ref="L101:M101"/>
    <mergeCell ref="N101:O101"/>
    <mergeCell ref="B87:C87"/>
    <mergeCell ref="G87:V87"/>
    <mergeCell ref="B88:F88"/>
    <mergeCell ref="G88:K88"/>
    <mergeCell ref="L88:M88"/>
    <mergeCell ref="N88:O88"/>
    <mergeCell ref="P88:R88"/>
    <mergeCell ref="S88:V88"/>
    <mergeCell ref="B86:C86"/>
    <mergeCell ref="N91:O91"/>
    <mergeCell ref="P91:R91"/>
    <mergeCell ref="B89:K89"/>
    <mergeCell ref="L89:V89"/>
    <mergeCell ref="B90:C90"/>
    <mergeCell ref="G90:K90"/>
    <mergeCell ref="L90:M90"/>
    <mergeCell ref="N90:O90"/>
    <mergeCell ref="P90:R90"/>
    <mergeCell ref="S90:V90"/>
    <mergeCell ref="S91:V91"/>
    <mergeCell ref="B92:C92"/>
    <mergeCell ref="G92:K92"/>
    <mergeCell ref="L92:M92"/>
    <mergeCell ref="N92:O92"/>
    <mergeCell ref="P92:R92"/>
    <mergeCell ref="S92:V92"/>
    <mergeCell ref="B91:C91"/>
    <mergeCell ref="G91:K91"/>
    <mergeCell ref="L91:M91"/>
    <mergeCell ref="B93:C93"/>
    <mergeCell ref="G93:V93"/>
    <mergeCell ref="B94:F94"/>
    <mergeCell ref="G94:K94"/>
    <mergeCell ref="L94:M94"/>
    <mergeCell ref="N94:O94"/>
    <mergeCell ref="P94:R94"/>
    <mergeCell ref="S94:V94"/>
    <mergeCell ref="B79:C79"/>
    <mergeCell ref="G79:K79"/>
    <mergeCell ref="L79:M79"/>
    <mergeCell ref="N79:O79"/>
    <mergeCell ref="P79:R79"/>
    <mergeCell ref="S79:V79"/>
    <mergeCell ref="B78:C78"/>
    <mergeCell ref="G78:K78"/>
    <mergeCell ref="L78:M78"/>
    <mergeCell ref="B80:C80"/>
    <mergeCell ref="G80:V80"/>
    <mergeCell ref="B81:F81"/>
    <mergeCell ref="G81:K81"/>
    <mergeCell ref="L81:M81"/>
    <mergeCell ref="N81:O81"/>
    <mergeCell ref="P81:R81"/>
    <mergeCell ref="S81:V81"/>
    <mergeCell ref="B82:K82"/>
    <mergeCell ref="L82:V82"/>
    <mergeCell ref="B83:C83"/>
    <mergeCell ref="G83:K83"/>
    <mergeCell ref="L83:M83"/>
    <mergeCell ref="N83:O83"/>
    <mergeCell ref="P83:R83"/>
    <mergeCell ref="S83:V83"/>
    <mergeCell ref="S85:V85"/>
    <mergeCell ref="B84:C84"/>
    <mergeCell ref="G84:K84"/>
    <mergeCell ref="L84:M84"/>
    <mergeCell ref="N84:O84"/>
    <mergeCell ref="P84:R84"/>
    <mergeCell ref="G86:K86"/>
    <mergeCell ref="L86:M86"/>
    <mergeCell ref="N86:O86"/>
    <mergeCell ref="P86:R86"/>
    <mergeCell ref="S84:V84"/>
    <mergeCell ref="B85:C85"/>
    <mergeCell ref="G85:K85"/>
    <mergeCell ref="L85:M85"/>
    <mergeCell ref="N85:O85"/>
    <mergeCell ref="P85:R85"/>
    <mergeCell ref="S86:V86"/>
    <mergeCell ref="S72:V72"/>
    <mergeCell ref="B71:C71"/>
    <mergeCell ref="G71:K71"/>
    <mergeCell ref="L71:M71"/>
    <mergeCell ref="N71:O71"/>
    <mergeCell ref="P71:R71"/>
    <mergeCell ref="G73:K73"/>
    <mergeCell ref="L73:M73"/>
    <mergeCell ref="N73:O73"/>
    <mergeCell ref="P73:R73"/>
    <mergeCell ref="S71:V71"/>
    <mergeCell ref="B72:C72"/>
    <mergeCell ref="G72:K72"/>
    <mergeCell ref="L72:M72"/>
    <mergeCell ref="N72:O72"/>
    <mergeCell ref="P72:R72"/>
    <mergeCell ref="S73:V73"/>
    <mergeCell ref="B74:C74"/>
    <mergeCell ref="G74:V74"/>
    <mergeCell ref="B75:F75"/>
    <mergeCell ref="G75:K75"/>
    <mergeCell ref="L75:M75"/>
    <mergeCell ref="N75:O75"/>
    <mergeCell ref="P75:R75"/>
    <mergeCell ref="S75:V75"/>
    <mergeCell ref="B73:C73"/>
    <mergeCell ref="N78:O78"/>
    <mergeCell ref="P78:R78"/>
    <mergeCell ref="B76:K76"/>
    <mergeCell ref="L76:V76"/>
    <mergeCell ref="B77:C77"/>
    <mergeCell ref="G77:K77"/>
    <mergeCell ref="L77:M77"/>
    <mergeCell ref="N77:O77"/>
    <mergeCell ref="P77:R77"/>
    <mergeCell ref="S77:V77"/>
    <mergeCell ref="S78:V78"/>
    <mergeCell ref="B63:C63"/>
    <mergeCell ref="G63:V63"/>
    <mergeCell ref="B64:F64"/>
    <mergeCell ref="G64:K64"/>
    <mergeCell ref="L64:M64"/>
    <mergeCell ref="N64:O64"/>
    <mergeCell ref="P64:R64"/>
    <mergeCell ref="S64:V64"/>
    <mergeCell ref="B62:C62"/>
    <mergeCell ref="B65:C65"/>
    <mergeCell ref="G65:V65"/>
    <mergeCell ref="B66:F66"/>
    <mergeCell ref="G66:K66"/>
    <mergeCell ref="L66:M66"/>
    <mergeCell ref="N66:O66"/>
    <mergeCell ref="P66:R66"/>
    <mergeCell ref="S66:V66"/>
    <mergeCell ref="N69:O69"/>
    <mergeCell ref="P69:R69"/>
    <mergeCell ref="B67:K67"/>
    <mergeCell ref="L67:V67"/>
    <mergeCell ref="B68:C68"/>
    <mergeCell ref="G68:K68"/>
    <mergeCell ref="L68:M68"/>
    <mergeCell ref="N68:O68"/>
    <mergeCell ref="P68:R68"/>
    <mergeCell ref="S68:V68"/>
    <mergeCell ref="S69:V69"/>
    <mergeCell ref="B70:C70"/>
    <mergeCell ref="G70:K70"/>
    <mergeCell ref="L70:M70"/>
    <mergeCell ref="N70:O70"/>
    <mergeCell ref="P70:R70"/>
    <mergeCell ref="S70:V70"/>
    <mergeCell ref="B69:C69"/>
    <mergeCell ref="G69:K69"/>
    <mergeCell ref="L69:M69"/>
    <mergeCell ref="B56:C56"/>
    <mergeCell ref="G56:V56"/>
    <mergeCell ref="B57:F57"/>
    <mergeCell ref="G57:K57"/>
    <mergeCell ref="L57:M57"/>
    <mergeCell ref="N57:O57"/>
    <mergeCell ref="P57:R57"/>
    <mergeCell ref="S57:V57"/>
    <mergeCell ref="B55:C55"/>
    <mergeCell ref="B58:K58"/>
    <mergeCell ref="L58:V58"/>
    <mergeCell ref="B59:C59"/>
    <mergeCell ref="G59:K59"/>
    <mergeCell ref="L59:M59"/>
    <mergeCell ref="N59:O59"/>
    <mergeCell ref="P59:R59"/>
    <mergeCell ref="S59:V59"/>
    <mergeCell ref="S61:V61"/>
    <mergeCell ref="B60:C60"/>
    <mergeCell ref="G60:K60"/>
    <mergeCell ref="L60:M60"/>
    <mergeCell ref="N60:O60"/>
    <mergeCell ref="P60:R60"/>
    <mergeCell ref="G62:K62"/>
    <mergeCell ref="L62:M62"/>
    <mergeCell ref="N62:O62"/>
    <mergeCell ref="P62:R62"/>
    <mergeCell ref="S60:V60"/>
    <mergeCell ref="B61:C61"/>
    <mergeCell ref="G61:K61"/>
    <mergeCell ref="L61:M61"/>
    <mergeCell ref="N61:O61"/>
    <mergeCell ref="P61:R61"/>
    <mergeCell ref="S62:V62"/>
    <mergeCell ref="B48:C48"/>
    <mergeCell ref="G48:K48"/>
    <mergeCell ref="L48:M48"/>
    <mergeCell ref="N48:O48"/>
    <mergeCell ref="P48:R48"/>
    <mergeCell ref="S48:V48"/>
    <mergeCell ref="B47:C47"/>
    <mergeCell ref="G47:K47"/>
    <mergeCell ref="L47:M47"/>
    <mergeCell ref="B49:C49"/>
    <mergeCell ref="G49:V49"/>
    <mergeCell ref="B50:F50"/>
    <mergeCell ref="G50:K50"/>
    <mergeCell ref="L50:M50"/>
    <mergeCell ref="N50:O50"/>
    <mergeCell ref="P50:R50"/>
    <mergeCell ref="S50:V50"/>
    <mergeCell ref="P54:R54"/>
    <mergeCell ref="S54:V54"/>
    <mergeCell ref="B51:C51"/>
    <mergeCell ref="G51:V51"/>
    <mergeCell ref="B52:F52"/>
    <mergeCell ref="G52:K52"/>
    <mergeCell ref="L52:M52"/>
    <mergeCell ref="N52:O52"/>
    <mergeCell ref="P52:R52"/>
    <mergeCell ref="S52:V52"/>
    <mergeCell ref="G55:K55"/>
    <mergeCell ref="L55:M55"/>
    <mergeCell ref="N55:O55"/>
    <mergeCell ref="P55:R55"/>
    <mergeCell ref="B53:K53"/>
    <mergeCell ref="L53:V53"/>
    <mergeCell ref="B54:C54"/>
    <mergeCell ref="G54:K54"/>
    <mergeCell ref="L54:M54"/>
    <mergeCell ref="N54:O54"/>
    <mergeCell ref="S55:V55"/>
    <mergeCell ref="S42:V42"/>
    <mergeCell ref="B40:C40"/>
    <mergeCell ref="G40:K40"/>
    <mergeCell ref="L40:M40"/>
    <mergeCell ref="N40:O40"/>
    <mergeCell ref="P40:R40"/>
    <mergeCell ref="P44:R44"/>
    <mergeCell ref="S44:V44"/>
    <mergeCell ref="S40:V40"/>
    <mergeCell ref="B41:C41"/>
    <mergeCell ref="G41:V41"/>
    <mergeCell ref="B42:F42"/>
    <mergeCell ref="G42:K42"/>
    <mergeCell ref="L42:M42"/>
    <mergeCell ref="N42:O42"/>
    <mergeCell ref="P42:R42"/>
    <mergeCell ref="G45:K45"/>
    <mergeCell ref="L45:M45"/>
    <mergeCell ref="N45:O45"/>
    <mergeCell ref="P45:R45"/>
    <mergeCell ref="B43:K43"/>
    <mergeCell ref="L43:V43"/>
    <mergeCell ref="B44:C44"/>
    <mergeCell ref="G44:K44"/>
    <mergeCell ref="L44:M44"/>
    <mergeCell ref="N44:O44"/>
    <mergeCell ref="N47:O47"/>
    <mergeCell ref="P47:R47"/>
    <mergeCell ref="S45:V45"/>
    <mergeCell ref="B46:C46"/>
    <mergeCell ref="G46:K46"/>
    <mergeCell ref="L46:M46"/>
    <mergeCell ref="N46:O46"/>
    <mergeCell ref="P46:R46"/>
    <mergeCell ref="S46:V46"/>
    <mergeCell ref="B45:C45"/>
    <mergeCell ref="S47:V47"/>
    <mergeCell ref="B32:C32"/>
    <mergeCell ref="G32:V32"/>
    <mergeCell ref="B33:F33"/>
    <mergeCell ref="G33:K33"/>
    <mergeCell ref="L33:M33"/>
    <mergeCell ref="N33:O33"/>
    <mergeCell ref="P33:R33"/>
    <mergeCell ref="S33:V33"/>
    <mergeCell ref="B34:C34"/>
    <mergeCell ref="G34:V34"/>
    <mergeCell ref="B35:F35"/>
    <mergeCell ref="G35:K35"/>
    <mergeCell ref="L35:M35"/>
    <mergeCell ref="N35:O35"/>
    <mergeCell ref="P35:R35"/>
    <mergeCell ref="S35:V35"/>
    <mergeCell ref="N38:O38"/>
    <mergeCell ref="P38:R38"/>
    <mergeCell ref="B36:K36"/>
    <mergeCell ref="L36:V36"/>
    <mergeCell ref="B37:C37"/>
    <mergeCell ref="G37:K37"/>
    <mergeCell ref="L37:M37"/>
    <mergeCell ref="N37:O37"/>
    <mergeCell ref="P37:R37"/>
    <mergeCell ref="S37:V37"/>
    <mergeCell ref="S38:V38"/>
    <mergeCell ref="B39:C39"/>
    <mergeCell ref="G39:K39"/>
    <mergeCell ref="L39:M39"/>
    <mergeCell ref="N39:O39"/>
    <mergeCell ref="P39:R39"/>
    <mergeCell ref="S39:V39"/>
    <mergeCell ref="B38:C38"/>
    <mergeCell ref="G38:K38"/>
    <mergeCell ref="L38:M38"/>
    <mergeCell ref="G25:K25"/>
    <mergeCell ref="L25:M25"/>
    <mergeCell ref="N25:O25"/>
    <mergeCell ref="P25:R25"/>
    <mergeCell ref="B23:K23"/>
    <mergeCell ref="L23:V23"/>
    <mergeCell ref="B24:C24"/>
    <mergeCell ref="G24:K24"/>
    <mergeCell ref="L24:M24"/>
    <mergeCell ref="N24:O24"/>
    <mergeCell ref="S25:V25"/>
    <mergeCell ref="B26:C26"/>
    <mergeCell ref="G26:V26"/>
    <mergeCell ref="B27:F27"/>
    <mergeCell ref="G27:K27"/>
    <mergeCell ref="L27:M27"/>
    <mergeCell ref="N27:O27"/>
    <mergeCell ref="P27:R27"/>
    <mergeCell ref="S27:V27"/>
    <mergeCell ref="B25:C25"/>
    <mergeCell ref="B28:C28"/>
    <mergeCell ref="G28:V28"/>
    <mergeCell ref="B29:F29"/>
    <mergeCell ref="G29:K29"/>
    <mergeCell ref="L29:M29"/>
    <mergeCell ref="N29:O29"/>
    <mergeCell ref="P29:R29"/>
    <mergeCell ref="S29:V29"/>
    <mergeCell ref="B30:K30"/>
    <mergeCell ref="L30:V30"/>
    <mergeCell ref="B31:C31"/>
    <mergeCell ref="G31:K31"/>
    <mergeCell ref="L31:M31"/>
    <mergeCell ref="N31:O31"/>
    <mergeCell ref="P31:R31"/>
    <mergeCell ref="S31:V31"/>
    <mergeCell ref="N17:O17"/>
    <mergeCell ref="P17:R17"/>
    <mergeCell ref="S15:V15"/>
    <mergeCell ref="B16:C16"/>
    <mergeCell ref="G16:K16"/>
    <mergeCell ref="L16:M16"/>
    <mergeCell ref="N16:O16"/>
    <mergeCell ref="P16:R16"/>
    <mergeCell ref="S16:V16"/>
    <mergeCell ref="B15:C15"/>
    <mergeCell ref="S17:V17"/>
    <mergeCell ref="B18:C18"/>
    <mergeCell ref="G18:K18"/>
    <mergeCell ref="L18:M18"/>
    <mergeCell ref="N18:O18"/>
    <mergeCell ref="P18:R18"/>
    <mergeCell ref="S18:V18"/>
    <mergeCell ref="B17:C17"/>
    <mergeCell ref="G17:K17"/>
    <mergeCell ref="L17:M17"/>
    <mergeCell ref="B19:C19"/>
    <mergeCell ref="G19:V19"/>
    <mergeCell ref="B20:F20"/>
    <mergeCell ref="G20:K20"/>
    <mergeCell ref="L20:M20"/>
    <mergeCell ref="N20:O20"/>
    <mergeCell ref="P20:R20"/>
    <mergeCell ref="S20:V20"/>
    <mergeCell ref="P24:R24"/>
    <mergeCell ref="S24:V24"/>
    <mergeCell ref="B21:C21"/>
    <mergeCell ref="G21:V21"/>
    <mergeCell ref="B22:F22"/>
    <mergeCell ref="G22:K22"/>
    <mergeCell ref="L22:M22"/>
    <mergeCell ref="N22:O22"/>
    <mergeCell ref="P22:R22"/>
    <mergeCell ref="S22:V22"/>
    <mergeCell ref="S10:V10"/>
    <mergeCell ref="B1:N1"/>
    <mergeCell ref="B2:N2"/>
    <mergeCell ref="R2:S2"/>
    <mergeCell ref="C4:H5"/>
    <mergeCell ref="M4:P5"/>
    <mergeCell ref="J5:J6"/>
    <mergeCell ref="G11:K11"/>
    <mergeCell ref="L11:M11"/>
    <mergeCell ref="N11:O11"/>
    <mergeCell ref="P11:R11"/>
    <mergeCell ref="B8:T8"/>
    <mergeCell ref="B10:C10"/>
    <mergeCell ref="G10:K10"/>
    <mergeCell ref="L10:M10"/>
    <mergeCell ref="N10:O10"/>
    <mergeCell ref="P10:R10"/>
    <mergeCell ref="P14:R14"/>
    <mergeCell ref="S14:V14"/>
    <mergeCell ref="S11:V11"/>
    <mergeCell ref="B12:C12"/>
    <mergeCell ref="G12:K12"/>
    <mergeCell ref="L12:M12"/>
    <mergeCell ref="N12:O12"/>
    <mergeCell ref="P12:R12"/>
    <mergeCell ref="S12:V12"/>
    <mergeCell ref="B11:C11"/>
    <mergeCell ref="G15:K15"/>
    <mergeCell ref="L15:M15"/>
    <mergeCell ref="N15:O15"/>
    <mergeCell ref="P15:R15"/>
    <mergeCell ref="B13:K13"/>
    <mergeCell ref="L13:V13"/>
    <mergeCell ref="B14:C14"/>
    <mergeCell ref="G14:K14"/>
    <mergeCell ref="L14:M14"/>
    <mergeCell ref="N14:O14"/>
  </mergeCells>
  <pageMargins left="0.196850393700787" right="0.196850393700787" top="0.39370078740157499" bottom="0.68897637795275601" header="0.39370078740157499" footer="0.39370078740157499"/>
  <pageSetup paperSize="9" orientation="portrait" horizontalDpi="300" verticalDpi="300"/>
  <headerFooter alignWithMargins="0">
    <oddFooter>&amp;L&amp;"Times New Roman,Italic"&amp;9 Lapas 
&amp;"-,Regular"&amp;P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B3986-8756-4614-AAB8-3B56CA7B2229}">
  <dimension ref="B1:V857"/>
  <sheetViews>
    <sheetView showGridLines="0" topLeftCell="A807" workbookViewId="0">
      <selection activeCell="G853" sqref="G853:K853"/>
    </sheetView>
  </sheetViews>
  <sheetFormatPr defaultRowHeight="15" x14ac:dyDescent="0.25"/>
  <cols>
    <col min="1" max="1" width="0.5703125" style="11" customWidth="1"/>
    <col min="2" max="2" width="3.42578125" style="11" customWidth="1"/>
    <col min="3" max="3" width="5.28515625" style="11" customWidth="1"/>
    <col min="4" max="4" width="10.85546875" style="11" customWidth="1"/>
    <col min="5" max="5" width="9.140625" style="11" customWidth="1"/>
    <col min="6" max="6" width="24" style="11" customWidth="1"/>
    <col min="7" max="7" width="0.42578125" style="11" customWidth="1"/>
    <col min="8" max="8" width="5.85546875" style="11" customWidth="1"/>
    <col min="9" max="9" width="1.7109375" style="11" customWidth="1"/>
    <col min="10" max="10" width="4.42578125" style="11" customWidth="1"/>
    <col min="11" max="11" width="0.140625" style="11" customWidth="1"/>
    <col min="12" max="12" width="1.28515625" style="11" customWidth="1"/>
    <col min="13" max="14" width="7.28515625" style="11" customWidth="1"/>
    <col min="15" max="15" width="5.140625" style="11" customWidth="1"/>
    <col min="16" max="16" width="0.140625" style="11" customWidth="1"/>
    <col min="17" max="17" width="9.42578125" style="11" customWidth="1"/>
    <col min="18" max="18" width="1.85546875" style="11" customWidth="1"/>
    <col min="19" max="19" width="7.42578125" style="11" customWidth="1"/>
    <col min="20" max="20" width="1.140625" style="11" customWidth="1"/>
    <col min="21" max="21" width="0" style="11" hidden="1" customWidth="1"/>
    <col min="22" max="22" width="0.140625" style="11" customWidth="1"/>
    <col min="23" max="23" width="0" style="11" hidden="1" customWidth="1"/>
    <col min="24" max="24" width="0.5703125" style="11" customWidth="1"/>
    <col min="25" max="16384" width="9.140625" style="11"/>
  </cols>
  <sheetData>
    <row r="1" spans="2:22" ht="14.1" customHeight="1" x14ac:dyDescent="0.25">
      <c r="B1" s="28" t="s">
        <v>5170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2:22" ht="14.1" customHeight="1" x14ac:dyDescent="0.25">
      <c r="B2" s="28" t="s">
        <v>3165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R2" s="30" t="s">
        <v>3164</v>
      </c>
      <c r="S2" s="29"/>
    </row>
    <row r="3" spans="2:22" ht="2.25" customHeight="1" x14ac:dyDescent="0.25"/>
    <row r="4" spans="2:22" x14ac:dyDescent="0.25">
      <c r="C4" s="31" t="s">
        <v>3163</v>
      </c>
      <c r="D4" s="29"/>
      <c r="E4" s="29"/>
      <c r="F4" s="29"/>
      <c r="G4" s="29"/>
      <c r="H4" s="29"/>
      <c r="M4" s="32">
        <v>46053</v>
      </c>
      <c r="N4" s="29"/>
      <c r="O4" s="29"/>
      <c r="P4" s="29"/>
    </row>
    <row r="5" spans="2:22" x14ac:dyDescent="0.25">
      <c r="C5" s="29"/>
      <c r="D5" s="29"/>
      <c r="E5" s="29"/>
      <c r="F5" s="29"/>
      <c r="G5" s="29"/>
      <c r="H5" s="29"/>
      <c r="J5" s="33" t="s">
        <v>3162</v>
      </c>
      <c r="M5" s="29"/>
      <c r="N5" s="29"/>
      <c r="O5" s="29"/>
      <c r="P5" s="29"/>
    </row>
    <row r="6" spans="2:22" x14ac:dyDescent="0.25">
      <c r="J6" s="29"/>
    </row>
    <row r="7" spans="2:22" ht="2.65" customHeight="1" x14ac:dyDescent="0.25"/>
    <row r="8" spans="2:22" ht="12.75" customHeight="1" x14ac:dyDescent="0.25">
      <c r="B8" s="28" t="s">
        <v>5752</v>
      </c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</row>
    <row r="9" spans="2:22" ht="2.25" customHeight="1" x14ac:dyDescent="0.25"/>
    <row r="10" spans="2:22" x14ac:dyDescent="0.25">
      <c r="B10" s="37" t="s">
        <v>3161</v>
      </c>
      <c r="C10" s="38"/>
      <c r="D10" s="21" t="s">
        <v>3160</v>
      </c>
      <c r="E10" s="21" t="s">
        <v>3159</v>
      </c>
      <c r="F10" s="22" t="s">
        <v>0</v>
      </c>
      <c r="G10" s="39" t="s">
        <v>3158</v>
      </c>
      <c r="H10" s="40"/>
      <c r="I10" s="40"/>
      <c r="J10" s="40"/>
      <c r="K10" s="38"/>
      <c r="L10" s="39" t="s">
        <v>3157</v>
      </c>
      <c r="M10" s="38"/>
      <c r="N10" s="39" t="s">
        <v>3156</v>
      </c>
      <c r="O10" s="38"/>
      <c r="P10" s="39" t="s">
        <v>3155</v>
      </c>
      <c r="Q10" s="40"/>
      <c r="R10" s="38"/>
      <c r="S10" s="37" t="s">
        <v>3154</v>
      </c>
      <c r="T10" s="40"/>
      <c r="U10" s="40"/>
      <c r="V10" s="38"/>
    </row>
    <row r="11" spans="2:22" x14ac:dyDescent="0.25">
      <c r="B11" s="34" t="s">
        <v>3153</v>
      </c>
      <c r="C11" s="35"/>
      <c r="D11" s="20" t="s">
        <v>3152</v>
      </c>
      <c r="E11" s="20" t="s">
        <v>3151</v>
      </c>
      <c r="F11" s="20" t="s">
        <v>3150</v>
      </c>
      <c r="G11" s="34" t="s">
        <v>3148</v>
      </c>
      <c r="H11" s="29"/>
      <c r="I11" s="29"/>
      <c r="J11" s="29"/>
      <c r="K11" s="35"/>
      <c r="L11" s="34" t="s">
        <v>3149</v>
      </c>
      <c r="M11" s="35"/>
      <c r="N11" s="34" t="s">
        <v>3149</v>
      </c>
      <c r="O11" s="35"/>
      <c r="P11" s="36" t="s">
        <v>3148</v>
      </c>
      <c r="Q11" s="29"/>
      <c r="R11" s="35"/>
      <c r="S11" s="36" t="s">
        <v>3147</v>
      </c>
      <c r="T11" s="29"/>
      <c r="U11" s="29"/>
      <c r="V11" s="35"/>
    </row>
    <row r="12" spans="2:22" x14ac:dyDescent="0.25">
      <c r="B12" s="41" t="s">
        <v>0</v>
      </c>
      <c r="C12" s="42"/>
      <c r="D12" s="19" t="s">
        <v>0</v>
      </c>
      <c r="E12" s="18" t="s">
        <v>3146</v>
      </c>
      <c r="F12" s="19" t="s">
        <v>0</v>
      </c>
      <c r="G12" s="41" t="s">
        <v>0</v>
      </c>
      <c r="H12" s="43"/>
      <c r="I12" s="43"/>
      <c r="J12" s="43"/>
      <c r="K12" s="42"/>
      <c r="L12" s="44" t="s">
        <v>3145</v>
      </c>
      <c r="M12" s="42"/>
      <c r="N12" s="44" t="s">
        <v>3145</v>
      </c>
      <c r="O12" s="42"/>
      <c r="P12" s="41" t="s">
        <v>0</v>
      </c>
      <c r="Q12" s="43"/>
      <c r="R12" s="42"/>
      <c r="S12" s="44" t="s">
        <v>3144</v>
      </c>
      <c r="T12" s="43"/>
      <c r="U12" s="43"/>
      <c r="V12" s="42"/>
    </row>
    <row r="13" spans="2:22" ht="14.25" customHeight="1" x14ac:dyDescent="0.25">
      <c r="B13" s="46" t="s">
        <v>3135</v>
      </c>
      <c r="C13" s="29"/>
      <c r="D13" s="29"/>
      <c r="E13" s="29"/>
      <c r="F13" s="29"/>
      <c r="G13" s="29"/>
      <c r="H13" s="29"/>
      <c r="I13" s="29"/>
      <c r="J13" s="29"/>
      <c r="K13" s="29"/>
      <c r="L13" s="46" t="s">
        <v>5724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</row>
    <row r="14" spans="2:22" x14ac:dyDescent="0.25">
      <c r="B14" s="28" t="s">
        <v>3171</v>
      </c>
      <c r="C14" s="29"/>
      <c r="D14" s="13" t="s">
        <v>3208</v>
      </c>
      <c r="E14" s="17">
        <v>38909</v>
      </c>
      <c r="F14" s="13" t="s">
        <v>3181</v>
      </c>
      <c r="G14" s="45">
        <v>853.15</v>
      </c>
      <c r="H14" s="29"/>
      <c r="I14" s="29"/>
      <c r="J14" s="29"/>
      <c r="K14" s="29"/>
      <c r="L14" s="45">
        <v>0</v>
      </c>
      <c r="M14" s="29"/>
      <c r="N14" s="45">
        <v>852.86</v>
      </c>
      <c r="O14" s="29"/>
      <c r="P14" s="45">
        <v>0.28999999999999998</v>
      </c>
      <c r="Q14" s="29"/>
      <c r="R14" s="29"/>
      <c r="S14" s="47" t="s">
        <v>578</v>
      </c>
      <c r="T14" s="29"/>
      <c r="U14" s="29"/>
      <c r="V14" s="29"/>
    </row>
    <row r="15" spans="2:22" x14ac:dyDescent="0.25">
      <c r="B15" s="48" t="s">
        <v>0</v>
      </c>
      <c r="C15" s="29"/>
      <c r="D15" s="12" t="s">
        <v>0</v>
      </c>
      <c r="E15" s="16" t="s">
        <v>0</v>
      </c>
      <c r="F15" s="16" t="s">
        <v>0</v>
      </c>
      <c r="G15" s="49" t="s">
        <v>0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</row>
    <row r="16" spans="2:22" ht="14.1" customHeight="1" x14ac:dyDescent="0.25">
      <c r="B16" s="50" t="s">
        <v>5722</v>
      </c>
      <c r="C16" s="29"/>
      <c r="D16" s="29"/>
      <c r="E16" s="29"/>
      <c r="F16" s="29"/>
      <c r="G16" s="45">
        <v>853.15</v>
      </c>
      <c r="H16" s="29"/>
      <c r="I16" s="29"/>
      <c r="J16" s="29"/>
      <c r="K16" s="29"/>
      <c r="L16" s="45">
        <v>0</v>
      </c>
      <c r="M16" s="29"/>
      <c r="N16" s="45">
        <v>852.86</v>
      </c>
      <c r="O16" s="29"/>
      <c r="P16" s="45">
        <v>0.28999999999999998</v>
      </c>
      <c r="Q16" s="29"/>
      <c r="R16" s="29"/>
      <c r="S16" s="48" t="s">
        <v>0</v>
      </c>
      <c r="T16" s="29"/>
      <c r="U16" s="29"/>
      <c r="V16" s="29"/>
    </row>
    <row r="17" spans="2:22" x14ac:dyDescent="0.25">
      <c r="B17" s="48" t="s">
        <v>0</v>
      </c>
      <c r="C17" s="29"/>
      <c r="D17" s="12" t="s">
        <v>0</v>
      </c>
      <c r="E17" s="16" t="s">
        <v>0</v>
      </c>
      <c r="F17" s="16" t="s">
        <v>0</v>
      </c>
      <c r="G17" s="49" t="s">
        <v>0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</row>
    <row r="18" spans="2:22" ht="14.25" customHeight="1" x14ac:dyDescent="0.25">
      <c r="B18" s="50" t="s">
        <v>3131</v>
      </c>
      <c r="C18" s="29"/>
      <c r="D18" s="29"/>
      <c r="E18" s="29"/>
      <c r="F18" s="29"/>
      <c r="G18" s="45">
        <v>853.15</v>
      </c>
      <c r="H18" s="29"/>
      <c r="I18" s="29"/>
      <c r="J18" s="29"/>
      <c r="K18" s="29"/>
      <c r="L18" s="45">
        <v>0</v>
      </c>
      <c r="M18" s="29"/>
      <c r="N18" s="45">
        <v>852.86</v>
      </c>
      <c r="O18" s="29"/>
      <c r="P18" s="45">
        <v>0.28999999999999998</v>
      </c>
      <c r="Q18" s="29"/>
      <c r="R18" s="29"/>
      <c r="S18" s="48" t="s">
        <v>0</v>
      </c>
      <c r="T18" s="29"/>
      <c r="U18" s="29"/>
      <c r="V18" s="29"/>
    </row>
    <row r="19" spans="2:22" ht="14.1" customHeight="1" x14ac:dyDescent="0.25">
      <c r="B19" s="46" t="s">
        <v>3107</v>
      </c>
      <c r="C19" s="29"/>
      <c r="D19" s="29"/>
      <c r="E19" s="29"/>
      <c r="F19" s="29"/>
      <c r="G19" s="29"/>
      <c r="H19" s="29"/>
      <c r="I19" s="29"/>
      <c r="J19" s="29"/>
      <c r="K19" s="29"/>
      <c r="L19" s="46" t="s">
        <v>3112</v>
      </c>
      <c r="M19" s="29"/>
      <c r="N19" s="29"/>
      <c r="O19" s="29"/>
      <c r="P19" s="29"/>
      <c r="Q19" s="29"/>
      <c r="R19" s="29"/>
      <c r="S19" s="29"/>
      <c r="T19" s="29"/>
      <c r="U19" s="29"/>
      <c r="V19" s="29"/>
    </row>
    <row r="20" spans="2:22" x14ac:dyDescent="0.25">
      <c r="B20" s="28" t="s">
        <v>3171</v>
      </c>
      <c r="C20" s="29"/>
      <c r="D20" s="13" t="s">
        <v>4022</v>
      </c>
      <c r="E20" s="17">
        <v>41898</v>
      </c>
      <c r="F20" s="13" t="s">
        <v>3201</v>
      </c>
      <c r="G20" s="45">
        <v>631.71</v>
      </c>
      <c r="H20" s="29"/>
      <c r="I20" s="29"/>
      <c r="J20" s="29"/>
      <c r="K20" s="29"/>
      <c r="L20" s="45">
        <v>0</v>
      </c>
      <c r="M20" s="29"/>
      <c r="N20" s="45">
        <v>631.41999999999996</v>
      </c>
      <c r="O20" s="29"/>
      <c r="P20" s="45">
        <v>0.28999999999999998</v>
      </c>
      <c r="Q20" s="29"/>
      <c r="R20" s="29"/>
      <c r="S20" s="47" t="s">
        <v>578</v>
      </c>
      <c r="T20" s="29"/>
      <c r="U20" s="29"/>
      <c r="V20" s="29"/>
    </row>
    <row r="21" spans="2:22" x14ac:dyDescent="0.25">
      <c r="B21" s="48" t="s">
        <v>0</v>
      </c>
      <c r="C21" s="29"/>
      <c r="D21" s="12" t="s">
        <v>0</v>
      </c>
      <c r="E21" s="16" t="s">
        <v>0</v>
      </c>
      <c r="F21" s="16" t="s">
        <v>0</v>
      </c>
      <c r="G21" s="49" t="s">
        <v>0</v>
      </c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</row>
    <row r="22" spans="2:22" ht="14.25" customHeight="1" x14ac:dyDescent="0.25">
      <c r="B22" s="50" t="s">
        <v>3108</v>
      </c>
      <c r="C22" s="29"/>
      <c r="D22" s="29"/>
      <c r="E22" s="29"/>
      <c r="F22" s="29"/>
      <c r="G22" s="45">
        <v>631.71</v>
      </c>
      <c r="H22" s="29"/>
      <c r="I22" s="29"/>
      <c r="J22" s="29"/>
      <c r="K22" s="29"/>
      <c r="L22" s="45">
        <v>0</v>
      </c>
      <c r="M22" s="29"/>
      <c r="N22" s="45">
        <v>631.41999999999996</v>
      </c>
      <c r="O22" s="29"/>
      <c r="P22" s="45">
        <v>0.28999999999999998</v>
      </c>
      <c r="Q22" s="29"/>
      <c r="R22" s="29"/>
      <c r="S22" s="48" t="s">
        <v>0</v>
      </c>
      <c r="T22" s="29"/>
      <c r="U22" s="29"/>
      <c r="V22" s="29"/>
    </row>
    <row r="23" spans="2:22" ht="14.1" customHeight="1" x14ac:dyDescent="0.25">
      <c r="B23" s="46" t="s">
        <v>3107</v>
      </c>
      <c r="C23" s="29"/>
      <c r="D23" s="29"/>
      <c r="E23" s="29"/>
      <c r="F23" s="29"/>
      <c r="G23" s="29"/>
      <c r="H23" s="29"/>
      <c r="I23" s="29"/>
      <c r="J23" s="29"/>
      <c r="K23" s="29"/>
      <c r="L23" s="46" t="s">
        <v>3106</v>
      </c>
      <c r="M23" s="29"/>
      <c r="N23" s="29"/>
      <c r="O23" s="29"/>
      <c r="P23" s="29"/>
      <c r="Q23" s="29"/>
      <c r="R23" s="29"/>
      <c r="S23" s="29"/>
      <c r="T23" s="29"/>
      <c r="U23" s="29"/>
      <c r="V23" s="29"/>
    </row>
    <row r="24" spans="2:22" x14ac:dyDescent="0.25">
      <c r="B24" s="28" t="s">
        <v>3171</v>
      </c>
      <c r="C24" s="29"/>
      <c r="D24" s="13" t="s">
        <v>4021</v>
      </c>
      <c r="E24" s="17">
        <v>40297</v>
      </c>
      <c r="F24" s="13" t="s">
        <v>3603</v>
      </c>
      <c r="G24" s="45">
        <v>256.35000000000002</v>
      </c>
      <c r="H24" s="29"/>
      <c r="I24" s="29"/>
      <c r="J24" s="29"/>
      <c r="K24" s="29"/>
      <c r="L24" s="45">
        <v>0</v>
      </c>
      <c r="M24" s="29"/>
      <c r="N24" s="45">
        <v>256.06</v>
      </c>
      <c r="O24" s="29"/>
      <c r="P24" s="45">
        <v>0.28999999999999998</v>
      </c>
      <c r="Q24" s="29"/>
      <c r="R24" s="29"/>
      <c r="S24" s="47" t="s">
        <v>578</v>
      </c>
      <c r="T24" s="29"/>
      <c r="U24" s="29"/>
      <c r="V24" s="29"/>
    </row>
    <row r="25" spans="2:22" x14ac:dyDescent="0.25">
      <c r="B25" s="28" t="s">
        <v>3171</v>
      </c>
      <c r="C25" s="29"/>
      <c r="D25" s="13" t="s">
        <v>4020</v>
      </c>
      <c r="E25" s="17">
        <v>37190</v>
      </c>
      <c r="F25" s="13" t="s">
        <v>3181</v>
      </c>
      <c r="G25" s="45">
        <v>1463.32</v>
      </c>
      <c r="H25" s="29"/>
      <c r="I25" s="29"/>
      <c r="J25" s="29"/>
      <c r="K25" s="29"/>
      <c r="L25" s="45">
        <v>0</v>
      </c>
      <c r="M25" s="29"/>
      <c r="N25" s="45">
        <v>1390.15</v>
      </c>
      <c r="O25" s="29"/>
      <c r="P25" s="45">
        <v>73.17</v>
      </c>
      <c r="Q25" s="29"/>
      <c r="R25" s="29"/>
      <c r="S25" s="47" t="s">
        <v>753</v>
      </c>
      <c r="T25" s="29"/>
      <c r="U25" s="29"/>
      <c r="V25" s="29"/>
    </row>
    <row r="26" spans="2:22" x14ac:dyDescent="0.25">
      <c r="B26" s="48" t="s">
        <v>0</v>
      </c>
      <c r="C26" s="29"/>
      <c r="D26" s="12" t="s">
        <v>0</v>
      </c>
      <c r="E26" s="16" t="s">
        <v>0</v>
      </c>
      <c r="F26" s="16" t="s">
        <v>0</v>
      </c>
      <c r="G26" s="49" t="s">
        <v>0</v>
      </c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</row>
    <row r="27" spans="2:22" ht="14.1" customHeight="1" x14ac:dyDescent="0.25">
      <c r="B27" s="50" t="s">
        <v>3102</v>
      </c>
      <c r="C27" s="29"/>
      <c r="D27" s="29"/>
      <c r="E27" s="29"/>
      <c r="F27" s="29"/>
      <c r="G27" s="45">
        <v>1719.67</v>
      </c>
      <c r="H27" s="29"/>
      <c r="I27" s="29"/>
      <c r="J27" s="29"/>
      <c r="K27" s="29"/>
      <c r="L27" s="45">
        <v>0</v>
      </c>
      <c r="M27" s="29"/>
      <c r="N27" s="45">
        <v>1646.21</v>
      </c>
      <c r="O27" s="29"/>
      <c r="P27" s="45">
        <v>73.459999999999994</v>
      </c>
      <c r="Q27" s="29"/>
      <c r="R27" s="29"/>
      <c r="S27" s="48" t="s">
        <v>0</v>
      </c>
      <c r="T27" s="29"/>
      <c r="U27" s="29"/>
      <c r="V27" s="29"/>
    </row>
    <row r="28" spans="2:22" x14ac:dyDescent="0.25">
      <c r="B28" s="48" t="s">
        <v>0</v>
      </c>
      <c r="C28" s="29"/>
      <c r="D28" s="12" t="s">
        <v>0</v>
      </c>
      <c r="E28" s="16" t="s">
        <v>0</v>
      </c>
      <c r="F28" s="16" t="s">
        <v>0</v>
      </c>
      <c r="G28" s="49" t="s">
        <v>0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</row>
    <row r="29" spans="2:22" ht="14.25" customHeight="1" x14ac:dyDescent="0.25">
      <c r="B29" s="50" t="s">
        <v>3101</v>
      </c>
      <c r="C29" s="29"/>
      <c r="D29" s="29"/>
      <c r="E29" s="29"/>
      <c r="F29" s="29"/>
      <c r="G29" s="45">
        <v>2351.38</v>
      </c>
      <c r="H29" s="29"/>
      <c r="I29" s="29"/>
      <c r="J29" s="29"/>
      <c r="K29" s="29"/>
      <c r="L29" s="45">
        <v>0</v>
      </c>
      <c r="M29" s="29"/>
      <c r="N29" s="45">
        <v>2277.63</v>
      </c>
      <c r="O29" s="29"/>
      <c r="P29" s="45">
        <v>73.75</v>
      </c>
      <c r="Q29" s="29"/>
      <c r="R29" s="29"/>
      <c r="S29" s="48" t="s">
        <v>0</v>
      </c>
      <c r="T29" s="29"/>
      <c r="U29" s="29"/>
      <c r="V29" s="29"/>
    </row>
    <row r="30" spans="2:22" ht="14.1" customHeight="1" x14ac:dyDescent="0.25">
      <c r="B30" s="46" t="s">
        <v>3067</v>
      </c>
      <c r="C30" s="29"/>
      <c r="D30" s="29"/>
      <c r="E30" s="29"/>
      <c r="F30" s="29"/>
      <c r="G30" s="29"/>
      <c r="H30" s="29"/>
      <c r="I30" s="29"/>
      <c r="J30" s="29"/>
      <c r="K30" s="29"/>
      <c r="L30" s="46" t="s">
        <v>3093</v>
      </c>
      <c r="M30" s="29"/>
      <c r="N30" s="29"/>
      <c r="O30" s="29"/>
      <c r="P30" s="29"/>
      <c r="Q30" s="29"/>
      <c r="R30" s="29"/>
      <c r="S30" s="29"/>
      <c r="T30" s="29"/>
      <c r="U30" s="29"/>
      <c r="V30" s="29"/>
    </row>
    <row r="31" spans="2:22" x14ac:dyDescent="0.25">
      <c r="B31" s="28" t="s">
        <v>3171</v>
      </c>
      <c r="C31" s="29"/>
      <c r="D31" s="13" t="s">
        <v>4019</v>
      </c>
      <c r="E31" s="17">
        <v>35704</v>
      </c>
      <c r="F31" s="13" t="s">
        <v>3205</v>
      </c>
      <c r="G31" s="45">
        <v>274.89</v>
      </c>
      <c r="H31" s="29"/>
      <c r="I31" s="29"/>
      <c r="J31" s="29"/>
      <c r="K31" s="29"/>
      <c r="L31" s="45">
        <v>0</v>
      </c>
      <c r="M31" s="29"/>
      <c r="N31" s="45">
        <v>274.60000000000002</v>
      </c>
      <c r="O31" s="29"/>
      <c r="P31" s="45">
        <v>0.28999999999999998</v>
      </c>
      <c r="Q31" s="29"/>
      <c r="R31" s="29"/>
      <c r="S31" s="47" t="s">
        <v>6</v>
      </c>
      <c r="T31" s="29"/>
      <c r="U31" s="29"/>
      <c r="V31" s="29"/>
    </row>
    <row r="32" spans="2:22" x14ac:dyDescent="0.25">
      <c r="B32" s="28" t="s">
        <v>3171</v>
      </c>
      <c r="C32" s="29"/>
      <c r="D32" s="13" t="s">
        <v>4018</v>
      </c>
      <c r="E32" s="17">
        <v>37257</v>
      </c>
      <c r="F32" s="13" t="s">
        <v>3225</v>
      </c>
      <c r="G32" s="45">
        <v>188.25</v>
      </c>
      <c r="H32" s="29"/>
      <c r="I32" s="29"/>
      <c r="J32" s="29"/>
      <c r="K32" s="29"/>
      <c r="L32" s="45">
        <v>0</v>
      </c>
      <c r="M32" s="29"/>
      <c r="N32" s="45">
        <v>187.96</v>
      </c>
      <c r="O32" s="29"/>
      <c r="P32" s="45">
        <v>0.28999999999999998</v>
      </c>
      <c r="Q32" s="29"/>
      <c r="R32" s="29"/>
      <c r="S32" s="47" t="s">
        <v>6</v>
      </c>
      <c r="T32" s="29"/>
      <c r="U32" s="29"/>
      <c r="V32" s="29"/>
    </row>
    <row r="33" spans="2:22" x14ac:dyDescent="0.25">
      <c r="B33" s="48" t="s">
        <v>0</v>
      </c>
      <c r="C33" s="29"/>
      <c r="D33" s="12" t="s">
        <v>0</v>
      </c>
      <c r="E33" s="16" t="s">
        <v>0</v>
      </c>
      <c r="F33" s="16" t="s">
        <v>0</v>
      </c>
      <c r="G33" s="49" t="s">
        <v>0</v>
      </c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</row>
    <row r="34" spans="2:22" ht="14.25" customHeight="1" x14ac:dyDescent="0.25">
      <c r="B34" s="50" t="s">
        <v>3091</v>
      </c>
      <c r="C34" s="29"/>
      <c r="D34" s="29"/>
      <c r="E34" s="29"/>
      <c r="F34" s="29"/>
      <c r="G34" s="45">
        <v>463.14</v>
      </c>
      <c r="H34" s="29"/>
      <c r="I34" s="29"/>
      <c r="J34" s="29"/>
      <c r="K34" s="29"/>
      <c r="L34" s="45">
        <v>0</v>
      </c>
      <c r="M34" s="29"/>
      <c r="N34" s="45">
        <v>462.56</v>
      </c>
      <c r="O34" s="29"/>
      <c r="P34" s="45">
        <v>0.57999999999999996</v>
      </c>
      <c r="Q34" s="29"/>
      <c r="R34" s="29"/>
      <c r="S34" s="48" t="s">
        <v>0</v>
      </c>
      <c r="T34" s="29"/>
      <c r="U34" s="29"/>
      <c r="V34" s="29"/>
    </row>
    <row r="35" spans="2:22" ht="14.1" customHeight="1" x14ac:dyDescent="0.25">
      <c r="B35" s="46" t="s">
        <v>3067</v>
      </c>
      <c r="C35" s="29"/>
      <c r="D35" s="29"/>
      <c r="E35" s="29"/>
      <c r="F35" s="29"/>
      <c r="G35" s="29"/>
      <c r="H35" s="29"/>
      <c r="I35" s="29"/>
      <c r="J35" s="29"/>
      <c r="K35" s="29"/>
      <c r="L35" s="46" t="s">
        <v>3090</v>
      </c>
      <c r="M35" s="29"/>
      <c r="N35" s="29"/>
      <c r="O35" s="29"/>
      <c r="P35" s="29"/>
      <c r="Q35" s="29"/>
      <c r="R35" s="29"/>
      <c r="S35" s="29"/>
      <c r="T35" s="29"/>
      <c r="U35" s="29"/>
      <c r="V35" s="29"/>
    </row>
    <row r="36" spans="2:22" x14ac:dyDescent="0.25">
      <c r="B36" s="28" t="s">
        <v>3171</v>
      </c>
      <c r="C36" s="29"/>
      <c r="D36" s="13" t="s">
        <v>4017</v>
      </c>
      <c r="E36" s="17">
        <v>35704</v>
      </c>
      <c r="F36" s="13" t="s">
        <v>3205</v>
      </c>
      <c r="G36" s="45">
        <v>170.58</v>
      </c>
      <c r="H36" s="29"/>
      <c r="I36" s="29"/>
      <c r="J36" s="29"/>
      <c r="K36" s="29"/>
      <c r="L36" s="45">
        <v>0</v>
      </c>
      <c r="M36" s="29"/>
      <c r="N36" s="45">
        <v>170.29</v>
      </c>
      <c r="O36" s="29"/>
      <c r="P36" s="45">
        <v>0.28999999999999998</v>
      </c>
      <c r="Q36" s="29"/>
      <c r="R36" s="29"/>
      <c r="S36" s="47" t="s">
        <v>6</v>
      </c>
      <c r="T36" s="29"/>
      <c r="U36" s="29"/>
      <c r="V36" s="29"/>
    </row>
    <row r="37" spans="2:22" x14ac:dyDescent="0.25">
      <c r="B37" s="48" t="s">
        <v>0</v>
      </c>
      <c r="C37" s="29"/>
      <c r="D37" s="12" t="s">
        <v>0</v>
      </c>
      <c r="E37" s="16" t="s">
        <v>0</v>
      </c>
      <c r="F37" s="16" t="s">
        <v>0</v>
      </c>
      <c r="G37" s="49" t="s">
        <v>0</v>
      </c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</row>
    <row r="38" spans="2:22" ht="14.25" customHeight="1" x14ac:dyDescent="0.25">
      <c r="B38" s="50" t="s">
        <v>3087</v>
      </c>
      <c r="C38" s="29"/>
      <c r="D38" s="29"/>
      <c r="E38" s="29"/>
      <c r="F38" s="29"/>
      <c r="G38" s="45">
        <v>170.58</v>
      </c>
      <c r="H38" s="29"/>
      <c r="I38" s="29"/>
      <c r="J38" s="29"/>
      <c r="K38" s="29"/>
      <c r="L38" s="45">
        <v>0</v>
      </c>
      <c r="M38" s="29"/>
      <c r="N38" s="45">
        <v>170.29</v>
      </c>
      <c r="O38" s="29"/>
      <c r="P38" s="45">
        <v>0.28999999999999998</v>
      </c>
      <c r="Q38" s="29"/>
      <c r="R38" s="29"/>
      <c r="S38" s="48" t="s">
        <v>0</v>
      </c>
      <c r="T38" s="29"/>
      <c r="U38" s="29"/>
      <c r="V38" s="29"/>
    </row>
    <row r="39" spans="2:22" ht="14.1" customHeight="1" x14ac:dyDescent="0.25">
      <c r="B39" s="46" t="s">
        <v>3067</v>
      </c>
      <c r="C39" s="29"/>
      <c r="D39" s="29"/>
      <c r="E39" s="29"/>
      <c r="F39" s="29"/>
      <c r="G39" s="29"/>
      <c r="H39" s="29"/>
      <c r="I39" s="29"/>
      <c r="J39" s="29"/>
      <c r="K39" s="29"/>
      <c r="L39" s="46" t="s">
        <v>3086</v>
      </c>
      <c r="M39" s="29"/>
      <c r="N39" s="29"/>
      <c r="O39" s="29"/>
      <c r="P39" s="29"/>
      <c r="Q39" s="29"/>
      <c r="R39" s="29"/>
      <c r="S39" s="29"/>
      <c r="T39" s="29"/>
      <c r="U39" s="29"/>
      <c r="V39" s="29"/>
    </row>
    <row r="40" spans="2:22" x14ac:dyDescent="0.25">
      <c r="B40" s="28" t="s">
        <v>3171</v>
      </c>
      <c r="C40" s="29"/>
      <c r="D40" s="13" t="s">
        <v>4016</v>
      </c>
      <c r="E40" s="17">
        <v>37257</v>
      </c>
      <c r="F40" s="13" t="s">
        <v>4015</v>
      </c>
      <c r="G40" s="45">
        <v>212.87</v>
      </c>
      <c r="H40" s="29"/>
      <c r="I40" s="29"/>
      <c r="J40" s="29"/>
      <c r="K40" s="29"/>
      <c r="L40" s="45">
        <v>0</v>
      </c>
      <c r="M40" s="29"/>
      <c r="N40" s="45">
        <v>212.58</v>
      </c>
      <c r="O40" s="29"/>
      <c r="P40" s="45">
        <v>0.28999999999999998</v>
      </c>
      <c r="Q40" s="29"/>
      <c r="R40" s="29"/>
      <c r="S40" s="47" t="s">
        <v>6</v>
      </c>
      <c r="T40" s="29"/>
      <c r="U40" s="29"/>
      <c r="V40" s="29"/>
    </row>
    <row r="41" spans="2:22" x14ac:dyDescent="0.25">
      <c r="B41" s="28" t="s">
        <v>3171</v>
      </c>
      <c r="C41" s="29"/>
      <c r="D41" s="13" t="s">
        <v>4014</v>
      </c>
      <c r="E41" s="17">
        <v>37257</v>
      </c>
      <c r="F41" s="13" t="s">
        <v>3256</v>
      </c>
      <c r="G41" s="45">
        <v>214.32</v>
      </c>
      <c r="H41" s="29"/>
      <c r="I41" s="29"/>
      <c r="J41" s="29"/>
      <c r="K41" s="29"/>
      <c r="L41" s="45">
        <v>0</v>
      </c>
      <c r="M41" s="29"/>
      <c r="N41" s="45">
        <v>214.03</v>
      </c>
      <c r="O41" s="29"/>
      <c r="P41" s="45">
        <v>0.28999999999999998</v>
      </c>
      <c r="Q41" s="29"/>
      <c r="R41" s="29"/>
      <c r="S41" s="47" t="s">
        <v>6</v>
      </c>
      <c r="T41" s="29"/>
      <c r="U41" s="29"/>
      <c r="V41" s="29"/>
    </row>
    <row r="42" spans="2:22" x14ac:dyDescent="0.25">
      <c r="B42" s="48" t="s">
        <v>0</v>
      </c>
      <c r="C42" s="29"/>
      <c r="D42" s="12" t="s">
        <v>0</v>
      </c>
      <c r="E42" s="16" t="s">
        <v>0</v>
      </c>
      <c r="F42" s="16" t="s">
        <v>0</v>
      </c>
      <c r="G42" s="49" t="s">
        <v>0</v>
      </c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</row>
    <row r="43" spans="2:22" ht="14.25" customHeight="1" x14ac:dyDescent="0.25">
      <c r="B43" s="50" t="s">
        <v>3083</v>
      </c>
      <c r="C43" s="29"/>
      <c r="D43" s="29"/>
      <c r="E43" s="29"/>
      <c r="F43" s="29"/>
      <c r="G43" s="45">
        <v>427.19</v>
      </c>
      <c r="H43" s="29"/>
      <c r="I43" s="29"/>
      <c r="J43" s="29"/>
      <c r="K43" s="29"/>
      <c r="L43" s="45">
        <v>0</v>
      </c>
      <c r="M43" s="29"/>
      <c r="N43" s="45">
        <v>426.61</v>
      </c>
      <c r="O43" s="29"/>
      <c r="P43" s="45">
        <v>0.57999999999999996</v>
      </c>
      <c r="Q43" s="29"/>
      <c r="R43" s="29"/>
      <c r="S43" s="48" t="s">
        <v>0</v>
      </c>
      <c r="T43" s="29"/>
      <c r="U43" s="29"/>
      <c r="V43" s="29"/>
    </row>
    <row r="44" spans="2:22" ht="14.1" customHeight="1" x14ac:dyDescent="0.25">
      <c r="B44" s="46" t="s">
        <v>3067</v>
      </c>
      <c r="C44" s="29"/>
      <c r="D44" s="29"/>
      <c r="E44" s="29"/>
      <c r="F44" s="29"/>
      <c r="G44" s="29"/>
      <c r="H44" s="29"/>
      <c r="I44" s="29"/>
      <c r="J44" s="29"/>
      <c r="K44" s="29"/>
      <c r="L44" s="46" t="s">
        <v>3082</v>
      </c>
      <c r="M44" s="29"/>
      <c r="N44" s="29"/>
      <c r="O44" s="29"/>
      <c r="P44" s="29"/>
      <c r="Q44" s="29"/>
      <c r="R44" s="29"/>
      <c r="S44" s="29"/>
      <c r="T44" s="29"/>
      <c r="U44" s="29"/>
      <c r="V44" s="29"/>
    </row>
    <row r="45" spans="2:22" x14ac:dyDescent="0.25">
      <c r="B45" s="28" t="s">
        <v>3171</v>
      </c>
      <c r="C45" s="29"/>
      <c r="D45" s="13" t="s">
        <v>4013</v>
      </c>
      <c r="E45" s="17">
        <v>37257</v>
      </c>
      <c r="F45" s="13" t="s">
        <v>3256</v>
      </c>
      <c r="G45" s="45">
        <v>214.32</v>
      </c>
      <c r="H45" s="29"/>
      <c r="I45" s="29"/>
      <c r="J45" s="29"/>
      <c r="K45" s="29"/>
      <c r="L45" s="45">
        <v>0</v>
      </c>
      <c r="M45" s="29"/>
      <c r="N45" s="45">
        <v>214.03</v>
      </c>
      <c r="O45" s="29"/>
      <c r="P45" s="45">
        <v>0.28999999999999998</v>
      </c>
      <c r="Q45" s="29"/>
      <c r="R45" s="29"/>
      <c r="S45" s="47" t="s">
        <v>6</v>
      </c>
      <c r="T45" s="29"/>
      <c r="U45" s="29"/>
      <c r="V45" s="29"/>
    </row>
    <row r="46" spans="2:22" x14ac:dyDescent="0.25">
      <c r="B46" s="48" t="s">
        <v>0</v>
      </c>
      <c r="C46" s="29"/>
      <c r="D46" s="12" t="s">
        <v>0</v>
      </c>
      <c r="E46" s="16" t="s">
        <v>0</v>
      </c>
      <c r="F46" s="16" t="s">
        <v>0</v>
      </c>
      <c r="G46" s="49" t="s">
        <v>0</v>
      </c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</row>
    <row r="47" spans="2:22" ht="14.1" customHeight="1" x14ac:dyDescent="0.25">
      <c r="B47" s="50" t="s">
        <v>3080</v>
      </c>
      <c r="C47" s="29"/>
      <c r="D47" s="29"/>
      <c r="E47" s="29"/>
      <c r="F47" s="29"/>
      <c r="G47" s="45">
        <v>214.32</v>
      </c>
      <c r="H47" s="29"/>
      <c r="I47" s="29"/>
      <c r="J47" s="29"/>
      <c r="K47" s="29"/>
      <c r="L47" s="45">
        <v>0</v>
      </c>
      <c r="M47" s="29"/>
      <c r="N47" s="45">
        <v>214.03</v>
      </c>
      <c r="O47" s="29"/>
      <c r="P47" s="45">
        <v>0.28999999999999998</v>
      </c>
      <c r="Q47" s="29"/>
      <c r="R47" s="29"/>
      <c r="S47" s="48" t="s">
        <v>0</v>
      </c>
      <c r="T47" s="29"/>
      <c r="U47" s="29"/>
      <c r="V47" s="29"/>
    </row>
    <row r="48" spans="2:22" ht="14.1" customHeight="1" x14ac:dyDescent="0.25">
      <c r="B48" s="46" t="s">
        <v>3067</v>
      </c>
      <c r="C48" s="29"/>
      <c r="D48" s="29"/>
      <c r="E48" s="29"/>
      <c r="F48" s="29"/>
      <c r="G48" s="29"/>
      <c r="H48" s="29"/>
      <c r="I48" s="29"/>
      <c r="J48" s="29"/>
      <c r="K48" s="29"/>
      <c r="L48" s="46" t="s">
        <v>3044</v>
      </c>
      <c r="M48" s="29"/>
      <c r="N48" s="29"/>
      <c r="O48" s="29"/>
      <c r="P48" s="29"/>
      <c r="Q48" s="29"/>
      <c r="R48" s="29"/>
      <c r="S48" s="29"/>
      <c r="T48" s="29"/>
      <c r="U48" s="29"/>
      <c r="V48" s="29"/>
    </row>
    <row r="49" spans="2:22" x14ac:dyDescent="0.25">
      <c r="B49" s="28" t="s">
        <v>3171</v>
      </c>
      <c r="C49" s="29"/>
      <c r="D49" s="13" t="s">
        <v>4012</v>
      </c>
      <c r="E49" s="17">
        <v>37257</v>
      </c>
      <c r="F49" s="13" t="s">
        <v>3256</v>
      </c>
      <c r="G49" s="45">
        <v>214.32</v>
      </c>
      <c r="H49" s="29"/>
      <c r="I49" s="29"/>
      <c r="J49" s="29"/>
      <c r="K49" s="29"/>
      <c r="L49" s="45">
        <v>0</v>
      </c>
      <c r="M49" s="29"/>
      <c r="N49" s="45">
        <v>214.03</v>
      </c>
      <c r="O49" s="29"/>
      <c r="P49" s="45">
        <v>0.28999999999999998</v>
      </c>
      <c r="Q49" s="29"/>
      <c r="R49" s="29"/>
      <c r="S49" s="47" t="s">
        <v>6</v>
      </c>
      <c r="T49" s="29"/>
      <c r="U49" s="29"/>
      <c r="V49" s="29"/>
    </row>
    <row r="50" spans="2:22" x14ac:dyDescent="0.25">
      <c r="B50" s="48" t="s">
        <v>0</v>
      </c>
      <c r="C50" s="29"/>
      <c r="D50" s="12" t="s">
        <v>0</v>
      </c>
      <c r="E50" s="16" t="s">
        <v>0</v>
      </c>
      <c r="F50" s="16" t="s">
        <v>0</v>
      </c>
      <c r="G50" s="49" t="s">
        <v>0</v>
      </c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</row>
    <row r="51" spans="2:22" ht="14.1" customHeight="1" x14ac:dyDescent="0.25">
      <c r="B51" s="50" t="s">
        <v>3037</v>
      </c>
      <c r="C51" s="29"/>
      <c r="D51" s="29"/>
      <c r="E51" s="29"/>
      <c r="F51" s="29"/>
      <c r="G51" s="45">
        <v>214.32</v>
      </c>
      <c r="H51" s="29"/>
      <c r="I51" s="29"/>
      <c r="J51" s="29"/>
      <c r="K51" s="29"/>
      <c r="L51" s="45">
        <v>0</v>
      </c>
      <c r="M51" s="29"/>
      <c r="N51" s="45">
        <v>214.03</v>
      </c>
      <c r="O51" s="29"/>
      <c r="P51" s="45">
        <v>0.28999999999999998</v>
      </c>
      <c r="Q51" s="29"/>
      <c r="R51" s="29"/>
      <c r="S51" s="48" t="s">
        <v>0</v>
      </c>
      <c r="T51" s="29"/>
      <c r="U51" s="29"/>
      <c r="V51" s="29"/>
    </row>
    <row r="52" spans="2:22" ht="14.25" customHeight="1" x14ac:dyDescent="0.25">
      <c r="B52" s="46" t="s">
        <v>3067</v>
      </c>
      <c r="C52" s="29"/>
      <c r="D52" s="29"/>
      <c r="E52" s="29"/>
      <c r="F52" s="29"/>
      <c r="G52" s="29"/>
      <c r="H52" s="29"/>
      <c r="I52" s="29"/>
      <c r="J52" s="29"/>
      <c r="K52" s="29"/>
      <c r="L52" s="46" t="s">
        <v>3066</v>
      </c>
      <c r="M52" s="29"/>
      <c r="N52" s="29"/>
      <c r="O52" s="29"/>
      <c r="P52" s="29"/>
      <c r="Q52" s="29"/>
      <c r="R52" s="29"/>
      <c r="S52" s="29"/>
      <c r="T52" s="29"/>
      <c r="U52" s="29"/>
      <c r="V52" s="29"/>
    </row>
    <row r="53" spans="2:22" x14ac:dyDescent="0.25">
      <c r="B53" s="28" t="s">
        <v>3171</v>
      </c>
      <c r="C53" s="29"/>
      <c r="D53" s="13" t="s">
        <v>4011</v>
      </c>
      <c r="E53" s="17">
        <v>39412</v>
      </c>
      <c r="F53" s="13" t="s">
        <v>4010</v>
      </c>
      <c r="G53" s="45">
        <v>343.62</v>
      </c>
      <c r="H53" s="29"/>
      <c r="I53" s="29"/>
      <c r="J53" s="29"/>
      <c r="K53" s="29"/>
      <c r="L53" s="45">
        <v>0</v>
      </c>
      <c r="M53" s="29"/>
      <c r="N53" s="45">
        <v>343.33</v>
      </c>
      <c r="O53" s="29"/>
      <c r="P53" s="45">
        <v>0.28999999999999998</v>
      </c>
      <c r="Q53" s="29"/>
      <c r="R53" s="29"/>
      <c r="S53" s="47" t="s">
        <v>578</v>
      </c>
      <c r="T53" s="29"/>
      <c r="U53" s="29"/>
      <c r="V53" s="29"/>
    </row>
    <row r="54" spans="2:22" x14ac:dyDescent="0.25">
      <c r="B54" s="28" t="s">
        <v>3171</v>
      </c>
      <c r="C54" s="29"/>
      <c r="D54" s="13" t="s">
        <v>4009</v>
      </c>
      <c r="E54" s="17">
        <v>41898</v>
      </c>
      <c r="F54" s="13" t="s">
        <v>3201</v>
      </c>
      <c r="G54" s="45">
        <v>631.71</v>
      </c>
      <c r="H54" s="29"/>
      <c r="I54" s="29"/>
      <c r="J54" s="29"/>
      <c r="K54" s="29"/>
      <c r="L54" s="45">
        <v>0</v>
      </c>
      <c r="M54" s="29"/>
      <c r="N54" s="45">
        <v>631.41999999999996</v>
      </c>
      <c r="O54" s="29"/>
      <c r="P54" s="45">
        <v>0.28999999999999998</v>
      </c>
      <c r="Q54" s="29"/>
      <c r="R54" s="29"/>
      <c r="S54" s="47" t="s">
        <v>578</v>
      </c>
      <c r="T54" s="29"/>
      <c r="U54" s="29"/>
      <c r="V54" s="29"/>
    </row>
    <row r="55" spans="2:22" x14ac:dyDescent="0.25">
      <c r="B55" s="28" t="s">
        <v>3171</v>
      </c>
      <c r="C55" s="29"/>
      <c r="D55" s="13" t="s">
        <v>4008</v>
      </c>
      <c r="E55" s="17">
        <v>37909</v>
      </c>
      <c r="F55" s="13" t="s">
        <v>3227</v>
      </c>
      <c r="G55" s="45">
        <v>337.24</v>
      </c>
      <c r="H55" s="29"/>
      <c r="I55" s="29"/>
      <c r="J55" s="29"/>
      <c r="K55" s="29"/>
      <c r="L55" s="45">
        <v>0</v>
      </c>
      <c r="M55" s="29"/>
      <c r="N55" s="45">
        <v>336.95</v>
      </c>
      <c r="O55" s="29"/>
      <c r="P55" s="45">
        <v>0.28999999999999998</v>
      </c>
      <c r="Q55" s="29"/>
      <c r="R55" s="29"/>
      <c r="S55" s="47" t="s">
        <v>578</v>
      </c>
      <c r="T55" s="29"/>
      <c r="U55" s="29"/>
      <c r="V55" s="29"/>
    </row>
    <row r="56" spans="2:22" x14ac:dyDescent="0.25">
      <c r="B56" s="28" t="s">
        <v>3171</v>
      </c>
      <c r="C56" s="29"/>
      <c r="D56" s="13" t="s">
        <v>4007</v>
      </c>
      <c r="E56" s="17">
        <v>37909</v>
      </c>
      <c r="F56" s="13" t="s">
        <v>4006</v>
      </c>
      <c r="G56" s="45">
        <v>312.69</v>
      </c>
      <c r="H56" s="29"/>
      <c r="I56" s="29"/>
      <c r="J56" s="29"/>
      <c r="K56" s="29"/>
      <c r="L56" s="45">
        <v>0</v>
      </c>
      <c r="M56" s="29"/>
      <c r="N56" s="45">
        <v>312.39999999999998</v>
      </c>
      <c r="O56" s="29"/>
      <c r="P56" s="45">
        <v>0.28999999999999998</v>
      </c>
      <c r="Q56" s="29"/>
      <c r="R56" s="29"/>
      <c r="S56" s="47" t="s">
        <v>578</v>
      </c>
      <c r="T56" s="29"/>
      <c r="U56" s="29"/>
      <c r="V56" s="29"/>
    </row>
    <row r="57" spans="2:22" x14ac:dyDescent="0.25">
      <c r="B57" s="28" t="s">
        <v>3171</v>
      </c>
      <c r="C57" s="29"/>
      <c r="D57" s="13" t="s">
        <v>4005</v>
      </c>
      <c r="E57" s="17">
        <v>37909</v>
      </c>
      <c r="F57" s="13" t="s">
        <v>3181</v>
      </c>
      <c r="G57" s="45">
        <v>1908.8</v>
      </c>
      <c r="H57" s="29"/>
      <c r="I57" s="29"/>
      <c r="J57" s="29"/>
      <c r="K57" s="29"/>
      <c r="L57" s="45">
        <v>0</v>
      </c>
      <c r="M57" s="29"/>
      <c r="N57" s="45">
        <v>1908.51</v>
      </c>
      <c r="O57" s="29"/>
      <c r="P57" s="45">
        <v>0.28999999999999998</v>
      </c>
      <c r="Q57" s="29"/>
      <c r="R57" s="29"/>
      <c r="S57" s="47" t="s">
        <v>578</v>
      </c>
      <c r="T57" s="29"/>
      <c r="U57" s="29"/>
      <c r="V57" s="29"/>
    </row>
    <row r="58" spans="2:22" x14ac:dyDescent="0.25">
      <c r="B58" s="28" t="s">
        <v>3168</v>
      </c>
      <c r="C58" s="29"/>
      <c r="D58" s="13" t="s">
        <v>4004</v>
      </c>
      <c r="E58" s="17">
        <v>38565</v>
      </c>
      <c r="F58" s="13" t="s">
        <v>4003</v>
      </c>
      <c r="G58" s="45">
        <v>207.4</v>
      </c>
      <c r="H58" s="29"/>
      <c r="I58" s="29"/>
      <c r="J58" s="29"/>
      <c r="K58" s="29"/>
      <c r="L58" s="45">
        <v>0</v>
      </c>
      <c r="M58" s="29"/>
      <c r="N58" s="45">
        <v>207.11</v>
      </c>
      <c r="O58" s="29"/>
      <c r="P58" s="45">
        <v>0.28999999999999998</v>
      </c>
      <c r="Q58" s="29"/>
      <c r="R58" s="29"/>
      <c r="S58" s="47" t="s">
        <v>578</v>
      </c>
      <c r="T58" s="29"/>
      <c r="U58" s="29"/>
      <c r="V58" s="29"/>
    </row>
    <row r="59" spans="2:22" x14ac:dyDescent="0.25">
      <c r="B59" s="28" t="s">
        <v>3171</v>
      </c>
      <c r="C59" s="29"/>
      <c r="D59" s="13" t="s">
        <v>4002</v>
      </c>
      <c r="E59" s="17">
        <v>35704</v>
      </c>
      <c r="F59" s="13" t="s">
        <v>3205</v>
      </c>
      <c r="G59" s="45">
        <v>170.58</v>
      </c>
      <c r="H59" s="29"/>
      <c r="I59" s="29"/>
      <c r="J59" s="29"/>
      <c r="K59" s="29"/>
      <c r="L59" s="45">
        <v>0</v>
      </c>
      <c r="M59" s="29"/>
      <c r="N59" s="45">
        <v>170.29</v>
      </c>
      <c r="O59" s="29"/>
      <c r="P59" s="45">
        <v>0.28999999999999998</v>
      </c>
      <c r="Q59" s="29"/>
      <c r="R59" s="29"/>
      <c r="S59" s="47" t="s">
        <v>6</v>
      </c>
      <c r="T59" s="29"/>
      <c r="U59" s="29"/>
      <c r="V59" s="29"/>
    </row>
    <row r="60" spans="2:22" x14ac:dyDescent="0.25">
      <c r="B60" s="28" t="s">
        <v>3171</v>
      </c>
      <c r="C60" s="29"/>
      <c r="D60" s="13" t="s">
        <v>4001</v>
      </c>
      <c r="E60" s="17">
        <v>35704</v>
      </c>
      <c r="F60" s="13" t="s">
        <v>3205</v>
      </c>
      <c r="G60" s="45">
        <v>282.26</v>
      </c>
      <c r="H60" s="29"/>
      <c r="I60" s="29"/>
      <c r="J60" s="29"/>
      <c r="K60" s="29"/>
      <c r="L60" s="45">
        <v>0</v>
      </c>
      <c r="M60" s="29"/>
      <c r="N60" s="45">
        <v>281.97000000000003</v>
      </c>
      <c r="O60" s="29"/>
      <c r="P60" s="45">
        <v>0.28999999999999998</v>
      </c>
      <c r="Q60" s="29"/>
      <c r="R60" s="29"/>
      <c r="S60" s="47" t="s">
        <v>6</v>
      </c>
      <c r="T60" s="29"/>
      <c r="U60" s="29"/>
      <c r="V60" s="29"/>
    </row>
    <row r="61" spans="2:22" x14ac:dyDescent="0.25">
      <c r="B61" s="28" t="s">
        <v>3171</v>
      </c>
      <c r="C61" s="29"/>
      <c r="D61" s="13" t="s">
        <v>4000</v>
      </c>
      <c r="E61" s="17">
        <v>37043</v>
      </c>
      <c r="F61" s="13" t="s">
        <v>3999</v>
      </c>
      <c r="G61" s="45">
        <v>240.38</v>
      </c>
      <c r="H61" s="29"/>
      <c r="I61" s="29"/>
      <c r="J61" s="29"/>
      <c r="K61" s="29"/>
      <c r="L61" s="45">
        <v>0</v>
      </c>
      <c r="M61" s="29"/>
      <c r="N61" s="45">
        <v>240.09</v>
      </c>
      <c r="O61" s="29"/>
      <c r="P61" s="45">
        <v>0.28999999999999998</v>
      </c>
      <c r="Q61" s="29"/>
      <c r="R61" s="29"/>
      <c r="S61" s="47" t="s">
        <v>6</v>
      </c>
      <c r="T61" s="29"/>
      <c r="U61" s="29"/>
      <c r="V61" s="29"/>
    </row>
    <row r="62" spans="2:22" x14ac:dyDescent="0.25">
      <c r="B62" s="28" t="s">
        <v>3171</v>
      </c>
      <c r="C62" s="29"/>
      <c r="D62" s="13" t="s">
        <v>3998</v>
      </c>
      <c r="E62" s="17">
        <v>37257</v>
      </c>
      <c r="F62" s="13" t="s">
        <v>3227</v>
      </c>
      <c r="G62" s="45">
        <v>167.98</v>
      </c>
      <c r="H62" s="29"/>
      <c r="I62" s="29"/>
      <c r="J62" s="29"/>
      <c r="K62" s="29"/>
      <c r="L62" s="45">
        <v>0</v>
      </c>
      <c r="M62" s="29"/>
      <c r="N62" s="45">
        <v>167.69</v>
      </c>
      <c r="O62" s="29"/>
      <c r="P62" s="45">
        <v>0.28999999999999998</v>
      </c>
      <c r="Q62" s="29"/>
      <c r="R62" s="29"/>
      <c r="S62" s="47" t="s">
        <v>6</v>
      </c>
      <c r="T62" s="29"/>
      <c r="U62" s="29"/>
      <c r="V62" s="29"/>
    </row>
    <row r="63" spans="2:22" x14ac:dyDescent="0.25">
      <c r="B63" s="28" t="s">
        <v>3171</v>
      </c>
      <c r="C63" s="29"/>
      <c r="D63" s="13" t="s">
        <v>3997</v>
      </c>
      <c r="E63" s="17">
        <v>37257</v>
      </c>
      <c r="F63" s="13" t="s">
        <v>3227</v>
      </c>
      <c r="G63" s="45">
        <v>167.98</v>
      </c>
      <c r="H63" s="29"/>
      <c r="I63" s="29"/>
      <c r="J63" s="29"/>
      <c r="K63" s="29"/>
      <c r="L63" s="45">
        <v>0</v>
      </c>
      <c r="M63" s="29"/>
      <c r="N63" s="45">
        <v>167.69</v>
      </c>
      <c r="O63" s="29"/>
      <c r="P63" s="45">
        <v>0.28999999999999998</v>
      </c>
      <c r="Q63" s="29"/>
      <c r="R63" s="29"/>
      <c r="S63" s="47" t="s">
        <v>6</v>
      </c>
      <c r="T63" s="29"/>
      <c r="U63" s="29"/>
      <c r="V63" s="29"/>
    </row>
    <row r="64" spans="2:22" x14ac:dyDescent="0.25">
      <c r="B64" s="28" t="s">
        <v>3171</v>
      </c>
      <c r="C64" s="29"/>
      <c r="D64" s="13" t="s">
        <v>3996</v>
      </c>
      <c r="E64" s="17">
        <v>37257</v>
      </c>
      <c r="F64" s="13" t="s">
        <v>3225</v>
      </c>
      <c r="G64" s="45">
        <v>194.05</v>
      </c>
      <c r="H64" s="29"/>
      <c r="I64" s="29"/>
      <c r="J64" s="29"/>
      <c r="K64" s="29"/>
      <c r="L64" s="45">
        <v>0</v>
      </c>
      <c r="M64" s="29"/>
      <c r="N64" s="45">
        <v>193.76</v>
      </c>
      <c r="O64" s="29"/>
      <c r="P64" s="45">
        <v>0.28999999999999998</v>
      </c>
      <c r="Q64" s="29"/>
      <c r="R64" s="29"/>
      <c r="S64" s="47" t="s">
        <v>6</v>
      </c>
      <c r="T64" s="29"/>
      <c r="U64" s="29"/>
      <c r="V64" s="29"/>
    </row>
    <row r="65" spans="2:22" x14ac:dyDescent="0.25">
      <c r="B65" s="28" t="s">
        <v>3171</v>
      </c>
      <c r="C65" s="29"/>
      <c r="D65" s="13" t="s">
        <v>3995</v>
      </c>
      <c r="E65" s="17">
        <v>37257</v>
      </c>
      <c r="F65" s="13" t="s">
        <v>3994</v>
      </c>
      <c r="G65" s="45">
        <v>278.04000000000002</v>
      </c>
      <c r="H65" s="29"/>
      <c r="I65" s="29"/>
      <c r="J65" s="29"/>
      <c r="K65" s="29"/>
      <c r="L65" s="45">
        <v>0</v>
      </c>
      <c r="M65" s="29"/>
      <c r="N65" s="45">
        <v>277.75</v>
      </c>
      <c r="O65" s="29"/>
      <c r="P65" s="45">
        <v>0.28999999999999998</v>
      </c>
      <c r="Q65" s="29"/>
      <c r="R65" s="29"/>
      <c r="S65" s="47" t="s">
        <v>6</v>
      </c>
      <c r="T65" s="29"/>
      <c r="U65" s="29"/>
      <c r="V65" s="29"/>
    </row>
    <row r="66" spans="2:22" x14ac:dyDescent="0.25">
      <c r="B66" s="48" t="s">
        <v>0</v>
      </c>
      <c r="C66" s="29"/>
      <c r="D66" s="12" t="s">
        <v>0</v>
      </c>
      <c r="E66" s="16" t="s">
        <v>0</v>
      </c>
      <c r="F66" s="16" t="s">
        <v>0</v>
      </c>
      <c r="G66" s="49" t="s">
        <v>0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</row>
    <row r="67" spans="2:22" ht="14.25" customHeight="1" x14ac:dyDescent="0.25">
      <c r="B67" s="50" t="s">
        <v>3046</v>
      </c>
      <c r="C67" s="29"/>
      <c r="D67" s="29"/>
      <c r="E67" s="29"/>
      <c r="F67" s="29"/>
      <c r="G67" s="45">
        <v>5242.7299999999996</v>
      </c>
      <c r="H67" s="29"/>
      <c r="I67" s="29"/>
      <c r="J67" s="29"/>
      <c r="K67" s="29"/>
      <c r="L67" s="45">
        <v>0</v>
      </c>
      <c r="M67" s="29"/>
      <c r="N67" s="45">
        <v>5238.96</v>
      </c>
      <c r="O67" s="29"/>
      <c r="P67" s="45">
        <v>3.77</v>
      </c>
      <c r="Q67" s="29"/>
      <c r="R67" s="29"/>
      <c r="S67" s="48" t="s">
        <v>0</v>
      </c>
      <c r="T67" s="29"/>
      <c r="U67" s="29"/>
      <c r="V67" s="29"/>
    </row>
    <row r="68" spans="2:22" x14ac:dyDescent="0.25">
      <c r="B68" s="48" t="s">
        <v>0</v>
      </c>
      <c r="C68" s="29"/>
      <c r="D68" s="12" t="s">
        <v>0</v>
      </c>
      <c r="E68" s="16" t="s">
        <v>0</v>
      </c>
      <c r="F68" s="16" t="s">
        <v>0</v>
      </c>
      <c r="G68" s="49" t="s">
        <v>0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</row>
    <row r="69" spans="2:22" ht="14.1" customHeight="1" x14ac:dyDescent="0.25">
      <c r="B69" s="50" t="s">
        <v>3045</v>
      </c>
      <c r="C69" s="29"/>
      <c r="D69" s="29"/>
      <c r="E69" s="29"/>
      <c r="F69" s="29"/>
      <c r="G69" s="45">
        <v>6732.28</v>
      </c>
      <c r="H69" s="29"/>
      <c r="I69" s="29"/>
      <c r="J69" s="29"/>
      <c r="K69" s="29"/>
      <c r="L69" s="45">
        <v>0</v>
      </c>
      <c r="M69" s="29"/>
      <c r="N69" s="45">
        <v>6726.48</v>
      </c>
      <c r="O69" s="29"/>
      <c r="P69" s="45">
        <v>5.8</v>
      </c>
      <c r="Q69" s="29"/>
      <c r="R69" s="29"/>
      <c r="S69" s="48" t="s">
        <v>0</v>
      </c>
      <c r="T69" s="29"/>
      <c r="U69" s="29"/>
      <c r="V69" s="29"/>
    </row>
    <row r="70" spans="2:22" ht="14.1" customHeight="1" x14ac:dyDescent="0.25">
      <c r="B70" s="46" t="s">
        <v>3036</v>
      </c>
      <c r="C70" s="29"/>
      <c r="D70" s="29"/>
      <c r="E70" s="29"/>
      <c r="F70" s="29"/>
      <c r="G70" s="29"/>
      <c r="H70" s="29"/>
      <c r="I70" s="29"/>
      <c r="J70" s="29"/>
      <c r="K70" s="29"/>
      <c r="L70" s="46" t="s">
        <v>3035</v>
      </c>
      <c r="M70" s="29"/>
      <c r="N70" s="29"/>
      <c r="O70" s="29"/>
      <c r="P70" s="29"/>
      <c r="Q70" s="29"/>
      <c r="R70" s="29"/>
      <c r="S70" s="29"/>
      <c r="T70" s="29"/>
      <c r="U70" s="29"/>
      <c r="V70" s="29"/>
    </row>
    <row r="71" spans="2:22" x14ac:dyDescent="0.25">
      <c r="B71" s="28" t="s">
        <v>3171</v>
      </c>
      <c r="C71" s="29"/>
      <c r="D71" s="13" t="s">
        <v>3990</v>
      </c>
      <c r="E71" s="17">
        <v>37257</v>
      </c>
      <c r="F71" s="13" t="s">
        <v>3225</v>
      </c>
      <c r="G71" s="45">
        <v>188.25</v>
      </c>
      <c r="H71" s="29"/>
      <c r="I71" s="29"/>
      <c r="J71" s="29"/>
      <c r="K71" s="29"/>
      <c r="L71" s="45">
        <v>0</v>
      </c>
      <c r="M71" s="29"/>
      <c r="N71" s="45">
        <v>187.96</v>
      </c>
      <c r="O71" s="29"/>
      <c r="P71" s="45">
        <v>0.28999999999999998</v>
      </c>
      <c r="Q71" s="29"/>
      <c r="R71" s="29"/>
      <c r="S71" s="47" t="s">
        <v>6</v>
      </c>
      <c r="T71" s="29"/>
      <c r="U71" s="29"/>
      <c r="V71" s="29"/>
    </row>
    <row r="72" spans="2:22" x14ac:dyDescent="0.25">
      <c r="B72" s="28" t="s">
        <v>3171</v>
      </c>
      <c r="C72" s="29"/>
      <c r="D72" s="13" t="s">
        <v>3989</v>
      </c>
      <c r="E72" s="17">
        <v>37257</v>
      </c>
      <c r="F72" s="13" t="s">
        <v>3256</v>
      </c>
      <c r="G72" s="45">
        <v>214.32</v>
      </c>
      <c r="H72" s="29"/>
      <c r="I72" s="29"/>
      <c r="J72" s="29"/>
      <c r="K72" s="29"/>
      <c r="L72" s="45">
        <v>0</v>
      </c>
      <c r="M72" s="29"/>
      <c r="N72" s="45">
        <v>214.03</v>
      </c>
      <c r="O72" s="29"/>
      <c r="P72" s="45">
        <v>0.28999999999999998</v>
      </c>
      <c r="Q72" s="29"/>
      <c r="R72" s="29"/>
      <c r="S72" s="47" t="s">
        <v>6</v>
      </c>
      <c r="T72" s="29"/>
      <c r="U72" s="29"/>
      <c r="V72" s="29"/>
    </row>
    <row r="73" spans="2:22" x14ac:dyDescent="0.25">
      <c r="B73" s="48" t="s">
        <v>0</v>
      </c>
      <c r="C73" s="29"/>
      <c r="D73" s="12" t="s">
        <v>0</v>
      </c>
      <c r="E73" s="16" t="s">
        <v>0</v>
      </c>
      <c r="F73" s="16" t="s">
        <v>0</v>
      </c>
      <c r="G73" s="49" t="s">
        <v>0</v>
      </c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</row>
    <row r="74" spans="2:22" ht="14.1" customHeight="1" x14ac:dyDescent="0.25">
      <c r="B74" s="50" t="s">
        <v>3027</v>
      </c>
      <c r="C74" s="29"/>
      <c r="D74" s="29"/>
      <c r="E74" s="29"/>
      <c r="F74" s="29"/>
      <c r="G74" s="45">
        <v>402.57</v>
      </c>
      <c r="H74" s="29"/>
      <c r="I74" s="29"/>
      <c r="J74" s="29"/>
      <c r="K74" s="29"/>
      <c r="L74" s="45">
        <v>0</v>
      </c>
      <c r="M74" s="29"/>
      <c r="N74" s="45">
        <v>401.99</v>
      </c>
      <c r="O74" s="29"/>
      <c r="P74" s="45">
        <v>0.57999999999999996</v>
      </c>
      <c r="Q74" s="29"/>
      <c r="R74" s="29"/>
      <c r="S74" s="48" t="s">
        <v>0</v>
      </c>
      <c r="T74" s="29"/>
      <c r="U74" s="29"/>
      <c r="V74" s="29"/>
    </row>
    <row r="75" spans="2:22" x14ac:dyDescent="0.25">
      <c r="B75" s="48" t="s">
        <v>0</v>
      </c>
      <c r="C75" s="29"/>
      <c r="D75" s="12" t="s">
        <v>0</v>
      </c>
      <c r="E75" s="16" t="s">
        <v>0</v>
      </c>
      <c r="F75" s="16" t="s">
        <v>0</v>
      </c>
      <c r="G75" s="49" t="s">
        <v>0</v>
      </c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</row>
    <row r="76" spans="2:22" ht="14.25" customHeight="1" x14ac:dyDescent="0.25">
      <c r="B76" s="50" t="s">
        <v>3026</v>
      </c>
      <c r="C76" s="29"/>
      <c r="D76" s="29"/>
      <c r="E76" s="29"/>
      <c r="F76" s="29"/>
      <c r="G76" s="45">
        <v>402.57</v>
      </c>
      <c r="H76" s="29"/>
      <c r="I76" s="29"/>
      <c r="J76" s="29"/>
      <c r="K76" s="29"/>
      <c r="L76" s="45">
        <v>0</v>
      </c>
      <c r="M76" s="29"/>
      <c r="N76" s="45">
        <v>401.99</v>
      </c>
      <c r="O76" s="29"/>
      <c r="P76" s="45">
        <v>0.57999999999999996</v>
      </c>
      <c r="Q76" s="29"/>
      <c r="R76" s="29"/>
      <c r="S76" s="48" t="s">
        <v>0</v>
      </c>
      <c r="T76" s="29"/>
      <c r="U76" s="29"/>
      <c r="V76" s="29"/>
    </row>
    <row r="77" spans="2:22" ht="14.1" customHeight="1" x14ac:dyDescent="0.25">
      <c r="B77" s="46" t="s">
        <v>2926</v>
      </c>
      <c r="C77" s="29"/>
      <c r="D77" s="29"/>
      <c r="E77" s="29"/>
      <c r="F77" s="29"/>
      <c r="G77" s="29"/>
      <c r="H77" s="29"/>
      <c r="I77" s="29"/>
      <c r="J77" s="29"/>
      <c r="K77" s="29"/>
      <c r="L77" s="46" t="s">
        <v>3035</v>
      </c>
      <c r="M77" s="29"/>
      <c r="N77" s="29"/>
      <c r="O77" s="29"/>
      <c r="P77" s="29"/>
      <c r="Q77" s="29"/>
      <c r="R77" s="29"/>
      <c r="S77" s="29"/>
      <c r="T77" s="29"/>
      <c r="U77" s="29"/>
      <c r="V77" s="29"/>
    </row>
    <row r="78" spans="2:22" x14ac:dyDescent="0.25">
      <c r="B78" s="28" t="s">
        <v>3168</v>
      </c>
      <c r="C78" s="29"/>
      <c r="D78" s="13" t="s">
        <v>3988</v>
      </c>
      <c r="E78" s="17">
        <v>41091</v>
      </c>
      <c r="F78" s="13" t="s">
        <v>3166</v>
      </c>
      <c r="G78" s="45">
        <v>720.29</v>
      </c>
      <c r="H78" s="29"/>
      <c r="I78" s="29"/>
      <c r="J78" s="29"/>
      <c r="K78" s="29"/>
      <c r="L78" s="45">
        <v>0</v>
      </c>
      <c r="M78" s="29"/>
      <c r="N78" s="45">
        <v>720</v>
      </c>
      <c r="O78" s="29"/>
      <c r="P78" s="45">
        <v>0.28999999999999998</v>
      </c>
      <c r="Q78" s="29"/>
      <c r="R78" s="29"/>
      <c r="S78" s="47" t="s">
        <v>23</v>
      </c>
      <c r="T78" s="29"/>
      <c r="U78" s="29"/>
      <c r="V78" s="29"/>
    </row>
    <row r="79" spans="2:22" x14ac:dyDescent="0.25">
      <c r="B79" s="28" t="s">
        <v>3168</v>
      </c>
      <c r="C79" s="29"/>
      <c r="D79" s="13" t="s">
        <v>3987</v>
      </c>
      <c r="E79" s="17">
        <v>41091</v>
      </c>
      <c r="F79" s="13" t="s">
        <v>3166</v>
      </c>
      <c r="G79" s="45">
        <v>720.29</v>
      </c>
      <c r="H79" s="29"/>
      <c r="I79" s="29"/>
      <c r="J79" s="29"/>
      <c r="K79" s="29"/>
      <c r="L79" s="45">
        <v>0</v>
      </c>
      <c r="M79" s="29"/>
      <c r="N79" s="45">
        <v>720</v>
      </c>
      <c r="O79" s="29"/>
      <c r="P79" s="45">
        <v>0.28999999999999998</v>
      </c>
      <c r="Q79" s="29"/>
      <c r="R79" s="29"/>
      <c r="S79" s="47" t="s">
        <v>23</v>
      </c>
      <c r="T79" s="29"/>
      <c r="U79" s="29"/>
      <c r="V79" s="29"/>
    </row>
    <row r="80" spans="2:22" x14ac:dyDescent="0.25">
      <c r="B80" s="28" t="s">
        <v>3168</v>
      </c>
      <c r="C80" s="29"/>
      <c r="D80" s="13" t="s">
        <v>3986</v>
      </c>
      <c r="E80" s="17">
        <v>41091</v>
      </c>
      <c r="F80" s="13" t="s">
        <v>3166</v>
      </c>
      <c r="G80" s="45">
        <v>720.29</v>
      </c>
      <c r="H80" s="29"/>
      <c r="I80" s="29"/>
      <c r="J80" s="29"/>
      <c r="K80" s="29"/>
      <c r="L80" s="45">
        <v>0</v>
      </c>
      <c r="M80" s="29"/>
      <c r="N80" s="45">
        <v>720</v>
      </c>
      <c r="O80" s="29"/>
      <c r="P80" s="45">
        <v>0.28999999999999998</v>
      </c>
      <c r="Q80" s="29"/>
      <c r="R80" s="29"/>
      <c r="S80" s="47" t="s">
        <v>23</v>
      </c>
      <c r="T80" s="29"/>
      <c r="U80" s="29"/>
      <c r="V80" s="29"/>
    </row>
    <row r="81" spans="2:22" x14ac:dyDescent="0.25">
      <c r="B81" s="28" t="s">
        <v>3168</v>
      </c>
      <c r="C81" s="29"/>
      <c r="D81" s="13" t="s">
        <v>3985</v>
      </c>
      <c r="E81" s="17">
        <v>41091</v>
      </c>
      <c r="F81" s="13" t="s">
        <v>3166</v>
      </c>
      <c r="G81" s="45">
        <v>720.29</v>
      </c>
      <c r="H81" s="29"/>
      <c r="I81" s="29"/>
      <c r="J81" s="29"/>
      <c r="K81" s="29"/>
      <c r="L81" s="45">
        <v>0</v>
      </c>
      <c r="M81" s="29"/>
      <c r="N81" s="45">
        <v>720</v>
      </c>
      <c r="O81" s="29"/>
      <c r="P81" s="45">
        <v>0.28999999999999998</v>
      </c>
      <c r="Q81" s="29"/>
      <c r="R81" s="29"/>
      <c r="S81" s="47" t="s">
        <v>23</v>
      </c>
      <c r="T81" s="29"/>
      <c r="U81" s="29"/>
      <c r="V81" s="29"/>
    </row>
    <row r="82" spans="2:22" x14ac:dyDescent="0.25">
      <c r="B82" s="28" t="s">
        <v>3168</v>
      </c>
      <c r="C82" s="29"/>
      <c r="D82" s="13" t="s">
        <v>3984</v>
      </c>
      <c r="E82" s="17">
        <v>41091</v>
      </c>
      <c r="F82" s="13" t="s">
        <v>3166</v>
      </c>
      <c r="G82" s="45">
        <v>720.29</v>
      </c>
      <c r="H82" s="29"/>
      <c r="I82" s="29"/>
      <c r="J82" s="29"/>
      <c r="K82" s="29"/>
      <c r="L82" s="45">
        <v>0</v>
      </c>
      <c r="M82" s="29"/>
      <c r="N82" s="45">
        <v>720</v>
      </c>
      <c r="O82" s="29"/>
      <c r="P82" s="45">
        <v>0.28999999999999998</v>
      </c>
      <c r="Q82" s="29"/>
      <c r="R82" s="29"/>
      <c r="S82" s="47" t="s">
        <v>23</v>
      </c>
      <c r="T82" s="29"/>
      <c r="U82" s="29"/>
      <c r="V82" s="29"/>
    </row>
    <row r="83" spans="2:22" x14ac:dyDescent="0.25">
      <c r="B83" s="28" t="s">
        <v>3168</v>
      </c>
      <c r="C83" s="29"/>
      <c r="D83" s="13" t="s">
        <v>3983</v>
      </c>
      <c r="E83" s="17">
        <v>38504</v>
      </c>
      <c r="F83" s="13" t="s">
        <v>2767</v>
      </c>
      <c r="G83" s="45">
        <v>1885.43</v>
      </c>
      <c r="H83" s="29"/>
      <c r="I83" s="29"/>
      <c r="J83" s="29"/>
      <c r="K83" s="29"/>
      <c r="L83" s="45">
        <v>0</v>
      </c>
      <c r="M83" s="29"/>
      <c r="N83" s="45">
        <v>1885.14</v>
      </c>
      <c r="O83" s="29"/>
      <c r="P83" s="45">
        <v>0.28999999999999998</v>
      </c>
      <c r="Q83" s="29"/>
      <c r="R83" s="29"/>
      <c r="S83" s="47" t="s">
        <v>23</v>
      </c>
      <c r="T83" s="29"/>
      <c r="U83" s="29"/>
      <c r="V83" s="29"/>
    </row>
    <row r="84" spans="2:22" x14ac:dyDescent="0.25">
      <c r="B84" s="28" t="s">
        <v>3168</v>
      </c>
      <c r="C84" s="29"/>
      <c r="D84" s="13" t="s">
        <v>3982</v>
      </c>
      <c r="E84" s="17">
        <v>38534</v>
      </c>
      <c r="F84" s="13" t="s">
        <v>3981</v>
      </c>
      <c r="G84" s="45">
        <v>1183.97</v>
      </c>
      <c r="H84" s="29"/>
      <c r="I84" s="29"/>
      <c r="J84" s="29"/>
      <c r="K84" s="29"/>
      <c r="L84" s="45">
        <v>0</v>
      </c>
      <c r="M84" s="29"/>
      <c r="N84" s="45">
        <v>1183.68</v>
      </c>
      <c r="O84" s="29"/>
      <c r="P84" s="45">
        <v>0.28999999999999998</v>
      </c>
      <c r="Q84" s="29"/>
      <c r="R84" s="29"/>
      <c r="S84" s="47" t="s">
        <v>23</v>
      </c>
      <c r="T84" s="29"/>
      <c r="U84" s="29"/>
      <c r="V84" s="29"/>
    </row>
    <row r="85" spans="2:22" x14ac:dyDescent="0.25">
      <c r="B85" s="28" t="s">
        <v>3168</v>
      </c>
      <c r="C85" s="29"/>
      <c r="D85" s="13" t="s">
        <v>3980</v>
      </c>
      <c r="E85" s="17">
        <v>38534</v>
      </c>
      <c r="F85" s="13" t="s">
        <v>3979</v>
      </c>
      <c r="G85" s="45">
        <v>1343.26</v>
      </c>
      <c r="H85" s="29"/>
      <c r="I85" s="29"/>
      <c r="J85" s="29"/>
      <c r="K85" s="29"/>
      <c r="L85" s="45">
        <v>0</v>
      </c>
      <c r="M85" s="29"/>
      <c r="N85" s="45">
        <v>1342.97</v>
      </c>
      <c r="O85" s="29"/>
      <c r="P85" s="45">
        <v>0.28999999999999998</v>
      </c>
      <c r="Q85" s="29"/>
      <c r="R85" s="29"/>
      <c r="S85" s="47" t="s">
        <v>23</v>
      </c>
      <c r="T85" s="29"/>
      <c r="U85" s="29"/>
      <c r="V85" s="29"/>
    </row>
    <row r="86" spans="2:22" ht="24" x14ac:dyDescent="0.25">
      <c r="B86" s="28" t="s">
        <v>3168</v>
      </c>
      <c r="C86" s="29"/>
      <c r="D86" s="13" t="s">
        <v>3978</v>
      </c>
      <c r="E86" s="17">
        <v>39114</v>
      </c>
      <c r="F86" s="13" t="s">
        <v>3977</v>
      </c>
      <c r="G86" s="45">
        <v>991.37</v>
      </c>
      <c r="H86" s="29"/>
      <c r="I86" s="29"/>
      <c r="J86" s="29"/>
      <c r="K86" s="29"/>
      <c r="L86" s="45">
        <v>0</v>
      </c>
      <c r="M86" s="29"/>
      <c r="N86" s="45">
        <v>991.08</v>
      </c>
      <c r="O86" s="29"/>
      <c r="P86" s="45">
        <v>0.28999999999999998</v>
      </c>
      <c r="Q86" s="29"/>
      <c r="R86" s="29"/>
      <c r="S86" s="47" t="s">
        <v>23</v>
      </c>
      <c r="T86" s="29"/>
      <c r="U86" s="29"/>
      <c r="V86" s="29"/>
    </row>
    <row r="87" spans="2:22" x14ac:dyDescent="0.25">
      <c r="B87" s="28" t="s">
        <v>3168</v>
      </c>
      <c r="C87" s="29"/>
      <c r="D87" s="13" t="s">
        <v>3976</v>
      </c>
      <c r="E87" s="17">
        <v>39114</v>
      </c>
      <c r="F87" s="13" t="s">
        <v>3975</v>
      </c>
      <c r="G87" s="45">
        <v>1882.24</v>
      </c>
      <c r="H87" s="29"/>
      <c r="I87" s="29"/>
      <c r="J87" s="29"/>
      <c r="K87" s="29"/>
      <c r="L87" s="45">
        <v>0</v>
      </c>
      <c r="M87" s="29"/>
      <c r="N87" s="45">
        <v>1881.95</v>
      </c>
      <c r="O87" s="29"/>
      <c r="P87" s="45">
        <v>0.28999999999999998</v>
      </c>
      <c r="Q87" s="29"/>
      <c r="R87" s="29"/>
      <c r="S87" s="47" t="s">
        <v>23</v>
      </c>
      <c r="T87" s="29"/>
      <c r="U87" s="29"/>
      <c r="V87" s="29"/>
    </row>
    <row r="88" spans="2:22" x14ac:dyDescent="0.25">
      <c r="B88" s="28" t="s">
        <v>3168</v>
      </c>
      <c r="C88" s="29"/>
      <c r="D88" s="13" t="s">
        <v>3974</v>
      </c>
      <c r="E88" s="17">
        <v>39264</v>
      </c>
      <c r="F88" s="13" t="s">
        <v>3973</v>
      </c>
      <c r="G88" s="45">
        <v>932.87</v>
      </c>
      <c r="H88" s="29"/>
      <c r="I88" s="29"/>
      <c r="J88" s="29"/>
      <c r="K88" s="29"/>
      <c r="L88" s="45">
        <v>0</v>
      </c>
      <c r="M88" s="29"/>
      <c r="N88" s="45">
        <v>932.58</v>
      </c>
      <c r="O88" s="29"/>
      <c r="P88" s="45">
        <v>0.28999999999999998</v>
      </c>
      <c r="Q88" s="29"/>
      <c r="R88" s="29"/>
      <c r="S88" s="47" t="s">
        <v>23</v>
      </c>
      <c r="T88" s="29"/>
      <c r="U88" s="29"/>
      <c r="V88" s="29"/>
    </row>
    <row r="89" spans="2:22" x14ac:dyDescent="0.25">
      <c r="B89" s="28" t="s">
        <v>3168</v>
      </c>
      <c r="C89" s="29"/>
      <c r="D89" s="13" t="s">
        <v>3972</v>
      </c>
      <c r="E89" s="17">
        <v>39264</v>
      </c>
      <c r="F89" s="13" t="s">
        <v>3971</v>
      </c>
      <c r="G89" s="45">
        <v>1031.05</v>
      </c>
      <c r="H89" s="29"/>
      <c r="I89" s="29"/>
      <c r="J89" s="29"/>
      <c r="K89" s="29"/>
      <c r="L89" s="45">
        <v>0</v>
      </c>
      <c r="M89" s="29"/>
      <c r="N89" s="45">
        <v>1030.76</v>
      </c>
      <c r="O89" s="29"/>
      <c r="P89" s="45">
        <v>0.28999999999999998</v>
      </c>
      <c r="Q89" s="29"/>
      <c r="R89" s="29"/>
      <c r="S89" s="47" t="s">
        <v>23</v>
      </c>
      <c r="T89" s="29"/>
      <c r="U89" s="29"/>
      <c r="V89" s="29"/>
    </row>
    <row r="90" spans="2:22" x14ac:dyDescent="0.25">
      <c r="B90" s="28" t="s">
        <v>3168</v>
      </c>
      <c r="C90" s="29"/>
      <c r="D90" s="13" t="s">
        <v>3970</v>
      </c>
      <c r="E90" s="17">
        <v>40664</v>
      </c>
      <c r="F90" s="13" t="s">
        <v>3969</v>
      </c>
      <c r="G90" s="45">
        <v>430.95</v>
      </c>
      <c r="H90" s="29"/>
      <c r="I90" s="29"/>
      <c r="J90" s="29"/>
      <c r="K90" s="29"/>
      <c r="L90" s="45">
        <v>0</v>
      </c>
      <c r="M90" s="29"/>
      <c r="N90" s="45">
        <v>430.66</v>
      </c>
      <c r="O90" s="29"/>
      <c r="P90" s="45">
        <v>0.28999999999999998</v>
      </c>
      <c r="Q90" s="29"/>
      <c r="R90" s="29"/>
      <c r="S90" s="47" t="s">
        <v>23</v>
      </c>
      <c r="T90" s="29"/>
      <c r="U90" s="29"/>
      <c r="V90" s="29"/>
    </row>
    <row r="91" spans="2:22" x14ac:dyDescent="0.25">
      <c r="B91" s="28" t="s">
        <v>3168</v>
      </c>
      <c r="C91" s="29"/>
      <c r="D91" s="13" t="s">
        <v>3968</v>
      </c>
      <c r="E91" s="17">
        <v>41091</v>
      </c>
      <c r="F91" s="13" t="s">
        <v>3166</v>
      </c>
      <c r="G91" s="45">
        <v>720.29</v>
      </c>
      <c r="H91" s="29"/>
      <c r="I91" s="29"/>
      <c r="J91" s="29"/>
      <c r="K91" s="29"/>
      <c r="L91" s="45">
        <v>0</v>
      </c>
      <c r="M91" s="29"/>
      <c r="N91" s="45">
        <v>720</v>
      </c>
      <c r="O91" s="29"/>
      <c r="P91" s="45">
        <v>0.28999999999999998</v>
      </c>
      <c r="Q91" s="29"/>
      <c r="R91" s="29"/>
      <c r="S91" s="47" t="s">
        <v>23</v>
      </c>
      <c r="T91" s="29"/>
      <c r="U91" s="29"/>
      <c r="V91" s="29"/>
    </row>
    <row r="92" spans="2:22" x14ac:dyDescent="0.25">
      <c r="B92" s="28" t="s">
        <v>3168</v>
      </c>
      <c r="C92" s="29"/>
      <c r="D92" s="13" t="s">
        <v>3967</v>
      </c>
      <c r="E92" s="17">
        <v>41091</v>
      </c>
      <c r="F92" s="13" t="s">
        <v>3166</v>
      </c>
      <c r="G92" s="45">
        <v>720.29</v>
      </c>
      <c r="H92" s="29"/>
      <c r="I92" s="29"/>
      <c r="J92" s="29"/>
      <c r="K92" s="29"/>
      <c r="L92" s="45">
        <v>0</v>
      </c>
      <c r="M92" s="29"/>
      <c r="N92" s="45">
        <v>720</v>
      </c>
      <c r="O92" s="29"/>
      <c r="P92" s="45">
        <v>0.28999999999999998</v>
      </c>
      <c r="Q92" s="29"/>
      <c r="R92" s="29"/>
      <c r="S92" s="47" t="s">
        <v>23</v>
      </c>
      <c r="T92" s="29"/>
      <c r="U92" s="29"/>
      <c r="V92" s="29"/>
    </row>
    <row r="93" spans="2:22" x14ac:dyDescent="0.25">
      <c r="B93" s="28" t="s">
        <v>3168</v>
      </c>
      <c r="C93" s="29"/>
      <c r="D93" s="13" t="s">
        <v>3966</v>
      </c>
      <c r="E93" s="17">
        <v>41091</v>
      </c>
      <c r="F93" s="13" t="s">
        <v>3166</v>
      </c>
      <c r="G93" s="45">
        <v>720.29</v>
      </c>
      <c r="H93" s="29"/>
      <c r="I93" s="29"/>
      <c r="J93" s="29"/>
      <c r="K93" s="29"/>
      <c r="L93" s="45">
        <v>0</v>
      </c>
      <c r="M93" s="29"/>
      <c r="N93" s="45">
        <v>720</v>
      </c>
      <c r="O93" s="29"/>
      <c r="P93" s="45">
        <v>0.28999999999999998</v>
      </c>
      <c r="Q93" s="29"/>
      <c r="R93" s="29"/>
      <c r="S93" s="47" t="s">
        <v>23</v>
      </c>
      <c r="T93" s="29"/>
      <c r="U93" s="29"/>
      <c r="V93" s="29"/>
    </row>
    <row r="94" spans="2:22" x14ac:dyDescent="0.25">
      <c r="B94" s="28" t="s">
        <v>3168</v>
      </c>
      <c r="C94" s="29"/>
      <c r="D94" s="13" t="s">
        <v>3965</v>
      </c>
      <c r="E94" s="17">
        <v>41183</v>
      </c>
      <c r="F94" s="13" t="s">
        <v>3166</v>
      </c>
      <c r="G94" s="45">
        <v>749.25</v>
      </c>
      <c r="H94" s="29"/>
      <c r="I94" s="29"/>
      <c r="J94" s="29"/>
      <c r="K94" s="29"/>
      <c r="L94" s="45">
        <v>0</v>
      </c>
      <c r="M94" s="29"/>
      <c r="N94" s="45">
        <v>748.96</v>
      </c>
      <c r="O94" s="29"/>
      <c r="P94" s="45">
        <v>0.28999999999999998</v>
      </c>
      <c r="Q94" s="29"/>
      <c r="R94" s="29"/>
      <c r="S94" s="47" t="s">
        <v>23</v>
      </c>
      <c r="T94" s="29"/>
      <c r="U94" s="29"/>
      <c r="V94" s="29"/>
    </row>
    <row r="95" spans="2:22" x14ac:dyDescent="0.25">
      <c r="B95" s="48" t="s">
        <v>0</v>
      </c>
      <c r="C95" s="29"/>
      <c r="D95" s="12" t="s">
        <v>0</v>
      </c>
      <c r="E95" s="16" t="s">
        <v>0</v>
      </c>
      <c r="F95" s="16" t="s">
        <v>0</v>
      </c>
      <c r="G95" s="49" t="s">
        <v>0</v>
      </c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</row>
    <row r="96" spans="2:22" ht="14.25" customHeight="1" x14ac:dyDescent="0.25">
      <c r="B96" s="50" t="s">
        <v>3027</v>
      </c>
      <c r="C96" s="29"/>
      <c r="D96" s="29"/>
      <c r="E96" s="29"/>
      <c r="F96" s="29"/>
      <c r="G96" s="45">
        <v>16192.71</v>
      </c>
      <c r="H96" s="29"/>
      <c r="I96" s="29"/>
      <c r="J96" s="29"/>
      <c r="K96" s="29"/>
      <c r="L96" s="45">
        <v>0</v>
      </c>
      <c r="M96" s="29"/>
      <c r="N96" s="45">
        <v>16187.78</v>
      </c>
      <c r="O96" s="29"/>
      <c r="P96" s="45">
        <v>4.93</v>
      </c>
      <c r="Q96" s="29"/>
      <c r="R96" s="29"/>
      <c r="S96" s="48" t="s">
        <v>0</v>
      </c>
      <c r="T96" s="29"/>
      <c r="U96" s="29"/>
      <c r="V96" s="29"/>
    </row>
    <row r="97" spans="2:22" ht="14.1" customHeight="1" x14ac:dyDescent="0.25">
      <c r="B97" s="46" t="s">
        <v>2926</v>
      </c>
      <c r="C97" s="29"/>
      <c r="D97" s="29"/>
      <c r="E97" s="29"/>
      <c r="F97" s="29"/>
      <c r="G97" s="29"/>
      <c r="H97" s="29"/>
      <c r="I97" s="29"/>
      <c r="J97" s="29"/>
      <c r="K97" s="29"/>
      <c r="L97" s="46" t="s">
        <v>322</v>
      </c>
      <c r="M97" s="29"/>
      <c r="N97" s="29"/>
      <c r="O97" s="29"/>
      <c r="P97" s="29"/>
      <c r="Q97" s="29"/>
      <c r="R97" s="29"/>
      <c r="S97" s="29"/>
      <c r="T97" s="29"/>
      <c r="U97" s="29"/>
      <c r="V97" s="29"/>
    </row>
    <row r="98" spans="2:22" x14ac:dyDescent="0.25">
      <c r="B98" s="28" t="s">
        <v>3171</v>
      </c>
      <c r="C98" s="29"/>
      <c r="D98" s="13" t="s">
        <v>3963</v>
      </c>
      <c r="E98" s="17">
        <v>42076</v>
      </c>
      <c r="F98" s="13" t="s">
        <v>3201</v>
      </c>
      <c r="G98" s="45">
        <v>1454.54</v>
      </c>
      <c r="H98" s="29"/>
      <c r="I98" s="29"/>
      <c r="J98" s="29"/>
      <c r="K98" s="29"/>
      <c r="L98" s="45">
        <v>0</v>
      </c>
      <c r="M98" s="29"/>
      <c r="N98" s="45">
        <v>1454.25</v>
      </c>
      <c r="O98" s="29"/>
      <c r="P98" s="45">
        <v>0.28999999999999998</v>
      </c>
      <c r="Q98" s="29"/>
      <c r="R98" s="29"/>
      <c r="S98" s="47" t="s">
        <v>578</v>
      </c>
      <c r="T98" s="29"/>
      <c r="U98" s="29"/>
      <c r="V98" s="29"/>
    </row>
    <row r="99" spans="2:22" x14ac:dyDescent="0.25">
      <c r="B99" s="48" t="s">
        <v>0</v>
      </c>
      <c r="C99" s="29"/>
      <c r="D99" s="12" t="s">
        <v>0</v>
      </c>
      <c r="E99" s="16" t="s">
        <v>0</v>
      </c>
      <c r="F99" s="16" t="s">
        <v>0</v>
      </c>
      <c r="G99" s="49" t="s">
        <v>0</v>
      </c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</row>
    <row r="100" spans="2:22" ht="14.25" customHeight="1" x14ac:dyDescent="0.25">
      <c r="B100" s="50" t="s">
        <v>312</v>
      </c>
      <c r="C100" s="29"/>
      <c r="D100" s="29"/>
      <c r="E100" s="29"/>
      <c r="F100" s="29"/>
      <c r="G100" s="45">
        <v>1454.54</v>
      </c>
      <c r="H100" s="29"/>
      <c r="I100" s="29"/>
      <c r="J100" s="29"/>
      <c r="K100" s="29"/>
      <c r="L100" s="45">
        <v>0</v>
      </c>
      <c r="M100" s="29"/>
      <c r="N100" s="45">
        <v>1454.25</v>
      </c>
      <c r="O100" s="29"/>
      <c r="P100" s="45">
        <v>0.28999999999999998</v>
      </c>
      <c r="Q100" s="29"/>
      <c r="R100" s="29"/>
      <c r="S100" s="48" t="s">
        <v>0</v>
      </c>
      <c r="T100" s="29"/>
      <c r="U100" s="29"/>
      <c r="V100" s="29"/>
    </row>
    <row r="101" spans="2:22" ht="14.1" customHeight="1" x14ac:dyDescent="0.25">
      <c r="B101" s="46" t="s">
        <v>2926</v>
      </c>
      <c r="C101" s="29"/>
      <c r="D101" s="29"/>
      <c r="E101" s="29"/>
      <c r="F101" s="29"/>
      <c r="G101" s="29"/>
      <c r="H101" s="29"/>
      <c r="I101" s="29"/>
      <c r="J101" s="29"/>
      <c r="K101" s="29"/>
      <c r="L101" s="46" t="s">
        <v>2996</v>
      </c>
      <c r="M101" s="29"/>
      <c r="N101" s="29"/>
      <c r="O101" s="29"/>
      <c r="P101" s="29"/>
      <c r="Q101" s="29"/>
      <c r="R101" s="29"/>
      <c r="S101" s="29"/>
      <c r="T101" s="29"/>
      <c r="U101" s="29"/>
      <c r="V101" s="29"/>
    </row>
    <row r="102" spans="2:22" x14ac:dyDescent="0.25">
      <c r="B102" s="28" t="s">
        <v>3171</v>
      </c>
      <c r="C102" s="29"/>
      <c r="D102" s="13" t="s">
        <v>3962</v>
      </c>
      <c r="E102" s="17">
        <v>39689</v>
      </c>
      <c r="F102" s="13" t="s">
        <v>3961</v>
      </c>
      <c r="G102" s="45">
        <v>1664.04</v>
      </c>
      <c r="H102" s="29"/>
      <c r="I102" s="29"/>
      <c r="J102" s="29"/>
      <c r="K102" s="29"/>
      <c r="L102" s="45">
        <v>0</v>
      </c>
      <c r="M102" s="29"/>
      <c r="N102" s="45">
        <v>1663.75</v>
      </c>
      <c r="O102" s="29"/>
      <c r="P102" s="45">
        <v>0.28999999999999998</v>
      </c>
      <c r="Q102" s="29"/>
      <c r="R102" s="29"/>
      <c r="S102" s="47" t="s">
        <v>578</v>
      </c>
      <c r="T102" s="29"/>
      <c r="U102" s="29"/>
      <c r="V102" s="29"/>
    </row>
    <row r="103" spans="2:22" x14ac:dyDescent="0.25">
      <c r="B103" s="28" t="s">
        <v>3171</v>
      </c>
      <c r="C103" s="29"/>
      <c r="D103" s="13" t="s">
        <v>3960</v>
      </c>
      <c r="E103" s="17">
        <v>42124</v>
      </c>
      <c r="F103" s="13" t="s">
        <v>3181</v>
      </c>
      <c r="G103" s="45">
        <v>1314.88</v>
      </c>
      <c r="H103" s="29"/>
      <c r="I103" s="29"/>
      <c r="J103" s="29"/>
      <c r="K103" s="29"/>
      <c r="L103" s="45">
        <v>0</v>
      </c>
      <c r="M103" s="29"/>
      <c r="N103" s="45">
        <v>1314.59</v>
      </c>
      <c r="O103" s="29"/>
      <c r="P103" s="45">
        <v>0.28999999999999998</v>
      </c>
      <c r="Q103" s="29"/>
      <c r="R103" s="29"/>
      <c r="S103" s="47" t="s">
        <v>578</v>
      </c>
      <c r="T103" s="29"/>
      <c r="U103" s="29"/>
      <c r="V103" s="29"/>
    </row>
    <row r="104" spans="2:22" x14ac:dyDescent="0.25">
      <c r="B104" s="48" t="s">
        <v>0</v>
      </c>
      <c r="C104" s="29"/>
      <c r="D104" s="12" t="s">
        <v>0</v>
      </c>
      <c r="E104" s="16" t="s">
        <v>0</v>
      </c>
      <c r="F104" s="16" t="s">
        <v>0</v>
      </c>
      <c r="G104" s="49" t="s">
        <v>0</v>
      </c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</row>
    <row r="105" spans="2:22" ht="14.25" customHeight="1" x14ac:dyDescent="0.25">
      <c r="B105" s="50" t="s">
        <v>2986</v>
      </c>
      <c r="C105" s="29"/>
      <c r="D105" s="29"/>
      <c r="E105" s="29"/>
      <c r="F105" s="29"/>
      <c r="G105" s="45">
        <v>2978.92</v>
      </c>
      <c r="H105" s="29"/>
      <c r="I105" s="29"/>
      <c r="J105" s="29"/>
      <c r="K105" s="29"/>
      <c r="L105" s="45">
        <v>0</v>
      </c>
      <c r="M105" s="29"/>
      <c r="N105" s="45">
        <v>2978.34</v>
      </c>
      <c r="O105" s="29"/>
      <c r="P105" s="45">
        <v>0.57999999999999996</v>
      </c>
      <c r="Q105" s="29"/>
      <c r="R105" s="29"/>
      <c r="S105" s="48" t="s">
        <v>0</v>
      </c>
      <c r="T105" s="29"/>
      <c r="U105" s="29"/>
      <c r="V105" s="29"/>
    </row>
    <row r="106" spans="2:22" ht="14.1" customHeight="1" x14ac:dyDescent="0.25">
      <c r="B106" s="46" t="s">
        <v>2926</v>
      </c>
      <c r="C106" s="29"/>
      <c r="D106" s="29"/>
      <c r="E106" s="29"/>
      <c r="F106" s="29"/>
      <c r="G106" s="29"/>
      <c r="H106" s="29"/>
      <c r="I106" s="29"/>
      <c r="J106" s="29"/>
      <c r="K106" s="29"/>
      <c r="L106" s="46" t="s">
        <v>628</v>
      </c>
      <c r="M106" s="29"/>
      <c r="N106" s="29"/>
      <c r="O106" s="29"/>
      <c r="P106" s="29"/>
      <c r="Q106" s="29"/>
      <c r="R106" s="29"/>
      <c r="S106" s="29"/>
      <c r="T106" s="29"/>
      <c r="U106" s="29"/>
      <c r="V106" s="29"/>
    </row>
    <row r="107" spans="2:22" x14ac:dyDescent="0.25">
      <c r="B107" s="28" t="s">
        <v>3171</v>
      </c>
      <c r="C107" s="29"/>
      <c r="D107" s="13" t="s">
        <v>5751</v>
      </c>
      <c r="E107" s="17">
        <v>45855</v>
      </c>
      <c r="F107" s="13" t="s">
        <v>5750</v>
      </c>
      <c r="G107" s="45">
        <v>568.6</v>
      </c>
      <c r="H107" s="29"/>
      <c r="I107" s="29"/>
      <c r="J107" s="29"/>
      <c r="K107" s="29"/>
      <c r="L107" s="45">
        <v>0</v>
      </c>
      <c r="M107" s="29"/>
      <c r="N107" s="45">
        <v>47.34</v>
      </c>
      <c r="O107" s="29"/>
      <c r="P107" s="45">
        <v>521.26</v>
      </c>
      <c r="Q107" s="29"/>
      <c r="R107" s="29"/>
      <c r="S107" s="47" t="s">
        <v>578</v>
      </c>
      <c r="T107" s="29"/>
      <c r="U107" s="29"/>
      <c r="V107" s="29"/>
    </row>
    <row r="108" spans="2:22" x14ac:dyDescent="0.25">
      <c r="B108" s="28" t="s">
        <v>3168</v>
      </c>
      <c r="C108" s="29"/>
      <c r="D108" s="13" t="s">
        <v>3959</v>
      </c>
      <c r="E108" s="17">
        <v>40969</v>
      </c>
      <c r="F108" s="13" t="s">
        <v>3958</v>
      </c>
      <c r="G108" s="45">
        <v>7651.76</v>
      </c>
      <c r="H108" s="29"/>
      <c r="I108" s="29"/>
      <c r="J108" s="29"/>
      <c r="K108" s="29"/>
      <c r="L108" s="45">
        <v>0</v>
      </c>
      <c r="M108" s="29"/>
      <c r="N108" s="45">
        <v>7651.47</v>
      </c>
      <c r="O108" s="29"/>
      <c r="P108" s="45">
        <v>0.28999999999999998</v>
      </c>
      <c r="Q108" s="29"/>
      <c r="R108" s="29"/>
      <c r="S108" s="47" t="s">
        <v>23</v>
      </c>
      <c r="T108" s="29"/>
      <c r="U108" s="29"/>
      <c r="V108" s="29"/>
    </row>
    <row r="109" spans="2:22" x14ac:dyDescent="0.25">
      <c r="B109" s="48" t="s">
        <v>0</v>
      </c>
      <c r="C109" s="29"/>
      <c r="D109" s="12" t="s">
        <v>0</v>
      </c>
      <c r="E109" s="16" t="s">
        <v>0</v>
      </c>
      <c r="F109" s="16" t="s">
        <v>0</v>
      </c>
      <c r="G109" s="49" t="s">
        <v>0</v>
      </c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</row>
    <row r="110" spans="2:22" ht="14.25" customHeight="1" x14ac:dyDescent="0.25">
      <c r="B110" s="50" t="s">
        <v>625</v>
      </c>
      <c r="C110" s="29"/>
      <c r="D110" s="29"/>
      <c r="E110" s="29"/>
      <c r="F110" s="29"/>
      <c r="G110" s="45">
        <v>8220.36</v>
      </c>
      <c r="H110" s="29"/>
      <c r="I110" s="29"/>
      <c r="J110" s="29"/>
      <c r="K110" s="29"/>
      <c r="L110" s="45">
        <v>0</v>
      </c>
      <c r="M110" s="29"/>
      <c r="N110" s="45">
        <v>7698.81</v>
      </c>
      <c r="O110" s="29"/>
      <c r="P110" s="45">
        <v>521.54999999999995</v>
      </c>
      <c r="Q110" s="29"/>
      <c r="R110" s="29"/>
      <c r="S110" s="48" t="s">
        <v>0</v>
      </c>
      <c r="T110" s="29"/>
      <c r="U110" s="29"/>
      <c r="V110" s="29"/>
    </row>
    <row r="111" spans="2:22" ht="14.1" customHeight="1" x14ac:dyDescent="0.25">
      <c r="B111" s="46" t="s">
        <v>2926</v>
      </c>
      <c r="C111" s="29"/>
      <c r="D111" s="29"/>
      <c r="E111" s="29"/>
      <c r="F111" s="29"/>
      <c r="G111" s="29"/>
      <c r="H111" s="29"/>
      <c r="I111" s="29"/>
      <c r="J111" s="29"/>
      <c r="K111" s="29"/>
      <c r="L111" s="46" t="s">
        <v>2853</v>
      </c>
      <c r="M111" s="29"/>
      <c r="N111" s="29"/>
      <c r="O111" s="29"/>
      <c r="P111" s="29"/>
      <c r="Q111" s="29"/>
      <c r="R111" s="29"/>
      <c r="S111" s="29"/>
      <c r="T111" s="29"/>
      <c r="U111" s="29"/>
      <c r="V111" s="29"/>
    </row>
    <row r="112" spans="2:22" x14ac:dyDescent="0.25">
      <c r="B112" s="28" t="s">
        <v>3168</v>
      </c>
      <c r="C112" s="29"/>
      <c r="D112" s="13" t="s">
        <v>3957</v>
      </c>
      <c r="E112" s="17">
        <v>44784</v>
      </c>
      <c r="F112" s="13" t="s">
        <v>3956</v>
      </c>
      <c r="G112" s="45">
        <v>11800.03</v>
      </c>
      <c r="H112" s="29"/>
      <c r="I112" s="29"/>
      <c r="J112" s="29"/>
      <c r="K112" s="29"/>
      <c r="L112" s="45">
        <v>0</v>
      </c>
      <c r="M112" s="29"/>
      <c r="N112" s="45">
        <v>5039.41</v>
      </c>
      <c r="O112" s="29"/>
      <c r="P112" s="45">
        <v>6760.62</v>
      </c>
      <c r="Q112" s="29"/>
      <c r="R112" s="29"/>
      <c r="S112" s="47" t="s">
        <v>30</v>
      </c>
      <c r="T112" s="29"/>
      <c r="U112" s="29"/>
      <c r="V112" s="29"/>
    </row>
    <row r="113" spans="2:22" x14ac:dyDescent="0.25">
      <c r="B113" s="48" t="s">
        <v>0</v>
      </c>
      <c r="C113" s="29"/>
      <c r="D113" s="12" t="s">
        <v>0</v>
      </c>
      <c r="E113" s="16" t="s">
        <v>0</v>
      </c>
      <c r="F113" s="16" t="s">
        <v>0</v>
      </c>
      <c r="G113" s="49" t="s">
        <v>0</v>
      </c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</row>
    <row r="114" spans="2:22" ht="14.1" customHeight="1" x14ac:dyDescent="0.25">
      <c r="B114" s="50" t="s">
        <v>2840</v>
      </c>
      <c r="C114" s="29"/>
      <c r="D114" s="29"/>
      <c r="E114" s="29"/>
      <c r="F114" s="29"/>
      <c r="G114" s="45">
        <v>11800.03</v>
      </c>
      <c r="H114" s="29"/>
      <c r="I114" s="29"/>
      <c r="J114" s="29"/>
      <c r="K114" s="29"/>
      <c r="L114" s="45">
        <v>0</v>
      </c>
      <c r="M114" s="29"/>
      <c r="N114" s="45">
        <v>5039.41</v>
      </c>
      <c r="O114" s="29"/>
      <c r="P114" s="45">
        <v>6760.62</v>
      </c>
      <c r="Q114" s="29"/>
      <c r="R114" s="29"/>
      <c r="S114" s="48" t="s">
        <v>0</v>
      </c>
      <c r="T114" s="29"/>
      <c r="U114" s="29"/>
      <c r="V114" s="29"/>
    </row>
    <row r="115" spans="2:22" x14ac:dyDescent="0.25">
      <c r="B115" s="48" t="s">
        <v>0</v>
      </c>
      <c r="C115" s="29"/>
      <c r="D115" s="12" t="s">
        <v>0</v>
      </c>
      <c r="E115" s="16" t="s">
        <v>0</v>
      </c>
      <c r="F115" s="16" t="s">
        <v>0</v>
      </c>
      <c r="G115" s="49" t="s">
        <v>0</v>
      </c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</row>
    <row r="116" spans="2:22" ht="14.1" customHeight="1" x14ac:dyDescent="0.25">
      <c r="B116" s="50" t="s">
        <v>2918</v>
      </c>
      <c r="C116" s="29"/>
      <c r="D116" s="29"/>
      <c r="E116" s="29"/>
      <c r="F116" s="29"/>
      <c r="G116" s="45">
        <v>40646.559999999998</v>
      </c>
      <c r="H116" s="29"/>
      <c r="I116" s="29"/>
      <c r="J116" s="29"/>
      <c r="K116" s="29"/>
      <c r="L116" s="45">
        <v>0</v>
      </c>
      <c r="M116" s="29"/>
      <c r="N116" s="45">
        <v>33358.589999999997</v>
      </c>
      <c r="O116" s="29"/>
      <c r="P116" s="45">
        <v>7287.97</v>
      </c>
      <c r="Q116" s="29"/>
      <c r="R116" s="29"/>
      <c r="S116" s="48" t="s">
        <v>0</v>
      </c>
      <c r="T116" s="29"/>
      <c r="U116" s="29"/>
      <c r="V116" s="29"/>
    </row>
    <row r="117" spans="2:22" ht="14.25" customHeight="1" x14ac:dyDescent="0.25">
      <c r="B117" s="46" t="s">
        <v>2895</v>
      </c>
      <c r="C117" s="29"/>
      <c r="D117" s="29"/>
      <c r="E117" s="29"/>
      <c r="F117" s="29"/>
      <c r="G117" s="29"/>
      <c r="H117" s="29"/>
      <c r="I117" s="29"/>
      <c r="J117" s="29"/>
      <c r="K117" s="29"/>
      <c r="L117" s="46" t="s">
        <v>2894</v>
      </c>
      <c r="M117" s="29"/>
      <c r="N117" s="29"/>
      <c r="O117" s="29"/>
      <c r="P117" s="29"/>
      <c r="Q117" s="29"/>
      <c r="R117" s="29"/>
      <c r="S117" s="29"/>
      <c r="T117" s="29"/>
      <c r="U117" s="29"/>
      <c r="V117" s="29"/>
    </row>
    <row r="118" spans="2:22" x14ac:dyDescent="0.25">
      <c r="B118" s="28" t="s">
        <v>3171</v>
      </c>
      <c r="C118" s="29"/>
      <c r="D118" s="13" t="s">
        <v>3955</v>
      </c>
      <c r="E118" s="17">
        <v>39384</v>
      </c>
      <c r="F118" s="13" t="s">
        <v>3201</v>
      </c>
      <c r="G118" s="45">
        <v>968.2</v>
      </c>
      <c r="H118" s="29"/>
      <c r="I118" s="29"/>
      <c r="J118" s="29"/>
      <c r="K118" s="29"/>
      <c r="L118" s="45">
        <v>0</v>
      </c>
      <c r="M118" s="29"/>
      <c r="N118" s="45">
        <v>967.91</v>
      </c>
      <c r="O118" s="29"/>
      <c r="P118" s="45">
        <v>0.28999999999999998</v>
      </c>
      <c r="Q118" s="29"/>
      <c r="R118" s="29"/>
      <c r="S118" s="47" t="s">
        <v>578</v>
      </c>
      <c r="T118" s="29"/>
      <c r="U118" s="29"/>
      <c r="V118" s="29"/>
    </row>
    <row r="119" spans="2:22" x14ac:dyDescent="0.25">
      <c r="B119" s="28" t="s">
        <v>3171</v>
      </c>
      <c r="C119" s="29"/>
      <c r="D119" s="13" t="s">
        <v>3954</v>
      </c>
      <c r="E119" s="17">
        <v>41290</v>
      </c>
      <c r="F119" s="13" t="s">
        <v>3201</v>
      </c>
      <c r="G119" s="45">
        <v>1519.35</v>
      </c>
      <c r="H119" s="29"/>
      <c r="I119" s="29"/>
      <c r="J119" s="29"/>
      <c r="K119" s="29"/>
      <c r="L119" s="45">
        <v>0</v>
      </c>
      <c r="M119" s="29"/>
      <c r="N119" s="45">
        <v>1519.06</v>
      </c>
      <c r="O119" s="29"/>
      <c r="P119" s="45">
        <v>0.28999999999999998</v>
      </c>
      <c r="Q119" s="29"/>
      <c r="R119" s="29"/>
      <c r="S119" s="47" t="s">
        <v>578</v>
      </c>
      <c r="T119" s="29"/>
      <c r="U119" s="29"/>
      <c r="V119" s="29"/>
    </row>
    <row r="120" spans="2:22" x14ac:dyDescent="0.25">
      <c r="B120" s="28" t="s">
        <v>3171</v>
      </c>
      <c r="C120" s="29"/>
      <c r="D120" s="13" t="s">
        <v>3952</v>
      </c>
      <c r="E120" s="17">
        <v>39753</v>
      </c>
      <c r="F120" s="13" t="s">
        <v>3949</v>
      </c>
      <c r="G120" s="45">
        <v>185.36</v>
      </c>
      <c r="H120" s="29"/>
      <c r="I120" s="29"/>
      <c r="J120" s="29"/>
      <c r="K120" s="29"/>
      <c r="L120" s="45">
        <v>0</v>
      </c>
      <c r="M120" s="29"/>
      <c r="N120" s="45">
        <v>185.07</v>
      </c>
      <c r="O120" s="29"/>
      <c r="P120" s="45">
        <v>0.28999999999999998</v>
      </c>
      <c r="Q120" s="29"/>
      <c r="R120" s="29"/>
      <c r="S120" s="47" t="s">
        <v>578</v>
      </c>
      <c r="T120" s="29"/>
      <c r="U120" s="29"/>
      <c r="V120" s="29"/>
    </row>
    <row r="121" spans="2:22" x14ac:dyDescent="0.25">
      <c r="B121" s="28" t="s">
        <v>3171</v>
      </c>
      <c r="C121" s="29"/>
      <c r="D121" s="13" t="s">
        <v>3951</v>
      </c>
      <c r="E121" s="17">
        <v>39753</v>
      </c>
      <c r="F121" s="13" t="s">
        <v>3949</v>
      </c>
      <c r="G121" s="45">
        <v>185.36</v>
      </c>
      <c r="H121" s="29"/>
      <c r="I121" s="29"/>
      <c r="J121" s="29"/>
      <c r="K121" s="29"/>
      <c r="L121" s="45">
        <v>0</v>
      </c>
      <c r="M121" s="29"/>
      <c r="N121" s="45">
        <v>185.07</v>
      </c>
      <c r="O121" s="29"/>
      <c r="P121" s="45">
        <v>0.28999999999999998</v>
      </c>
      <c r="Q121" s="29"/>
      <c r="R121" s="29"/>
      <c r="S121" s="47" t="s">
        <v>578</v>
      </c>
      <c r="T121" s="29"/>
      <c r="U121" s="29"/>
      <c r="V121" s="29"/>
    </row>
    <row r="122" spans="2:22" x14ac:dyDescent="0.25">
      <c r="B122" s="28" t="s">
        <v>3171</v>
      </c>
      <c r="C122" s="29"/>
      <c r="D122" s="13" t="s">
        <v>3950</v>
      </c>
      <c r="E122" s="17">
        <v>39753</v>
      </c>
      <c r="F122" s="13" t="s">
        <v>3949</v>
      </c>
      <c r="G122" s="45">
        <v>185.36</v>
      </c>
      <c r="H122" s="29"/>
      <c r="I122" s="29"/>
      <c r="J122" s="29"/>
      <c r="K122" s="29"/>
      <c r="L122" s="45">
        <v>0</v>
      </c>
      <c r="M122" s="29"/>
      <c r="N122" s="45">
        <v>185.07</v>
      </c>
      <c r="O122" s="29"/>
      <c r="P122" s="45">
        <v>0.28999999999999998</v>
      </c>
      <c r="Q122" s="29"/>
      <c r="R122" s="29"/>
      <c r="S122" s="47" t="s">
        <v>578</v>
      </c>
      <c r="T122" s="29"/>
      <c r="U122" s="29"/>
      <c r="V122" s="29"/>
    </row>
    <row r="123" spans="2:22" x14ac:dyDescent="0.25">
      <c r="B123" s="48" t="s">
        <v>0</v>
      </c>
      <c r="C123" s="29"/>
      <c r="D123" s="12" t="s">
        <v>0</v>
      </c>
      <c r="E123" s="16" t="s">
        <v>0</v>
      </c>
      <c r="F123" s="16" t="s">
        <v>0</v>
      </c>
      <c r="G123" s="49" t="s">
        <v>0</v>
      </c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</row>
    <row r="124" spans="2:22" ht="14.1" customHeight="1" x14ac:dyDescent="0.25">
      <c r="B124" s="50" t="s">
        <v>2877</v>
      </c>
      <c r="C124" s="29"/>
      <c r="D124" s="29"/>
      <c r="E124" s="29"/>
      <c r="F124" s="29"/>
      <c r="G124" s="45">
        <v>3043.63</v>
      </c>
      <c r="H124" s="29"/>
      <c r="I124" s="29"/>
      <c r="J124" s="29"/>
      <c r="K124" s="29"/>
      <c r="L124" s="45">
        <v>0</v>
      </c>
      <c r="M124" s="29"/>
      <c r="N124" s="45">
        <v>3042.18</v>
      </c>
      <c r="O124" s="29"/>
      <c r="P124" s="45">
        <v>1.45</v>
      </c>
      <c r="Q124" s="29"/>
      <c r="R124" s="29"/>
      <c r="S124" s="48" t="s">
        <v>0</v>
      </c>
      <c r="T124" s="29"/>
      <c r="U124" s="29"/>
      <c r="V124" s="29"/>
    </row>
    <row r="125" spans="2:22" x14ac:dyDescent="0.25">
      <c r="B125" s="48" t="s">
        <v>0</v>
      </c>
      <c r="C125" s="29"/>
      <c r="D125" s="12" t="s">
        <v>0</v>
      </c>
      <c r="E125" s="16" t="s">
        <v>0</v>
      </c>
      <c r="F125" s="16" t="s">
        <v>0</v>
      </c>
      <c r="G125" s="49" t="s">
        <v>0</v>
      </c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</row>
    <row r="126" spans="2:22" ht="14.1" customHeight="1" x14ac:dyDescent="0.25">
      <c r="B126" s="50" t="s">
        <v>2876</v>
      </c>
      <c r="C126" s="29"/>
      <c r="D126" s="29"/>
      <c r="E126" s="29"/>
      <c r="F126" s="29"/>
      <c r="G126" s="45">
        <v>3043.63</v>
      </c>
      <c r="H126" s="29"/>
      <c r="I126" s="29"/>
      <c r="J126" s="29"/>
      <c r="K126" s="29"/>
      <c r="L126" s="45">
        <v>0</v>
      </c>
      <c r="M126" s="29"/>
      <c r="N126" s="45">
        <v>3042.18</v>
      </c>
      <c r="O126" s="29"/>
      <c r="P126" s="45">
        <v>1.45</v>
      </c>
      <c r="Q126" s="29"/>
      <c r="R126" s="29"/>
      <c r="S126" s="48" t="s">
        <v>0</v>
      </c>
      <c r="T126" s="29"/>
      <c r="U126" s="29"/>
      <c r="V126" s="29"/>
    </row>
    <row r="127" spans="2:22" ht="14.25" customHeight="1" x14ac:dyDescent="0.25">
      <c r="B127" s="46" t="s">
        <v>2854</v>
      </c>
      <c r="C127" s="29"/>
      <c r="D127" s="29"/>
      <c r="E127" s="29"/>
      <c r="F127" s="29"/>
      <c r="G127" s="29"/>
      <c r="H127" s="29"/>
      <c r="I127" s="29"/>
      <c r="J127" s="29"/>
      <c r="K127" s="29"/>
      <c r="L127" s="46" t="s">
        <v>2866</v>
      </c>
      <c r="M127" s="29"/>
      <c r="N127" s="29"/>
      <c r="O127" s="29"/>
      <c r="P127" s="29"/>
      <c r="Q127" s="29"/>
      <c r="R127" s="29"/>
      <c r="S127" s="29"/>
      <c r="T127" s="29"/>
      <c r="U127" s="29"/>
      <c r="V127" s="29"/>
    </row>
    <row r="128" spans="2:22" x14ac:dyDescent="0.25">
      <c r="B128" s="28" t="s">
        <v>3171</v>
      </c>
      <c r="C128" s="29"/>
      <c r="D128" s="13" t="s">
        <v>3948</v>
      </c>
      <c r="E128" s="17">
        <v>34516</v>
      </c>
      <c r="F128" s="13" t="s">
        <v>3947</v>
      </c>
      <c r="G128" s="45">
        <v>26.25</v>
      </c>
      <c r="H128" s="29"/>
      <c r="I128" s="29"/>
      <c r="J128" s="29"/>
      <c r="K128" s="29"/>
      <c r="L128" s="45">
        <v>0</v>
      </c>
      <c r="M128" s="29"/>
      <c r="N128" s="45">
        <v>25.96</v>
      </c>
      <c r="O128" s="29"/>
      <c r="P128" s="45">
        <v>0.28999999999999998</v>
      </c>
      <c r="Q128" s="29"/>
      <c r="R128" s="29"/>
      <c r="S128" s="47" t="s">
        <v>30</v>
      </c>
      <c r="T128" s="29"/>
      <c r="U128" s="29"/>
      <c r="V128" s="29"/>
    </row>
    <row r="129" spans="2:22" x14ac:dyDescent="0.25">
      <c r="B129" s="28" t="s">
        <v>3168</v>
      </c>
      <c r="C129" s="29"/>
      <c r="D129" s="13" t="s">
        <v>3946</v>
      </c>
      <c r="E129" s="17">
        <v>36008</v>
      </c>
      <c r="F129" s="13" t="s">
        <v>3945</v>
      </c>
      <c r="G129" s="45">
        <v>169.36</v>
      </c>
      <c r="H129" s="29"/>
      <c r="I129" s="29"/>
      <c r="J129" s="29"/>
      <c r="K129" s="29"/>
      <c r="L129" s="45">
        <v>0</v>
      </c>
      <c r="M129" s="29"/>
      <c r="N129" s="45">
        <v>169.07</v>
      </c>
      <c r="O129" s="29"/>
      <c r="P129" s="45">
        <v>0.28999999999999998</v>
      </c>
      <c r="Q129" s="29"/>
      <c r="R129" s="29"/>
      <c r="S129" s="47" t="s">
        <v>140</v>
      </c>
      <c r="T129" s="29"/>
      <c r="U129" s="29"/>
      <c r="V129" s="29"/>
    </row>
    <row r="130" spans="2:22" x14ac:dyDescent="0.25">
      <c r="B130" s="28" t="s">
        <v>3168</v>
      </c>
      <c r="C130" s="29"/>
      <c r="D130" s="13" t="s">
        <v>3944</v>
      </c>
      <c r="E130" s="17">
        <v>40026</v>
      </c>
      <c r="F130" s="13" t="s">
        <v>3943</v>
      </c>
      <c r="G130" s="45">
        <v>157.94999999999999</v>
      </c>
      <c r="H130" s="29"/>
      <c r="I130" s="29"/>
      <c r="J130" s="29"/>
      <c r="K130" s="29"/>
      <c r="L130" s="45">
        <v>0</v>
      </c>
      <c r="M130" s="29"/>
      <c r="N130" s="45">
        <v>157.66</v>
      </c>
      <c r="O130" s="29"/>
      <c r="P130" s="45">
        <v>0.28999999999999998</v>
      </c>
      <c r="Q130" s="29"/>
      <c r="R130" s="29"/>
      <c r="S130" s="47" t="s">
        <v>140</v>
      </c>
      <c r="T130" s="29"/>
      <c r="U130" s="29"/>
      <c r="V130" s="29"/>
    </row>
    <row r="131" spans="2:22" x14ac:dyDescent="0.25">
      <c r="B131" s="28" t="s">
        <v>3171</v>
      </c>
      <c r="C131" s="29"/>
      <c r="D131" s="13" t="s">
        <v>3942</v>
      </c>
      <c r="E131" s="17">
        <v>37226</v>
      </c>
      <c r="F131" s="13" t="s">
        <v>3941</v>
      </c>
      <c r="G131" s="45">
        <v>174.32</v>
      </c>
      <c r="H131" s="29"/>
      <c r="I131" s="29"/>
      <c r="J131" s="29"/>
      <c r="K131" s="29"/>
      <c r="L131" s="45">
        <v>0</v>
      </c>
      <c r="M131" s="29"/>
      <c r="N131" s="45">
        <v>174.03</v>
      </c>
      <c r="O131" s="29"/>
      <c r="P131" s="45">
        <v>0.28999999999999998</v>
      </c>
      <c r="Q131" s="29"/>
      <c r="R131" s="29"/>
      <c r="S131" s="47" t="s">
        <v>6</v>
      </c>
      <c r="T131" s="29"/>
      <c r="U131" s="29"/>
      <c r="V131" s="29"/>
    </row>
    <row r="132" spans="2:22" x14ac:dyDescent="0.25">
      <c r="B132" s="28" t="s">
        <v>3171</v>
      </c>
      <c r="C132" s="29"/>
      <c r="D132" s="13" t="s">
        <v>3940</v>
      </c>
      <c r="E132" s="17">
        <v>37226</v>
      </c>
      <c r="F132" s="13" t="s">
        <v>3603</v>
      </c>
      <c r="G132" s="45">
        <v>324.88</v>
      </c>
      <c r="H132" s="29"/>
      <c r="I132" s="29"/>
      <c r="J132" s="29"/>
      <c r="K132" s="29"/>
      <c r="L132" s="45">
        <v>0</v>
      </c>
      <c r="M132" s="29"/>
      <c r="N132" s="45">
        <v>324.58999999999997</v>
      </c>
      <c r="O132" s="29"/>
      <c r="P132" s="45">
        <v>0.28999999999999998</v>
      </c>
      <c r="Q132" s="29"/>
      <c r="R132" s="29"/>
      <c r="S132" s="47" t="s">
        <v>6</v>
      </c>
      <c r="T132" s="29"/>
      <c r="U132" s="29"/>
      <c r="V132" s="29"/>
    </row>
    <row r="133" spans="2:22" x14ac:dyDescent="0.25">
      <c r="B133" s="48" t="s">
        <v>0</v>
      </c>
      <c r="C133" s="29"/>
      <c r="D133" s="12" t="s">
        <v>0</v>
      </c>
      <c r="E133" s="16" t="s">
        <v>0</v>
      </c>
      <c r="F133" s="16" t="s">
        <v>0</v>
      </c>
      <c r="G133" s="49" t="s">
        <v>0</v>
      </c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</row>
    <row r="134" spans="2:22" ht="14.1" customHeight="1" x14ac:dyDescent="0.25">
      <c r="B134" s="50" t="s">
        <v>2859</v>
      </c>
      <c r="C134" s="29"/>
      <c r="D134" s="29"/>
      <c r="E134" s="29"/>
      <c r="F134" s="29"/>
      <c r="G134" s="45">
        <v>852.76</v>
      </c>
      <c r="H134" s="29"/>
      <c r="I134" s="29"/>
      <c r="J134" s="29"/>
      <c r="K134" s="29"/>
      <c r="L134" s="45">
        <v>0</v>
      </c>
      <c r="M134" s="29"/>
      <c r="N134" s="45">
        <v>851.31</v>
      </c>
      <c r="O134" s="29"/>
      <c r="P134" s="45">
        <v>1.45</v>
      </c>
      <c r="Q134" s="29"/>
      <c r="R134" s="29"/>
      <c r="S134" s="48" t="s">
        <v>0</v>
      </c>
      <c r="T134" s="29"/>
      <c r="U134" s="29"/>
      <c r="V134" s="29"/>
    </row>
    <row r="135" spans="2:22" ht="14.1" customHeight="1" x14ac:dyDescent="0.25">
      <c r="B135" s="46" t="s">
        <v>2854</v>
      </c>
      <c r="C135" s="29"/>
      <c r="D135" s="29"/>
      <c r="E135" s="29"/>
      <c r="F135" s="29"/>
      <c r="G135" s="29"/>
      <c r="H135" s="29"/>
      <c r="I135" s="29"/>
      <c r="J135" s="29"/>
      <c r="K135" s="29"/>
      <c r="L135" s="46" t="s">
        <v>2853</v>
      </c>
      <c r="M135" s="29"/>
      <c r="N135" s="29"/>
      <c r="O135" s="29"/>
      <c r="P135" s="29"/>
      <c r="Q135" s="29"/>
      <c r="R135" s="29"/>
      <c r="S135" s="29"/>
      <c r="T135" s="29"/>
      <c r="U135" s="29"/>
      <c r="V135" s="29"/>
    </row>
    <row r="136" spans="2:22" x14ac:dyDescent="0.25">
      <c r="B136" s="28" t="s">
        <v>3171</v>
      </c>
      <c r="C136" s="29"/>
      <c r="D136" s="13" t="s">
        <v>3939</v>
      </c>
      <c r="E136" s="17">
        <v>39113</v>
      </c>
      <c r="F136" s="13" t="s">
        <v>3938</v>
      </c>
      <c r="G136" s="45">
        <v>1414.79</v>
      </c>
      <c r="H136" s="29"/>
      <c r="I136" s="29"/>
      <c r="J136" s="29"/>
      <c r="K136" s="29"/>
      <c r="L136" s="45">
        <v>0</v>
      </c>
      <c r="M136" s="29"/>
      <c r="N136" s="45">
        <v>1414.5</v>
      </c>
      <c r="O136" s="29"/>
      <c r="P136" s="45">
        <v>0.28999999999999998</v>
      </c>
      <c r="Q136" s="29"/>
      <c r="R136" s="29"/>
      <c r="S136" s="47" t="s">
        <v>578</v>
      </c>
      <c r="T136" s="29"/>
      <c r="U136" s="29"/>
      <c r="V136" s="29"/>
    </row>
    <row r="137" spans="2:22" ht="24" x14ac:dyDescent="0.25">
      <c r="B137" s="28" t="s">
        <v>3168</v>
      </c>
      <c r="C137" s="29"/>
      <c r="D137" s="13" t="s">
        <v>3937</v>
      </c>
      <c r="E137" s="17">
        <v>42412</v>
      </c>
      <c r="F137" s="13" t="s">
        <v>3936</v>
      </c>
      <c r="G137" s="45">
        <v>3713</v>
      </c>
      <c r="H137" s="29"/>
      <c r="I137" s="29"/>
      <c r="J137" s="29"/>
      <c r="K137" s="29"/>
      <c r="L137" s="45">
        <v>0</v>
      </c>
      <c r="M137" s="29"/>
      <c r="N137" s="45">
        <v>3712.71</v>
      </c>
      <c r="O137" s="29"/>
      <c r="P137" s="45">
        <v>0.28999999999999998</v>
      </c>
      <c r="Q137" s="29"/>
      <c r="R137" s="29"/>
      <c r="S137" s="47" t="s">
        <v>140</v>
      </c>
      <c r="T137" s="29"/>
      <c r="U137" s="29"/>
      <c r="V137" s="29"/>
    </row>
    <row r="138" spans="2:22" x14ac:dyDescent="0.25">
      <c r="B138" s="28" t="s">
        <v>3168</v>
      </c>
      <c r="C138" s="29"/>
      <c r="D138" s="13" t="s">
        <v>3935</v>
      </c>
      <c r="E138" s="17">
        <v>42367</v>
      </c>
      <c r="F138" s="13" t="s">
        <v>3933</v>
      </c>
      <c r="G138" s="45">
        <v>408.91</v>
      </c>
      <c r="H138" s="29"/>
      <c r="I138" s="29"/>
      <c r="J138" s="29"/>
      <c r="K138" s="29"/>
      <c r="L138" s="45">
        <v>0</v>
      </c>
      <c r="M138" s="29"/>
      <c r="N138" s="45">
        <v>408.62</v>
      </c>
      <c r="O138" s="29"/>
      <c r="P138" s="45">
        <v>0.28999999999999998</v>
      </c>
      <c r="Q138" s="29"/>
      <c r="R138" s="29"/>
      <c r="S138" s="47" t="s">
        <v>23</v>
      </c>
      <c r="T138" s="29"/>
      <c r="U138" s="29"/>
      <c r="V138" s="29"/>
    </row>
    <row r="139" spans="2:22" x14ac:dyDescent="0.25">
      <c r="B139" s="28" t="s">
        <v>3168</v>
      </c>
      <c r="C139" s="29"/>
      <c r="D139" s="13" t="s">
        <v>3934</v>
      </c>
      <c r="E139" s="17">
        <v>42367</v>
      </c>
      <c r="F139" s="13" t="s">
        <v>3933</v>
      </c>
      <c r="G139" s="45">
        <v>408.91</v>
      </c>
      <c r="H139" s="29"/>
      <c r="I139" s="29"/>
      <c r="J139" s="29"/>
      <c r="K139" s="29"/>
      <c r="L139" s="45">
        <v>0</v>
      </c>
      <c r="M139" s="29"/>
      <c r="N139" s="45">
        <v>408.62</v>
      </c>
      <c r="O139" s="29"/>
      <c r="P139" s="45">
        <v>0.28999999999999998</v>
      </c>
      <c r="Q139" s="29"/>
      <c r="R139" s="29"/>
      <c r="S139" s="47" t="s">
        <v>23</v>
      </c>
      <c r="T139" s="29"/>
      <c r="U139" s="29"/>
      <c r="V139" s="29"/>
    </row>
    <row r="140" spans="2:22" x14ac:dyDescent="0.25">
      <c r="B140" s="28" t="s">
        <v>3168</v>
      </c>
      <c r="C140" s="29"/>
      <c r="D140" s="13" t="s">
        <v>3932</v>
      </c>
      <c r="E140" s="17">
        <v>39234</v>
      </c>
      <c r="F140" s="13" t="s">
        <v>3929</v>
      </c>
      <c r="G140" s="45">
        <v>182.58</v>
      </c>
      <c r="H140" s="29"/>
      <c r="I140" s="29"/>
      <c r="J140" s="29"/>
      <c r="K140" s="29"/>
      <c r="L140" s="45">
        <v>0</v>
      </c>
      <c r="M140" s="29"/>
      <c r="N140" s="45">
        <v>182.29</v>
      </c>
      <c r="O140" s="29"/>
      <c r="P140" s="45">
        <v>0.28999999999999998</v>
      </c>
      <c r="Q140" s="29"/>
      <c r="R140" s="29"/>
      <c r="S140" s="47" t="s">
        <v>23</v>
      </c>
      <c r="T140" s="29"/>
      <c r="U140" s="29"/>
      <c r="V140" s="29"/>
    </row>
    <row r="141" spans="2:22" x14ac:dyDescent="0.25">
      <c r="B141" s="28" t="s">
        <v>3168</v>
      </c>
      <c r="C141" s="29"/>
      <c r="D141" s="13" t="s">
        <v>3931</v>
      </c>
      <c r="E141" s="17">
        <v>39234</v>
      </c>
      <c r="F141" s="13" t="s">
        <v>3929</v>
      </c>
      <c r="G141" s="45">
        <v>182.58</v>
      </c>
      <c r="H141" s="29"/>
      <c r="I141" s="29"/>
      <c r="J141" s="29"/>
      <c r="K141" s="29"/>
      <c r="L141" s="45">
        <v>0</v>
      </c>
      <c r="M141" s="29"/>
      <c r="N141" s="45">
        <v>182.29</v>
      </c>
      <c r="O141" s="29"/>
      <c r="P141" s="45">
        <v>0.28999999999999998</v>
      </c>
      <c r="Q141" s="29"/>
      <c r="R141" s="29"/>
      <c r="S141" s="47" t="s">
        <v>23</v>
      </c>
      <c r="T141" s="29"/>
      <c r="U141" s="29"/>
      <c r="V141" s="29"/>
    </row>
    <row r="142" spans="2:22" x14ac:dyDescent="0.25">
      <c r="B142" s="28" t="s">
        <v>3168</v>
      </c>
      <c r="C142" s="29"/>
      <c r="D142" s="13" t="s">
        <v>3930</v>
      </c>
      <c r="E142" s="17">
        <v>39234</v>
      </c>
      <c r="F142" s="13" t="s">
        <v>3929</v>
      </c>
      <c r="G142" s="45">
        <v>182.58</v>
      </c>
      <c r="H142" s="29"/>
      <c r="I142" s="29"/>
      <c r="J142" s="29"/>
      <c r="K142" s="29"/>
      <c r="L142" s="45">
        <v>0</v>
      </c>
      <c r="M142" s="29"/>
      <c r="N142" s="45">
        <v>182.29</v>
      </c>
      <c r="O142" s="29"/>
      <c r="P142" s="45">
        <v>0.28999999999999998</v>
      </c>
      <c r="Q142" s="29"/>
      <c r="R142" s="29"/>
      <c r="S142" s="47" t="s">
        <v>23</v>
      </c>
      <c r="T142" s="29"/>
      <c r="U142" s="29"/>
      <c r="V142" s="29"/>
    </row>
    <row r="143" spans="2:22" x14ac:dyDescent="0.25">
      <c r="B143" s="28" t="s">
        <v>3168</v>
      </c>
      <c r="C143" s="29"/>
      <c r="D143" s="13" t="s">
        <v>3928</v>
      </c>
      <c r="E143" s="17">
        <v>39295</v>
      </c>
      <c r="F143" s="13" t="s">
        <v>3233</v>
      </c>
      <c r="G143" s="45">
        <v>991.37</v>
      </c>
      <c r="H143" s="29"/>
      <c r="I143" s="29"/>
      <c r="J143" s="29"/>
      <c r="K143" s="29"/>
      <c r="L143" s="45">
        <v>0</v>
      </c>
      <c r="M143" s="29"/>
      <c r="N143" s="45">
        <v>991.08</v>
      </c>
      <c r="O143" s="29"/>
      <c r="P143" s="45">
        <v>0.28999999999999998</v>
      </c>
      <c r="Q143" s="29"/>
      <c r="R143" s="29"/>
      <c r="S143" s="47" t="s">
        <v>23</v>
      </c>
      <c r="T143" s="29"/>
      <c r="U143" s="29"/>
      <c r="V143" s="29"/>
    </row>
    <row r="144" spans="2:22" x14ac:dyDescent="0.25">
      <c r="B144" s="28" t="s">
        <v>3171</v>
      </c>
      <c r="C144" s="29"/>
      <c r="D144" s="13" t="s">
        <v>3927</v>
      </c>
      <c r="E144" s="17">
        <v>35643</v>
      </c>
      <c r="F144" s="13" t="s">
        <v>3603</v>
      </c>
      <c r="G144" s="45">
        <v>496.34</v>
      </c>
      <c r="H144" s="29"/>
      <c r="I144" s="29"/>
      <c r="J144" s="29"/>
      <c r="K144" s="29"/>
      <c r="L144" s="45">
        <v>0</v>
      </c>
      <c r="M144" s="29"/>
      <c r="N144" s="45">
        <v>496.05</v>
      </c>
      <c r="O144" s="29"/>
      <c r="P144" s="45">
        <v>0.28999999999999998</v>
      </c>
      <c r="Q144" s="29"/>
      <c r="R144" s="29"/>
      <c r="S144" s="47" t="s">
        <v>6</v>
      </c>
      <c r="T144" s="29"/>
      <c r="U144" s="29"/>
      <c r="V144" s="29"/>
    </row>
    <row r="145" spans="2:22" x14ac:dyDescent="0.25">
      <c r="B145" s="28" t="s">
        <v>3171</v>
      </c>
      <c r="C145" s="29"/>
      <c r="D145" s="13" t="s">
        <v>3926</v>
      </c>
      <c r="E145" s="17">
        <v>37257</v>
      </c>
      <c r="F145" s="13" t="s">
        <v>3256</v>
      </c>
      <c r="G145" s="45">
        <v>159.29</v>
      </c>
      <c r="H145" s="29"/>
      <c r="I145" s="29"/>
      <c r="J145" s="29"/>
      <c r="K145" s="29"/>
      <c r="L145" s="45">
        <v>0</v>
      </c>
      <c r="M145" s="29"/>
      <c r="N145" s="45">
        <v>159</v>
      </c>
      <c r="O145" s="29"/>
      <c r="P145" s="45">
        <v>0.28999999999999998</v>
      </c>
      <c r="Q145" s="29"/>
      <c r="R145" s="29"/>
      <c r="S145" s="47" t="s">
        <v>6</v>
      </c>
      <c r="T145" s="29"/>
      <c r="U145" s="29"/>
      <c r="V145" s="29"/>
    </row>
    <row r="146" spans="2:22" x14ac:dyDescent="0.25">
      <c r="B146" s="28" t="s">
        <v>3171</v>
      </c>
      <c r="C146" s="29"/>
      <c r="D146" s="13" t="s">
        <v>3925</v>
      </c>
      <c r="E146" s="17">
        <v>37257</v>
      </c>
      <c r="F146" s="13" t="s">
        <v>3225</v>
      </c>
      <c r="G146" s="45">
        <v>188.25</v>
      </c>
      <c r="H146" s="29"/>
      <c r="I146" s="29"/>
      <c r="J146" s="29"/>
      <c r="K146" s="29"/>
      <c r="L146" s="45">
        <v>0</v>
      </c>
      <c r="M146" s="29"/>
      <c r="N146" s="45">
        <v>187.96</v>
      </c>
      <c r="O146" s="29"/>
      <c r="P146" s="45">
        <v>0.28999999999999998</v>
      </c>
      <c r="Q146" s="29"/>
      <c r="R146" s="29"/>
      <c r="S146" s="47" t="s">
        <v>6</v>
      </c>
      <c r="T146" s="29"/>
      <c r="U146" s="29"/>
      <c r="V146" s="29"/>
    </row>
    <row r="147" spans="2:22" x14ac:dyDescent="0.25">
      <c r="B147" s="28" t="s">
        <v>3171</v>
      </c>
      <c r="C147" s="29"/>
      <c r="D147" s="13" t="s">
        <v>3924</v>
      </c>
      <c r="E147" s="17">
        <v>37257</v>
      </c>
      <c r="F147" s="13" t="s">
        <v>3256</v>
      </c>
      <c r="G147" s="45">
        <v>240.38</v>
      </c>
      <c r="H147" s="29"/>
      <c r="I147" s="29"/>
      <c r="J147" s="29"/>
      <c r="K147" s="29"/>
      <c r="L147" s="45">
        <v>0</v>
      </c>
      <c r="M147" s="29"/>
      <c r="N147" s="45">
        <v>240.09</v>
      </c>
      <c r="O147" s="29"/>
      <c r="P147" s="45">
        <v>0.28999999999999998</v>
      </c>
      <c r="Q147" s="29"/>
      <c r="R147" s="29"/>
      <c r="S147" s="47" t="s">
        <v>6</v>
      </c>
      <c r="T147" s="29"/>
      <c r="U147" s="29"/>
      <c r="V147" s="29"/>
    </row>
    <row r="148" spans="2:22" x14ac:dyDescent="0.25">
      <c r="B148" s="48" t="s">
        <v>0</v>
      </c>
      <c r="C148" s="29"/>
      <c r="D148" s="12" t="s">
        <v>0</v>
      </c>
      <c r="E148" s="16" t="s">
        <v>0</v>
      </c>
      <c r="F148" s="16" t="s">
        <v>0</v>
      </c>
      <c r="G148" s="49" t="s">
        <v>0</v>
      </c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</row>
    <row r="149" spans="2:22" ht="14.1" customHeight="1" x14ac:dyDescent="0.25">
      <c r="B149" s="50" t="s">
        <v>2840</v>
      </c>
      <c r="C149" s="29"/>
      <c r="D149" s="29"/>
      <c r="E149" s="29"/>
      <c r="F149" s="29"/>
      <c r="G149" s="45">
        <v>8568.98</v>
      </c>
      <c r="H149" s="29"/>
      <c r="I149" s="29"/>
      <c r="J149" s="29"/>
      <c r="K149" s="29"/>
      <c r="L149" s="45">
        <v>0</v>
      </c>
      <c r="M149" s="29"/>
      <c r="N149" s="45">
        <v>8565.5</v>
      </c>
      <c r="O149" s="29"/>
      <c r="P149" s="45">
        <v>3.48</v>
      </c>
      <c r="Q149" s="29"/>
      <c r="R149" s="29"/>
      <c r="S149" s="48" t="s">
        <v>0</v>
      </c>
      <c r="T149" s="29"/>
      <c r="U149" s="29"/>
      <c r="V149" s="29"/>
    </row>
    <row r="150" spans="2:22" x14ac:dyDescent="0.25">
      <c r="B150" s="48" t="s">
        <v>0</v>
      </c>
      <c r="C150" s="29"/>
      <c r="D150" s="12" t="s">
        <v>0</v>
      </c>
      <c r="E150" s="16" t="s">
        <v>0</v>
      </c>
      <c r="F150" s="16" t="s">
        <v>0</v>
      </c>
      <c r="G150" s="49" t="s">
        <v>0</v>
      </c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</row>
    <row r="151" spans="2:22" ht="14.25" customHeight="1" x14ac:dyDescent="0.25">
      <c r="B151" s="50" t="s">
        <v>2839</v>
      </c>
      <c r="C151" s="29"/>
      <c r="D151" s="29"/>
      <c r="E151" s="29"/>
      <c r="F151" s="29"/>
      <c r="G151" s="45">
        <v>9421.74</v>
      </c>
      <c r="H151" s="29"/>
      <c r="I151" s="29"/>
      <c r="J151" s="29"/>
      <c r="K151" s="29"/>
      <c r="L151" s="45">
        <v>0</v>
      </c>
      <c r="M151" s="29"/>
      <c r="N151" s="45">
        <v>9416.81</v>
      </c>
      <c r="O151" s="29"/>
      <c r="P151" s="45">
        <v>4.93</v>
      </c>
      <c r="Q151" s="29"/>
      <c r="R151" s="29"/>
      <c r="S151" s="48" t="s">
        <v>0</v>
      </c>
      <c r="T151" s="29"/>
      <c r="U151" s="29"/>
      <c r="V151" s="29"/>
    </row>
    <row r="152" spans="2:22" ht="14.1" customHeight="1" x14ac:dyDescent="0.25">
      <c r="B152" s="46" t="s">
        <v>2838</v>
      </c>
      <c r="C152" s="29"/>
      <c r="D152" s="29"/>
      <c r="E152" s="29"/>
      <c r="F152" s="29"/>
      <c r="G152" s="29"/>
      <c r="H152" s="29"/>
      <c r="I152" s="29"/>
      <c r="J152" s="29"/>
      <c r="K152" s="29"/>
      <c r="L152" s="46" t="s">
        <v>2837</v>
      </c>
      <c r="M152" s="29"/>
      <c r="N152" s="29"/>
      <c r="O152" s="29"/>
      <c r="P152" s="29"/>
      <c r="Q152" s="29"/>
      <c r="R152" s="29"/>
      <c r="S152" s="29"/>
      <c r="T152" s="29"/>
      <c r="U152" s="29"/>
      <c r="V152" s="29"/>
    </row>
    <row r="153" spans="2:22" x14ac:dyDescent="0.25">
      <c r="B153" s="28" t="s">
        <v>3171</v>
      </c>
      <c r="C153" s="29"/>
      <c r="D153" s="13" t="s">
        <v>3923</v>
      </c>
      <c r="E153" s="17">
        <v>42101</v>
      </c>
      <c r="F153" s="13" t="s">
        <v>3181</v>
      </c>
      <c r="G153" s="45">
        <v>1160.33</v>
      </c>
      <c r="H153" s="29"/>
      <c r="I153" s="29"/>
      <c r="J153" s="29"/>
      <c r="K153" s="29"/>
      <c r="L153" s="45">
        <v>0</v>
      </c>
      <c r="M153" s="29"/>
      <c r="N153" s="45">
        <v>1160.04</v>
      </c>
      <c r="O153" s="29"/>
      <c r="P153" s="45">
        <v>0.28999999999999998</v>
      </c>
      <c r="Q153" s="29"/>
      <c r="R153" s="29"/>
      <c r="S153" s="47" t="s">
        <v>578</v>
      </c>
      <c r="T153" s="29"/>
      <c r="U153" s="29"/>
      <c r="V153" s="29"/>
    </row>
    <row r="154" spans="2:22" x14ac:dyDescent="0.25">
      <c r="B154" s="48" t="s">
        <v>0</v>
      </c>
      <c r="C154" s="29"/>
      <c r="D154" s="12" t="s">
        <v>0</v>
      </c>
      <c r="E154" s="16" t="s">
        <v>0</v>
      </c>
      <c r="F154" s="16" t="s">
        <v>0</v>
      </c>
      <c r="G154" s="49" t="s">
        <v>0</v>
      </c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</row>
    <row r="155" spans="2:22" ht="14.25" customHeight="1" x14ac:dyDescent="0.25">
      <c r="B155" s="50" t="s">
        <v>2831</v>
      </c>
      <c r="C155" s="29"/>
      <c r="D155" s="29"/>
      <c r="E155" s="29"/>
      <c r="F155" s="29"/>
      <c r="G155" s="45">
        <v>1160.33</v>
      </c>
      <c r="H155" s="29"/>
      <c r="I155" s="29"/>
      <c r="J155" s="29"/>
      <c r="K155" s="29"/>
      <c r="L155" s="45">
        <v>0</v>
      </c>
      <c r="M155" s="29"/>
      <c r="N155" s="45">
        <v>1160.04</v>
      </c>
      <c r="O155" s="29"/>
      <c r="P155" s="45">
        <v>0.28999999999999998</v>
      </c>
      <c r="Q155" s="29"/>
      <c r="R155" s="29"/>
      <c r="S155" s="48" t="s">
        <v>0</v>
      </c>
      <c r="T155" s="29"/>
      <c r="U155" s="29"/>
      <c r="V155" s="29"/>
    </row>
    <row r="156" spans="2:22" x14ac:dyDescent="0.25">
      <c r="B156" s="48" t="s">
        <v>0</v>
      </c>
      <c r="C156" s="29"/>
      <c r="D156" s="12" t="s">
        <v>0</v>
      </c>
      <c r="E156" s="16" t="s">
        <v>0</v>
      </c>
      <c r="F156" s="16" t="s">
        <v>0</v>
      </c>
      <c r="G156" s="49" t="s">
        <v>0</v>
      </c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</row>
    <row r="157" spans="2:22" ht="14.1" customHeight="1" x14ac:dyDescent="0.25">
      <c r="B157" s="50" t="s">
        <v>2830</v>
      </c>
      <c r="C157" s="29"/>
      <c r="D157" s="29"/>
      <c r="E157" s="29"/>
      <c r="F157" s="29"/>
      <c r="G157" s="45">
        <v>1160.33</v>
      </c>
      <c r="H157" s="29"/>
      <c r="I157" s="29"/>
      <c r="J157" s="29"/>
      <c r="K157" s="29"/>
      <c r="L157" s="45">
        <v>0</v>
      </c>
      <c r="M157" s="29"/>
      <c r="N157" s="45">
        <v>1160.04</v>
      </c>
      <c r="O157" s="29"/>
      <c r="P157" s="45">
        <v>0.28999999999999998</v>
      </c>
      <c r="Q157" s="29"/>
      <c r="R157" s="29"/>
      <c r="S157" s="48" t="s">
        <v>0</v>
      </c>
      <c r="T157" s="29"/>
      <c r="U157" s="29"/>
      <c r="V157" s="29"/>
    </row>
    <row r="158" spans="2:22" ht="14.25" customHeight="1" x14ac:dyDescent="0.25">
      <c r="B158" s="46" t="s">
        <v>2829</v>
      </c>
      <c r="C158" s="29"/>
      <c r="D158" s="29"/>
      <c r="E158" s="29"/>
      <c r="F158" s="29"/>
      <c r="G158" s="29"/>
      <c r="H158" s="29"/>
      <c r="I158" s="29"/>
      <c r="J158" s="29"/>
      <c r="K158" s="29"/>
      <c r="L158" s="46" t="s">
        <v>2828</v>
      </c>
      <c r="M158" s="29"/>
      <c r="N158" s="29"/>
      <c r="O158" s="29"/>
      <c r="P158" s="29"/>
      <c r="Q158" s="29"/>
      <c r="R158" s="29"/>
      <c r="S158" s="29"/>
      <c r="T158" s="29"/>
      <c r="U158" s="29"/>
      <c r="V158" s="29"/>
    </row>
    <row r="159" spans="2:22" x14ac:dyDescent="0.25">
      <c r="B159" s="28" t="s">
        <v>3171</v>
      </c>
      <c r="C159" s="29"/>
      <c r="D159" s="13" t="s">
        <v>3922</v>
      </c>
      <c r="E159" s="17">
        <v>39384</v>
      </c>
      <c r="F159" s="13" t="s">
        <v>3201</v>
      </c>
      <c r="G159" s="45">
        <v>2602.5300000000002</v>
      </c>
      <c r="H159" s="29"/>
      <c r="I159" s="29"/>
      <c r="J159" s="29"/>
      <c r="K159" s="29"/>
      <c r="L159" s="45">
        <v>0</v>
      </c>
      <c r="M159" s="29"/>
      <c r="N159" s="45">
        <v>2602.2399999999998</v>
      </c>
      <c r="O159" s="29"/>
      <c r="P159" s="45">
        <v>0.28999999999999998</v>
      </c>
      <c r="Q159" s="29"/>
      <c r="R159" s="29"/>
      <c r="S159" s="47" t="s">
        <v>578</v>
      </c>
      <c r="T159" s="29"/>
      <c r="U159" s="29"/>
      <c r="V159" s="29"/>
    </row>
    <row r="160" spans="2:22" x14ac:dyDescent="0.25">
      <c r="B160" s="48" t="s">
        <v>0</v>
      </c>
      <c r="C160" s="29"/>
      <c r="D160" s="12" t="s">
        <v>0</v>
      </c>
      <c r="E160" s="16" t="s">
        <v>0</v>
      </c>
      <c r="F160" s="16" t="s">
        <v>0</v>
      </c>
      <c r="G160" s="49" t="s">
        <v>0</v>
      </c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</row>
    <row r="161" spans="2:22" ht="14.1" customHeight="1" x14ac:dyDescent="0.25">
      <c r="B161" s="50" t="s">
        <v>2822</v>
      </c>
      <c r="C161" s="29"/>
      <c r="D161" s="29"/>
      <c r="E161" s="29"/>
      <c r="F161" s="29"/>
      <c r="G161" s="45">
        <v>2602.5300000000002</v>
      </c>
      <c r="H161" s="29"/>
      <c r="I161" s="29"/>
      <c r="J161" s="29"/>
      <c r="K161" s="29"/>
      <c r="L161" s="45">
        <v>0</v>
      </c>
      <c r="M161" s="29"/>
      <c r="N161" s="45">
        <v>2602.2399999999998</v>
      </c>
      <c r="O161" s="29"/>
      <c r="P161" s="45">
        <v>0.28999999999999998</v>
      </c>
      <c r="Q161" s="29"/>
      <c r="R161" s="29"/>
      <c r="S161" s="48" t="s">
        <v>0</v>
      </c>
      <c r="T161" s="29"/>
      <c r="U161" s="29"/>
      <c r="V161" s="29"/>
    </row>
    <row r="162" spans="2:22" x14ac:dyDescent="0.25">
      <c r="B162" s="48" t="s">
        <v>0</v>
      </c>
      <c r="C162" s="29"/>
      <c r="D162" s="12" t="s">
        <v>0</v>
      </c>
      <c r="E162" s="16" t="s">
        <v>0</v>
      </c>
      <c r="F162" s="16" t="s">
        <v>0</v>
      </c>
      <c r="G162" s="49" t="s">
        <v>0</v>
      </c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</row>
    <row r="163" spans="2:22" ht="14.25" customHeight="1" x14ac:dyDescent="0.25">
      <c r="B163" s="50" t="s">
        <v>2821</v>
      </c>
      <c r="C163" s="29"/>
      <c r="D163" s="29"/>
      <c r="E163" s="29"/>
      <c r="F163" s="29"/>
      <c r="G163" s="45">
        <v>2602.5300000000002</v>
      </c>
      <c r="H163" s="29"/>
      <c r="I163" s="29"/>
      <c r="J163" s="29"/>
      <c r="K163" s="29"/>
      <c r="L163" s="45">
        <v>0</v>
      </c>
      <c r="M163" s="29"/>
      <c r="N163" s="45">
        <v>2602.2399999999998</v>
      </c>
      <c r="O163" s="29"/>
      <c r="P163" s="45">
        <v>0.28999999999999998</v>
      </c>
      <c r="Q163" s="29"/>
      <c r="R163" s="29"/>
      <c r="S163" s="48" t="s">
        <v>0</v>
      </c>
      <c r="T163" s="29"/>
      <c r="U163" s="29"/>
      <c r="V163" s="29"/>
    </row>
    <row r="164" spans="2:22" ht="14.1" customHeight="1" x14ac:dyDescent="0.25">
      <c r="B164" s="46" t="s">
        <v>2804</v>
      </c>
      <c r="C164" s="29"/>
      <c r="D164" s="29"/>
      <c r="E164" s="29"/>
      <c r="F164" s="29"/>
      <c r="G164" s="29"/>
      <c r="H164" s="29"/>
      <c r="I164" s="29"/>
      <c r="J164" s="29"/>
      <c r="K164" s="29"/>
      <c r="L164" s="46" t="s">
        <v>2799</v>
      </c>
      <c r="M164" s="29"/>
      <c r="N164" s="29"/>
      <c r="O164" s="29"/>
      <c r="P164" s="29"/>
      <c r="Q164" s="29"/>
      <c r="R164" s="29"/>
      <c r="S164" s="29"/>
      <c r="T164" s="29"/>
      <c r="U164" s="29"/>
      <c r="V164" s="29"/>
    </row>
    <row r="165" spans="2:22" x14ac:dyDescent="0.25">
      <c r="B165" s="28" t="s">
        <v>3168</v>
      </c>
      <c r="C165" s="29"/>
      <c r="D165" s="13" t="s">
        <v>3921</v>
      </c>
      <c r="E165" s="17">
        <v>32417</v>
      </c>
      <c r="F165" s="13" t="s">
        <v>3920</v>
      </c>
      <c r="G165" s="45">
        <v>1285.9100000000001</v>
      </c>
      <c r="H165" s="29"/>
      <c r="I165" s="29"/>
      <c r="J165" s="29"/>
      <c r="K165" s="29"/>
      <c r="L165" s="45">
        <v>0</v>
      </c>
      <c r="M165" s="29"/>
      <c r="N165" s="45">
        <v>1285.6199999999999</v>
      </c>
      <c r="O165" s="29"/>
      <c r="P165" s="45">
        <v>0.28999999999999998</v>
      </c>
      <c r="Q165" s="29"/>
      <c r="R165" s="29"/>
      <c r="S165" s="47" t="s">
        <v>3632</v>
      </c>
      <c r="T165" s="29"/>
      <c r="U165" s="29"/>
      <c r="V165" s="29"/>
    </row>
    <row r="166" spans="2:22" x14ac:dyDescent="0.25">
      <c r="B166" s="28" t="s">
        <v>3168</v>
      </c>
      <c r="C166" s="29"/>
      <c r="D166" s="13" t="s">
        <v>3919</v>
      </c>
      <c r="E166" s="17">
        <v>32417</v>
      </c>
      <c r="F166" s="13" t="s">
        <v>3918</v>
      </c>
      <c r="G166" s="45">
        <v>1285.9100000000001</v>
      </c>
      <c r="H166" s="29"/>
      <c r="I166" s="29"/>
      <c r="J166" s="29"/>
      <c r="K166" s="29"/>
      <c r="L166" s="45">
        <v>0</v>
      </c>
      <c r="M166" s="29"/>
      <c r="N166" s="45">
        <v>1285.6199999999999</v>
      </c>
      <c r="O166" s="29"/>
      <c r="P166" s="45">
        <v>0.28999999999999998</v>
      </c>
      <c r="Q166" s="29"/>
      <c r="R166" s="29"/>
      <c r="S166" s="47" t="s">
        <v>3632</v>
      </c>
      <c r="T166" s="29"/>
      <c r="U166" s="29"/>
      <c r="V166" s="29"/>
    </row>
    <row r="167" spans="2:22" x14ac:dyDescent="0.25">
      <c r="B167" s="28" t="s">
        <v>3168</v>
      </c>
      <c r="C167" s="29"/>
      <c r="D167" s="13" t="s">
        <v>3917</v>
      </c>
      <c r="E167" s="17">
        <v>32417</v>
      </c>
      <c r="F167" s="13" t="s">
        <v>3916</v>
      </c>
      <c r="G167" s="45">
        <v>1285.9100000000001</v>
      </c>
      <c r="H167" s="29"/>
      <c r="I167" s="29"/>
      <c r="J167" s="29"/>
      <c r="K167" s="29"/>
      <c r="L167" s="45">
        <v>0</v>
      </c>
      <c r="M167" s="29"/>
      <c r="N167" s="45">
        <v>1285.6199999999999</v>
      </c>
      <c r="O167" s="29"/>
      <c r="P167" s="45">
        <v>0.28999999999999998</v>
      </c>
      <c r="Q167" s="29"/>
      <c r="R167" s="29"/>
      <c r="S167" s="47" t="s">
        <v>3632</v>
      </c>
      <c r="T167" s="29"/>
      <c r="U167" s="29"/>
      <c r="V167" s="29"/>
    </row>
    <row r="168" spans="2:22" x14ac:dyDescent="0.25">
      <c r="B168" s="28" t="s">
        <v>3168</v>
      </c>
      <c r="C168" s="29"/>
      <c r="D168" s="13" t="s">
        <v>3915</v>
      </c>
      <c r="E168" s="17">
        <v>32417</v>
      </c>
      <c r="F168" s="13" t="s">
        <v>3914</v>
      </c>
      <c r="G168" s="45">
        <v>1285.9100000000001</v>
      </c>
      <c r="H168" s="29"/>
      <c r="I168" s="29"/>
      <c r="J168" s="29"/>
      <c r="K168" s="29"/>
      <c r="L168" s="45">
        <v>0</v>
      </c>
      <c r="M168" s="29"/>
      <c r="N168" s="45">
        <v>1285.6199999999999</v>
      </c>
      <c r="O168" s="29"/>
      <c r="P168" s="45">
        <v>0.28999999999999998</v>
      </c>
      <c r="Q168" s="29"/>
      <c r="R168" s="29"/>
      <c r="S168" s="47" t="s">
        <v>3632</v>
      </c>
      <c r="T168" s="29"/>
      <c r="U168" s="29"/>
      <c r="V168" s="29"/>
    </row>
    <row r="169" spans="2:22" x14ac:dyDescent="0.25">
      <c r="B169" s="28" t="s">
        <v>3168</v>
      </c>
      <c r="C169" s="29"/>
      <c r="D169" s="13" t="s">
        <v>3913</v>
      </c>
      <c r="E169" s="17">
        <v>32417</v>
      </c>
      <c r="F169" s="13" t="s">
        <v>3912</v>
      </c>
      <c r="G169" s="45">
        <v>1285.9100000000001</v>
      </c>
      <c r="H169" s="29"/>
      <c r="I169" s="29"/>
      <c r="J169" s="29"/>
      <c r="K169" s="29"/>
      <c r="L169" s="45">
        <v>0</v>
      </c>
      <c r="M169" s="29"/>
      <c r="N169" s="45">
        <v>1285.6199999999999</v>
      </c>
      <c r="O169" s="29"/>
      <c r="P169" s="45">
        <v>0.28999999999999998</v>
      </c>
      <c r="Q169" s="29"/>
      <c r="R169" s="29"/>
      <c r="S169" s="47" t="s">
        <v>3632</v>
      </c>
      <c r="T169" s="29"/>
      <c r="U169" s="29"/>
      <c r="V169" s="29"/>
    </row>
    <row r="170" spans="2:22" x14ac:dyDescent="0.25">
      <c r="B170" s="28" t="s">
        <v>3168</v>
      </c>
      <c r="C170" s="29"/>
      <c r="D170" s="13" t="s">
        <v>3911</v>
      </c>
      <c r="E170" s="17">
        <v>32417</v>
      </c>
      <c r="F170" s="13" t="s">
        <v>3910</v>
      </c>
      <c r="G170" s="45">
        <v>1285.9100000000001</v>
      </c>
      <c r="H170" s="29"/>
      <c r="I170" s="29"/>
      <c r="J170" s="29"/>
      <c r="K170" s="29"/>
      <c r="L170" s="45">
        <v>0</v>
      </c>
      <c r="M170" s="29"/>
      <c r="N170" s="45">
        <v>1285.6199999999999</v>
      </c>
      <c r="O170" s="29"/>
      <c r="P170" s="45">
        <v>0.28999999999999998</v>
      </c>
      <c r="Q170" s="29"/>
      <c r="R170" s="29"/>
      <c r="S170" s="47" t="s">
        <v>3632</v>
      </c>
      <c r="T170" s="29"/>
      <c r="U170" s="29"/>
      <c r="V170" s="29"/>
    </row>
    <row r="171" spans="2:22" ht="24" x14ac:dyDescent="0.25">
      <c r="B171" s="28" t="s">
        <v>3168</v>
      </c>
      <c r="C171" s="29"/>
      <c r="D171" s="13" t="s">
        <v>3909</v>
      </c>
      <c r="E171" s="17">
        <v>40724</v>
      </c>
      <c r="F171" s="13" t="s">
        <v>3907</v>
      </c>
      <c r="G171" s="45">
        <v>22735.17</v>
      </c>
      <c r="H171" s="29"/>
      <c r="I171" s="29"/>
      <c r="J171" s="29"/>
      <c r="K171" s="29"/>
      <c r="L171" s="45">
        <v>0</v>
      </c>
      <c r="M171" s="29"/>
      <c r="N171" s="45">
        <v>22734.880000000001</v>
      </c>
      <c r="O171" s="29"/>
      <c r="P171" s="45">
        <v>0.28999999999999998</v>
      </c>
      <c r="Q171" s="29"/>
      <c r="R171" s="29"/>
      <c r="S171" s="47" t="s">
        <v>30</v>
      </c>
      <c r="T171" s="29"/>
      <c r="U171" s="29"/>
      <c r="V171" s="29"/>
    </row>
    <row r="172" spans="2:22" ht="24" x14ac:dyDescent="0.25">
      <c r="B172" s="28" t="s">
        <v>3168</v>
      </c>
      <c r="C172" s="29"/>
      <c r="D172" s="13" t="s">
        <v>3908</v>
      </c>
      <c r="E172" s="17">
        <v>40724</v>
      </c>
      <c r="F172" s="13" t="s">
        <v>3907</v>
      </c>
      <c r="G172" s="45">
        <v>22735.17</v>
      </c>
      <c r="H172" s="29"/>
      <c r="I172" s="29"/>
      <c r="J172" s="29"/>
      <c r="K172" s="29"/>
      <c r="L172" s="45">
        <v>0</v>
      </c>
      <c r="M172" s="29"/>
      <c r="N172" s="45">
        <v>22734.880000000001</v>
      </c>
      <c r="O172" s="29"/>
      <c r="P172" s="45">
        <v>0.28999999999999998</v>
      </c>
      <c r="Q172" s="29"/>
      <c r="R172" s="29"/>
      <c r="S172" s="47" t="s">
        <v>30</v>
      </c>
      <c r="T172" s="29"/>
      <c r="U172" s="29"/>
      <c r="V172" s="29"/>
    </row>
    <row r="173" spans="2:22" ht="24" x14ac:dyDescent="0.25">
      <c r="B173" s="28" t="s">
        <v>3168</v>
      </c>
      <c r="C173" s="29"/>
      <c r="D173" s="13" t="s">
        <v>3906</v>
      </c>
      <c r="E173" s="17">
        <v>40802</v>
      </c>
      <c r="F173" s="13" t="s">
        <v>3905</v>
      </c>
      <c r="G173" s="45">
        <v>28769.29</v>
      </c>
      <c r="H173" s="29"/>
      <c r="I173" s="29"/>
      <c r="J173" s="29"/>
      <c r="K173" s="29"/>
      <c r="L173" s="45">
        <v>0</v>
      </c>
      <c r="M173" s="29"/>
      <c r="N173" s="45">
        <v>28769</v>
      </c>
      <c r="O173" s="29"/>
      <c r="P173" s="45">
        <v>0.28999999999999998</v>
      </c>
      <c r="Q173" s="29"/>
      <c r="R173" s="29"/>
      <c r="S173" s="47" t="s">
        <v>30</v>
      </c>
      <c r="T173" s="29"/>
      <c r="U173" s="29"/>
      <c r="V173" s="29"/>
    </row>
    <row r="174" spans="2:22" ht="24" x14ac:dyDescent="0.25">
      <c r="B174" s="28" t="s">
        <v>3168</v>
      </c>
      <c r="C174" s="29"/>
      <c r="D174" s="13" t="s">
        <v>3904</v>
      </c>
      <c r="E174" s="17">
        <v>40802</v>
      </c>
      <c r="F174" s="13" t="s">
        <v>3898</v>
      </c>
      <c r="G174" s="45">
        <v>1199.51</v>
      </c>
      <c r="H174" s="29"/>
      <c r="I174" s="29"/>
      <c r="J174" s="29"/>
      <c r="K174" s="29"/>
      <c r="L174" s="45">
        <v>0</v>
      </c>
      <c r="M174" s="29"/>
      <c r="N174" s="45">
        <v>1199.22</v>
      </c>
      <c r="O174" s="29"/>
      <c r="P174" s="45">
        <v>0.28999999999999998</v>
      </c>
      <c r="Q174" s="29"/>
      <c r="R174" s="29"/>
      <c r="S174" s="47" t="s">
        <v>30</v>
      </c>
      <c r="T174" s="29"/>
      <c r="U174" s="29"/>
      <c r="V174" s="29"/>
    </row>
    <row r="175" spans="2:22" ht="24" x14ac:dyDescent="0.25">
      <c r="B175" s="28" t="s">
        <v>3168</v>
      </c>
      <c r="C175" s="29"/>
      <c r="D175" s="13" t="s">
        <v>3903</v>
      </c>
      <c r="E175" s="17">
        <v>40802</v>
      </c>
      <c r="F175" s="13" t="s">
        <v>3898</v>
      </c>
      <c r="G175" s="45">
        <v>1199.51</v>
      </c>
      <c r="H175" s="29"/>
      <c r="I175" s="29"/>
      <c r="J175" s="29"/>
      <c r="K175" s="29"/>
      <c r="L175" s="45">
        <v>0</v>
      </c>
      <c r="M175" s="29"/>
      <c r="N175" s="45">
        <v>1199.22</v>
      </c>
      <c r="O175" s="29"/>
      <c r="P175" s="45">
        <v>0.28999999999999998</v>
      </c>
      <c r="Q175" s="29"/>
      <c r="R175" s="29"/>
      <c r="S175" s="47" t="s">
        <v>30</v>
      </c>
      <c r="T175" s="29"/>
      <c r="U175" s="29"/>
      <c r="V175" s="29"/>
    </row>
    <row r="176" spans="2:22" ht="24" x14ac:dyDescent="0.25">
      <c r="B176" s="28" t="s">
        <v>3168</v>
      </c>
      <c r="C176" s="29"/>
      <c r="D176" s="13" t="s">
        <v>3902</v>
      </c>
      <c r="E176" s="17">
        <v>40802</v>
      </c>
      <c r="F176" s="13" t="s">
        <v>3898</v>
      </c>
      <c r="G176" s="45">
        <v>1199.51</v>
      </c>
      <c r="H176" s="29"/>
      <c r="I176" s="29"/>
      <c r="J176" s="29"/>
      <c r="K176" s="29"/>
      <c r="L176" s="45">
        <v>0</v>
      </c>
      <c r="M176" s="29"/>
      <c r="N176" s="45">
        <v>1199.22</v>
      </c>
      <c r="O176" s="29"/>
      <c r="P176" s="45">
        <v>0.28999999999999998</v>
      </c>
      <c r="Q176" s="29"/>
      <c r="R176" s="29"/>
      <c r="S176" s="47" t="s">
        <v>30</v>
      </c>
      <c r="T176" s="29"/>
      <c r="U176" s="29"/>
      <c r="V176" s="29"/>
    </row>
    <row r="177" spans="2:22" ht="24" x14ac:dyDescent="0.25">
      <c r="B177" s="28" t="s">
        <v>3168</v>
      </c>
      <c r="C177" s="29"/>
      <c r="D177" s="13" t="s">
        <v>3901</v>
      </c>
      <c r="E177" s="17">
        <v>40802</v>
      </c>
      <c r="F177" s="13" t="s">
        <v>3898</v>
      </c>
      <c r="G177" s="45">
        <v>1199.51</v>
      </c>
      <c r="H177" s="29"/>
      <c r="I177" s="29"/>
      <c r="J177" s="29"/>
      <c r="K177" s="29"/>
      <c r="L177" s="45">
        <v>0</v>
      </c>
      <c r="M177" s="29"/>
      <c r="N177" s="45">
        <v>1199.22</v>
      </c>
      <c r="O177" s="29"/>
      <c r="P177" s="45">
        <v>0.28999999999999998</v>
      </c>
      <c r="Q177" s="29"/>
      <c r="R177" s="29"/>
      <c r="S177" s="47" t="s">
        <v>30</v>
      </c>
      <c r="T177" s="29"/>
      <c r="U177" s="29"/>
      <c r="V177" s="29"/>
    </row>
    <row r="178" spans="2:22" ht="24" x14ac:dyDescent="0.25">
      <c r="B178" s="28" t="s">
        <v>3168</v>
      </c>
      <c r="C178" s="29"/>
      <c r="D178" s="13" t="s">
        <v>3900</v>
      </c>
      <c r="E178" s="17">
        <v>40802</v>
      </c>
      <c r="F178" s="13" t="s">
        <v>3898</v>
      </c>
      <c r="G178" s="45">
        <v>1199.51</v>
      </c>
      <c r="H178" s="29"/>
      <c r="I178" s="29"/>
      <c r="J178" s="29"/>
      <c r="K178" s="29"/>
      <c r="L178" s="45">
        <v>0</v>
      </c>
      <c r="M178" s="29"/>
      <c r="N178" s="45">
        <v>1199.22</v>
      </c>
      <c r="O178" s="29"/>
      <c r="P178" s="45">
        <v>0.28999999999999998</v>
      </c>
      <c r="Q178" s="29"/>
      <c r="R178" s="29"/>
      <c r="S178" s="47" t="s">
        <v>30</v>
      </c>
      <c r="T178" s="29"/>
      <c r="U178" s="29"/>
      <c r="V178" s="29"/>
    </row>
    <row r="179" spans="2:22" ht="24" x14ac:dyDescent="0.25">
      <c r="B179" s="28" t="s">
        <v>3168</v>
      </c>
      <c r="C179" s="29"/>
      <c r="D179" s="13" t="s">
        <v>3899</v>
      </c>
      <c r="E179" s="17">
        <v>40802</v>
      </c>
      <c r="F179" s="13" t="s">
        <v>3898</v>
      </c>
      <c r="G179" s="45">
        <v>1199.51</v>
      </c>
      <c r="H179" s="29"/>
      <c r="I179" s="29"/>
      <c r="J179" s="29"/>
      <c r="K179" s="29"/>
      <c r="L179" s="45">
        <v>0</v>
      </c>
      <c r="M179" s="29"/>
      <c r="N179" s="45">
        <v>1199.22</v>
      </c>
      <c r="O179" s="29"/>
      <c r="P179" s="45">
        <v>0.28999999999999998</v>
      </c>
      <c r="Q179" s="29"/>
      <c r="R179" s="29"/>
      <c r="S179" s="47" t="s">
        <v>30</v>
      </c>
      <c r="T179" s="29"/>
      <c r="U179" s="29"/>
      <c r="V179" s="29"/>
    </row>
    <row r="180" spans="2:22" x14ac:dyDescent="0.25">
      <c r="B180" s="28" t="s">
        <v>3168</v>
      </c>
      <c r="C180" s="29"/>
      <c r="D180" s="13" t="s">
        <v>3897</v>
      </c>
      <c r="E180" s="17">
        <v>41971</v>
      </c>
      <c r="F180" s="13" t="s">
        <v>3468</v>
      </c>
      <c r="G180" s="45">
        <v>1492.15</v>
      </c>
      <c r="H180" s="29"/>
      <c r="I180" s="29"/>
      <c r="J180" s="29"/>
      <c r="K180" s="29"/>
      <c r="L180" s="45">
        <v>0</v>
      </c>
      <c r="M180" s="29"/>
      <c r="N180" s="45">
        <v>1491.86</v>
      </c>
      <c r="O180" s="29"/>
      <c r="P180" s="45">
        <v>0.28999999999999998</v>
      </c>
      <c r="Q180" s="29"/>
      <c r="R180" s="29"/>
      <c r="S180" s="47" t="s">
        <v>30</v>
      </c>
      <c r="T180" s="29"/>
      <c r="U180" s="29"/>
      <c r="V180" s="29"/>
    </row>
    <row r="181" spans="2:22" x14ac:dyDescent="0.25">
      <c r="B181" s="48" t="s">
        <v>0</v>
      </c>
      <c r="C181" s="29"/>
      <c r="D181" s="12" t="s">
        <v>0</v>
      </c>
      <c r="E181" s="16" t="s">
        <v>0</v>
      </c>
      <c r="F181" s="16" t="s">
        <v>0</v>
      </c>
      <c r="G181" s="49" t="s">
        <v>0</v>
      </c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</row>
    <row r="182" spans="2:22" ht="14.25" customHeight="1" x14ac:dyDescent="0.25">
      <c r="B182" s="50" t="s">
        <v>2797</v>
      </c>
      <c r="C182" s="29"/>
      <c r="D182" s="29"/>
      <c r="E182" s="29"/>
      <c r="F182" s="29"/>
      <c r="G182" s="45">
        <v>90644.3</v>
      </c>
      <c r="H182" s="29"/>
      <c r="I182" s="29"/>
      <c r="J182" s="29"/>
      <c r="K182" s="29"/>
      <c r="L182" s="45">
        <v>0</v>
      </c>
      <c r="M182" s="29"/>
      <c r="N182" s="45">
        <v>90639.66</v>
      </c>
      <c r="O182" s="29"/>
      <c r="P182" s="45">
        <v>4.6399999999999997</v>
      </c>
      <c r="Q182" s="29"/>
      <c r="R182" s="29"/>
      <c r="S182" s="48" t="s">
        <v>0</v>
      </c>
      <c r="T182" s="29"/>
      <c r="U182" s="29"/>
      <c r="V182" s="29"/>
    </row>
    <row r="183" spans="2:22" x14ac:dyDescent="0.25">
      <c r="B183" s="48" t="s">
        <v>0</v>
      </c>
      <c r="C183" s="29"/>
      <c r="D183" s="12" t="s">
        <v>0</v>
      </c>
      <c r="E183" s="16" t="s">
        <v>0</v>
      </c>
      <c r="F183" s="16" t="s">
        <v>0</v>
      </c>
      <c r="G183" s="49" t="s">
        <v>0</v>
      </c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</row>
    <row r="184" spans="2:22" ht="14.1" customHeight="1" x14ac:dyDescent="0.25">
      <c r="B184" s="50" t="s">
        <v>2800</v>
      </c>
      <c r="C184" s="29"/>
      <c r="D184" s="29"/>
      <c r="E184" s="29"/>
      <c r="F184" s="29"/>
      <c r="G184" s="45">
        <v>90644.3</v>
      </c>
      <c r="H184" s="29"/>
      <c r="I184" s="29"/>
      <c r="J184" s="29"/>
      <c r="K184" s="29"/>
      <c r="L184" s="45">
        <v>0</v>
      </c>
      <c r="M184" s="29"/>
      <c r="N184" s="45">
        <v>90639.66</v>
      </c>
      <c r="O184" s="29"/>
      <c r="P184" s="45">
        <v>4.6399999999999997</v>
      </c>
      <c r="Q184" s="29"/>
      <c r="R184" s="29"/>
      <c r="S184" s="48" t="s">
        <v>0</v>
      </c>
      <c r="T184" s="29"/>
      <c r="U184" s="29"/>
      <c r="V184" s="29"/>
    </row>
    <row r="185" spans="2:22" ht="14.25" customHeight="1" x14ac:dyDescent="0.25">
      <c r="B185" s="46" t="s">
        <v>2773</v>
      </c>
      <c r="C185" s="29"/>
      <c r="D185" s="29"/>
      <c r="E185" s="29"/>
      <c r="F185" s="29"/>
      <c r="G185" s="29"/>
      <c r="H185" s="29"/>
      <c r="I185" s="29"/>
      <c r="J185" s="29"/>
      <c r="K185" s="29"/>
      <c r="L185" s="46" t="s">
        <v>219</v>
      </c>
      <c r="M185" s="29"/>
      <c r="N185" s="29"/>
      <c r="O185" s="29"/>
      <c r="P185" s="29"/>
      <c r="Q185" s="29"/>
      <c r="R185" s="29"/>
      <c r="S185" s="29"/>
      <c r="T185" s="29"/>
      <c r="U185" s="29"/>
      <c r="V185" s="29"/>
    </row>
    <row r="186" spans="2:22" ht="24" x14ac:dyDescent="0.25">
      <c r="B186" s="28" t="s">
        <v>3295</v>
      </c>
      <c r="C186" s="29"/>
      <c r="D186" s="13" t="s">
        <v>3896</v>
      </c>
      <c r="E186" s="17">
        <v>42081</v>
      </c>
      <c r="F186" s="13" t="s">
        <v>3895</v>
      </c>
      <c r="G186" s="45">
        <v>1356.28</v>
      </c>
      <c r="H186" s="29"/>
      <c r="I186" s="29"/>
      <c r="J186" s="29"/>
      <c r="K186" s="29"/>
      <c r="L186" s="45">
        <v>0</v>
      </c>
      <c r="M186" s="29"/>
      <c r="N186" s="45">
        <v>1355.99</v>
      </c>
      <c r="O186" s="29"/>
      <c r="P186" s="45">
        <v>0.28999999999999998</v>
      </c>
      <c r="Q186" s="29"/>
      <c r="R186" s="29"/>
      <c r="S186" s="47" t="s">
        <v>140</v>
      </c>
      <c r="T186" s="29"/>
      <c r="U186" s="29"/>
      <c r="V186" s="29"/>
    </row>
    <row r="187" spans="2:22" ht="24" x14ac:dyDescent="0.25">
      <c r="B187" s="28" t="s">
        <v>3295</v>
      </c>
      <c r="C187" s="29"/>
      <c r="D187" s="13" t="s">
        <v>3894</v>
      </c>
      <c r="E187" s="17">
        <v>42240</v>
      </c>
      <c r="F187" s="13" t="s">
        <v>3893</v>
      </c>
      <c r="G187" s="45">
        <v>355.37</v>
      </c>
      <c r="H187" s="29"/>
      <c r="I187" s="29"/>
      <c r="J187" s="29"/>
      <c r="K187" s="29"/>
      <c r="L187" s="45">
        <v>0</v>
      </c>
      <c r="M187" s="29"/>
      <c r="N187" s="45">
        <v>355.08</v>
      </c>
      <c r="O187" s="29"/>
      <c r="P187" s="45">
        <v>0.28999999999999998</v>
      </c>
      <c r="Q187" s="29"/>
      <c r="R187" s="29"/>
      <c r="S187" s="47" t="s">
        <v>140</v>
      </c>
      <c r="T187" s="29"/>
      <c r="U187" s="29"/>
      <c r="V187" s="29"/>
    </row>
    <row r="188" spans="2:22" ht="24" x14ac:dyDescent="0.25">
      <c r="B188" s="28" t="s">
        <v>3295</v>
      </c>
      <c r="C188" s="29"/>
      <c r="D188" s="13" t="s">
        <v>3892</v>
      </c>
      <c r="E188" s="17">
        <v>42459</v>
      </c>
      <c r="F188" s="13" t="s">
        <v>3891</v>
      </c>
      <c r="G188" s="45">
        <v>327.25</v>
      </c>
      <c r="H188" s="29"/>
      <c r="I188" s="29"/>
      <c r="J188" s="29"/>
      <c r="K188" s="29"/>
      <c r="L188" s="45">
        <v>0</v>
      </c>
      <c r="M188" s="29"/>
      <c r="N188" s="45">
        <v>326.95999999999998</v>
      </c>
      <c r="O188" s="29"/>
      <c r="P188" s="45">
        <v>0.28999999999999998</v>
      </c>
      <c r="Q188" s="29"/>
      <c r="R188" s="29"/>
      <c r="S188" s="47" t="s">
        <v>140</v>
      </c>
      <c r="T188" s="29"/>
      <c r="U188" s="29"/>
      <c r="V188" s="29"/>
    </row>
    <row r="189" spans="2:22" ht="24" x14ac:dyDescent="0.25">
      <c r="B189" s="28" t="s">
        <v>3295</v>
      </c>
      <c r="C189" s="29"/>
      <c r="D189" s="13" t="s">
        <v>3890</v>
      </c>
      <c r="E189" s="17">
        <v>42495</v>
      </c>
      <c r="F189" s="13" t="s">
        <v>3889</v>
      </c>
      <c r="G189" s="45">
        <v>987.35</v>
      </c>
      <c r="H189" s="29"/>
      <c r="I189" s="29"/>
      <c r="J189" s="29"/>
      <c r="K189" s="29"/>
      <c r="L189" s="45">
        <v>0</v>
      </c>
      <c r="M189" s="29"/>
      <c r="N189" s="45">
        <v>987.06</v>
      </c>
      <c r="O189" s="29"/>
      <c r="P189" s="45">
        <v>0.28999999999999998</v>
      </c>
      <c r="Q189" s="29"/>
      <c r="R189" s="29"/>
      <c r="S189" s="47" t="s">
        <v>140</v>
      </c>
      <c r="T189" s="29"/>
      <c r="U189" s="29"/>
      <c r="V189" s="29"/>
    </row>
    <row r="190" spans="2:22" ht="24" x14ac:dyDescent="0.25">
      <c r="B190" s="28" t="s">
        <v>3295</v>
      </c>
      <c r="C190" s="29"/>
      <c r="D190" s="13" t="s">
        <v>3888</v>
      </c>
      <c r="E190" s="17">
        <v>42542</v>
      </c>
      <c r="F190" s="13" t="s">
        <v>3887</v>
      </c>
      <c r="G190" s="45">
        <v>439</v>
      </c>
      <c r="H190" s="29"/>
      <c r="I190" s="29"/>
      <c r="J190" s="29"/>
      <c r="K190" s="29"/>
      <c r="L190" s="45">
        <v>0</v>
      </c>
      <c r="M190" s="29"/>
      <c r="N190" s="45">
        <v>438.71</v>
      </c>
      <c r="O190" s="29"/>
      <c r="P190" s="45">
        <v>0.28999999999999998</v>
      </c>
      <c r="Q190" s="29"/>
      <c r="R190" s="29"/>
      <c r="S190" s="47" t="s">
        <v>140</v>
      </c>
      <c r="T190" s="29"/>
      <c r="U190" s="29"/>
      <c r="V190" s="29"/>
    </row>
    <row r="191" spans="2:22" ht="24" x14ac:dyDescent="0.25">
      <c r="B191" s="28" t="s">
        <v>3295</v>
      </c>
      <c r="C191" s="29"/>
      <c r="D191" s="13" t="s">
        <v>3886</v>
      </c>
      <c r="E191" s="17">
        <v>42660</v>
      </c>
      <c r="F191" s="13" t="s">
        <v>3884</v>
      </c>
      <c r="G191" s="45">
        <v>299.18</v>
      </c>
      <c r="H191" s="29"/>
      <c r="I191" s="29"/>
      <c r="J191" s="29"/>
      <c r="K191" s="29"/>
      <c r="L191" s="45">
        <v>0</v>
      </c>
      <c r="M191" s="29"/>
      <c r="N191" s="45">
        <v>298.89</v>
      </c>
      <c r="O191" s="29"/>
      <c r="P191" s="45">
        <v>0.28999999999999998</v>
      </c>
      <c r="Q191" s="29"/>
      <c r="R191" s="29"/>
      <c r="S191" s="47" t="s">
        <v>140</v>
      </c>
      <c r="T191" s="29"/>
      <c r="U191" s="29"/>
      <c r="V191" s="29"/>
    </row>
    <row r="192" spans="2:22" ht="24" x14ac:dyDescent="0.25">
      <c r="B192" s="28" t="s">
        <v>3295</v>
      </c>
      <c r="C192" s="29"/>
      <c r="D192" s="13" t="s">
        <v>3885</v>
      </c>
      <c r="E192" s="17">
        <v>42660</v>
      </c>
      <c r="F192" s="13" t="s">
        <v>3884</v>
      </c>
      <c r="G192" s="45">
        <v>299.18</v>
      </c>
      <c r="H192" s="29"/>
      <c r="I192" s="29"/>
      <c r="J192" s="29"/>
      <c r="K192" s="29"/>
      <c r="L192" s="45">
        <v>0</v>
      </c>
      <c r="M192" s="29"/>
      <c r="N192" s="45">
        <v>298.89</v>
      </c>
      <c r="O192" s="29"/>
      <c r="P192" s="45">
        <v>0.28999999999999998</v>
      </c>
      <c r="Q192" s="29"/>
      <c r="R192" s="29"/>
      <c r="S192" s="47" t="s">
        <v>140</v>
      </c>
      <c r="T192" s="29"/>
      <c r="U192" s="29"/>
      <c r="V192" s="29"/>
    </row>
    <row r="193" spans="2:22" ht="24" x14ac:dyDescent="0.25">
      <c r="B193" s="28" t="s">
        <v>3295</v>
      </c>
      <c r="C193" s="29"/>
      <c r="D193" s="13" t="s">
        <v>3883</v>
      </c>
      <c r="E193" s="17">
        <v>42709</v>
      </c>
      <c r="F193" s="13" t="s">
        <v>3882</v>
      </c>
      <c r="G193" s="45">
        <v>725</v>
      </c>
      <c r="H193" s="29"/>
      <c r="I193" s="29"/>
      <c r="J193" s="29"/>
      <c r="K193" s="29"/>
      <c r="L193" s="45">
        <v>0</v>
      </c>
      <c r="M193" s="29"/>
      <c r="N193" s="45">
        <v>724.71</v>
      </c>
      <c r="O193" s="29"/>
      <c r="P193" s="45">
        <v>0.28999999999999998</v>
      </c>
      <c r="Q193" s="29"/>
      <c r="R193" s="29"/>
      <c r="S193" s="47" t="s">
        <v>140</v>
      </c>
      <c r="T193" s="29"/>
      <c r="U193" s="29"/>
      <c r="V193" s="29"/>
    </row>
    <row r="194" spans="2:22" x14ac:dyDescent="0.25">
      <c r="B194" s="28" t="s">
        <v>3168</v>
      </c>
      <c r="C194" s="29"/>
      <c r="D194" s="13" t="s">
        <v>3881</v>
      </c>
      <c r="E194" s="17">
        <v>41395</v>
      </c>
      <c r="F194" s="13" t="s">
        <v>3880</v>
      </c>
      <c r="G194" s="45">
        <v>216.3</v>
      </c>
      <c r="H194" s="29"/>
      <c r="I194" s="29"/>
      <c r="J194" s="29"/>
      <c r="K194" s="29"/>
      <c r="L194" s="45">
        <v>0</v>
      </c>
      <c r="M194" s="29"/>
      <c r="N194" s="45">
        <v>216.01</v>
      </c>
      <c r="O194" s="29"/>
      <c r="P194" s="45">
        <v>0.28999999999999998</v>
      </c>
      <c r="Q194" s="29"/>
      <c r="R194" s="29"/>
      <c r="S194" s="47" t="s">
        <v>23</v>
      </c>
      <c r="T194" s="29"/>
      <c r="U194" s="29"/>
      <c r="V194" s="29"/>
    </row>
    <row r="195" spans="2:22" ht="24" x14ac:dyDescent="0.25">
      <c r="B195" s="28" t="s">
        <v>3168</v>
      </c>
      <c r="C195" s="29"/>
      <c r="D195" s="13" t="s">
        <v>3879</v>
      </c>
      <c r="E195" s="17">
        <v>41640</v>
      </c>
      <c r="F195" s="13" t="s">
        <v>3878</v>
      </c>
      <c r="G195" s="45">
        <v>260.97000000000003</v>
      </c>
      <c r="H195" s="29"/>
      <c r="I195" s="29"/>
      <c r="J195" s="29"/>
      <c r="K195" s="29"/>
      <c r="L195" s="45">
        <v>0</v>
      </c>
      <c r="M195" s="29"/>
      <c r="N195" s="45">
        <v>260.68</v>
      </c>
      <c r="O195" s="29"/>
      <c r="P195" s="45">
        <v>0.28999999999999998</v>
      </c>
      <c r="Q195" s="29"/>
      <c r="R195" s="29"/>
      <c r="S195" s="47" t="s">
        <v>23</v>
      </c>
      <c r="T195" s="29"/>
      <c r="U195" s="29"/>
      <c r="V195" s="29"/>
    </row>
    <row r="196" spans="2:22" x14ac:dyDescent="0.25">
      <c r="B196" s="28" t="s">
        <v>3295</v>
      </c>
      <c r="C196" s="29"/>
      <c r="D196" s="13" t="s">
        <v>3877</v>
      </c>
      <c r="E196" s="17">
        <v>41091</v>
      </c>
      <c r="F196" s="13" t="s">
        <v>3876</v>
      </c>
      <c r="G196" s="45">
        <v>448.27</v>
      </c>
      <c r="H196" s="29"/>
      <c r="I196" s="29"/>
      <c r="J196" s="29"/>
      <c r="K196" s="29"/>
      <c r="L196" s="45">
        <v>0</v>
      </c>
      <c r="M196" s="29"/>
      <c r="N196" s="45">
        <v>447.98</v>
      </c>
      <c r="O196" s="29"/>
      <c r="P196" s="45">
        <v>0.28999999999999998</v>
      </c>
      <c r="Q196" s="29"/>
      <c r="R196" s="29"/>
      <c r="S196" s="47" t="s">
        <v>23</v>
      </c>
      <c r="T196" s="29"/>
      <c r="U196" s="29"/>
      <c r="V196" s="29"/>
    </row>
    <row r="197" spans="2:22" ht="24" x14ac:dyDescent="0.25">
      <c r="B197" s="28" t="s">
        <v>3295</v>
      </c>
      <c r="C197" s="29"/>
      <c r="D197" s="13" t="s">
        <v>3875</v>
      </c>
      <c r="E197" s="17">
        <v>40817</v>
      </c>
      <c r="F197" s="13" t="s">
        <v>3874</v>
      </c>
      <c r="G197" s="45">
        <v>170.47</v>
      </c>
      <c r="H197" s="29"/>
      <c r="I197" s="29"/>
      <c r="J197" s="29"/>
      <c r="K197" s="29"/>
      <c r="L197" s="45">
        <v>0</v>
      </c>
      <c r="M197" s="29"/>
      <c r="N197" s="45">
        <v>170.18</v>
      </c>
      <c r="O197" s="29"/>
      <c r="P197" s="45">
        <v>0.28999999999999998</v>
      </c>
      <c r="Q197" s="29"/>
      <c r="R197" s="29"/>
      <c r="S197" s="47" t="s">
        <v>140</v>
      </c>
      <c r="T197" s="29"/>
      <c r="U197" s="29"/>
      <c r="V197" s="29"/>
    </row>
    <row r="198" spans="2:22" x14ac:dyDescent="0.25">
      <c r="B198" s="28" t="s">
        <v>3295</v>
      </c>
      <c r="C198" s="29"/>
      <c r="D198" s="13" t="s">
        <v>3873</v>
      </c>
      <c r="E198" s="17">
        <v>40909</v>
      </c>
      <c r="F198" s="13" t="s">
        <v>3872</v>
      </c>
      <c r="G198" s="45">
        <v>148.38</v>
      </c>
      <c r="H198" s="29"/>
      <c r="I198" s="29"/>
      <c r="J198" s="29"/>
      <c r="K198" s="29"/>
      <c r="L198" s="45">
        <v>0</v>
      </c>
      <c r="M198" s="29"/>
      <c r="N198" s="45">
        <v>148.09</v>
      </c>
      <c r="O198" s="29"/>
      <c r="P198" s="45">
        <v>0.28999999999999998</v>
      </c>
      <c r="Q198" s="29"/>
      <c r="R198" s="29"/>
      <c r="S198" s="47" t="s">
        <v>23</v>
      </c>
      <c r="T198" s="29"/>
      <c r="U198" s="29"/>
      <c r="V198" s="29"/>
    </row>
    <row r="199" spans="2:22" x14ac:dyDescent="0.25">
      <c r="B199" s="28" t="s">
        <v>3295</v>
      </c>
      <c r="C199" s="29"/>
      <c r="D199" s="13" t="s">
        <v>3871</v>
      </c>
      <c r="E199" s="17">
        <v>40909</v>
      </c>
      <c r="F199" s="13" t="s">
        <v>3870</v>
      </c>
      <c r="G199" s="45">
        <v>260.89</v>
      </c>
      <c r="H199" s="29"/>
      <c r="I199" s="29"/>
      <c r="J199" s="29"/>
      <c r="K199" s="29"/>
      <c r="L199" s="45">
        <v>0</v>
      </c>
      <c r="M199" s="29"/>
      <c r="N199" s="45">
        <v>260.60000000000002</v>
      </c>
      <c r="O199" s="29"/>
      <c r="P199" s="45">
        <v>0.28999999999999998</v>
      </c>
      <c r="Q199" s="29"/>
      <c r="R199" s="29"/>
      <c r="S199" s="47" t="s">
        <v>23</v>
      </c>
      <c r="T199" s="29"/>
      <c r="U199" s="29"/>
      <c r="V199" s="29"/>
    </row>
    <row r="200" spans="2:22" x14ac:dyDescent="0.25">
      <c r="B200" s="28" t="s">
        <v>3295</v>
      </c>
      <c r="C200" s="29"/>
      <c r="D200" s="13" t="s">
        <v>3869</v>
      </c>
      <c r="E200" s="17">
        <v>41061</v>
      </c>
      <c r="F200" s="13" t="s">
        <v>3868</v>
      </c>
      <c r="G200" s="45">
        <v>182.46</v>
      </c>
      <c r="H200" s="29"/>
      <c r="I200" s="29"/>
      <c r="J200" s="29"/>
      <c r="K200" s="29"/>
      <c r="L200" s="45">
        <v>0</v>
      </c>
      <c r="M200" s="29"/>
      <c r="N200" s="45">
        <v>182.17</v>
      </c>
      <c r="O200" s="29"/>
      <c r="P200" s="45">
        <v>0.28999999999999998</v>
      </c>
      <c r="Q200" s="29"/>
      <c r="R200" s="29"/>
      <c r="S200" s="47" t="s">
        <v>23</v>
      </c>
      <c r="T200" s="29"/>
      <c r="U200" s="29"/>
      <c r="V200" s="29"/>
    </row>
    <row r="201" spans="2:22" x14ac:dyDescent="0.25">
      <c r="B201" s="28" t="s">
        <v>3295</v>
      </c>
      <c r="C201" s="29"/>
      <c r="D201" s="13" t="s">
        <v>3867</v>
      </c>
      <c r="E201" s="17">
        <v>41061</v>
      </c>
      <c r="F201" s="13" t="s">
        <v>3866</v>
      </c>
      <c r="G201" s="45">
        <v>147.38999999999999</v>
      </c>
      <c r="H201" s="29"/>
      <c r="I201" s="29"/>
      <c r="J201" s="29"/>
      <c r="K201" s="29"/>
      <c r="L201" s="45">
        <v>0</v>
      </c>
      <c r="M201" s="29"/>
      <c r="N201" s="45">
        <v>147.1</v>
      </c>
      <c r="O201" s="29"/>
      <c r="P201" s="45">
        <v>0.28999999999999998</v>
      </c>
      <c r="Q201" s="29"/>
      <c r="R201" s="29"/>
      <c r="S201" s="47" t="s">
        <v>23</v>
      </c>
      <c r="T201" s="29"/>
      <c r="U201" s="29"/>
      <c r="V201" s="29"/>
    </row>
    <row r="202" spans="2:22" x14ac:dyDescent="0.25">
      <c r="B202" s="28" t="s">
        <v>3295</v>
      </c>
      <c r="C202" s="29"/>
      <c r="D202" s="13" t="s">
        <v>3865</v>
      </c>
      <c r="E202" s="17">
        <v>41153</v>
      </c>
      <c r="F202" s="13" t="s">
        <v>3864</v>
      </c>
      <c r="G202" s="45">
        <v>260.66000000000003</v>
      </c>
      <c r="H202" s="29"/>
      <c r="I202" s="29"/>
      <c r="J202" s="29"/>
      <c r="K202" s="29"/>
      <c r="L202" s="45">
        <v>0</v>
      </c>
      <c r="M202" s="29"/>
      <c r="N202" s="45">
        <v>260.37</v>
      </c>
      <c r="O202" s="29"/>
      <c r="P202" s="45">
        <v>0.28999999999999998</v>
      </c>
      <c r="Q202" s="29"/>
      <c r="R202" s="29"/>
      <c r="S202" s="47" t="s">
        <v>23</v>
      </c>
      <c r="T202" s="29"/>
      <c r="U202" s="29"/>
      <c r="V202" s="29"/>
    </row>
    <row r="203" spans="2:22" x14ac:dyDescent="0.25">
      <c r="B203" s="48" t="s">
        <v>0</v>
      </c>
      <c r="C203" s="29"/>
      <c r="D203" s="12" t="s">
        <v>0</v>
      </c>
      <c r="E203" s="16" t="s">
        <v>0</v>
      </c>
      <c r="F203" s="16" t="s">
        <v>0</v>
      </c>
      <c r="G203" s="49" t="s">
        <v>0</v>
      </c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</row>
    <row r="204" spans="2:22" ht="14.1" customHeight="1" x14ac:dyDescent="0.25">
      <c r="B204" s="50" t="s">
        <v>217</v>
      </c>
      <c r="C204" s="29"/>
      <c r="D204" s="29"/>
      <c r="E204" s="29"/>
      <c r="F204" s="29"/>
      <c r="G204" s="45">
        <v>6884.4</v>
      </c>
      <c r="H204" s="29"/>
      <c r="I204" s="29"/>
      <c r="J204" s="29"/>
      <c r="K204" s="29"/>
      <c r="L204" s="45">
        <v>0</v>
      </c>
      <c r="M204" s="29"/>
      <c r="N204" s="45">
        <v>6879.47</v>
      </c>
      <c r="O204" s="29"/>
      <c r="P204" s="45">
        <v>4.93</v>
      </c>
      <c r="Q204" s="29"/>
      <c r="R204" s="29"/>
      <c r="S204" s="48" t="s">
        <v>0</v>
      </c>
      <c r="T204" s="29"/>
      <c r="U204" s="29"/>
      <c r="V204" s="29"/>
    </row>
    <row r="205" spans="2:22" ht="14.25" customHeight="1" x14ac:dyDescent="0.25">
      <c r="B205" s="46" t="s">
        <v>2773</v>
      </c>
      <c r="C205" s="29"/>
      <c r="D205" s="29"/>
      <c r="E205" s="29"/>
      <c r="F205" s="29"/>
      <c r="G205" s="29"/>
      <c r="H205" s="29"/>
      <c r="I205" s="29"/>
      <c r="J205" s="29"/>
      <c r="K205" s="29"/>
      <c r="L205" s="46" t="s">
        <v>2789</v>
      </c>
      <c r="M205" s="29"/>
      <c r="N205" s="29"/>
      <c r="O205" s="29"/>
      <c r="P205" s="29"/>
      <c r="Q205" s="29"/>
      <c r="R205" s="29"/>
      <c r="S205" s="29"/>
      <c r="T205" s="29"/>
      <c r="U205" s="29"/>
      <c r="V205" s="29"/>
    </row>
    <row r="206" spans="2:22" ht="24" x14ac:dyDescent="0.25">
      <c r="B206" s="28" t="s">
        <v>3168</v>
      </c>
      <c r="C206" s="29"/>
      <c r="D206" s="13" t="s">
        <v>3863</v>
      </c>
      <c r="E206" s="17">
        <v>34578</v>
      </c>
      <c r="F206" s="13" t="s">
        <v>3862</v>
      </c>
      <c r="G206" s="45">
        <v>93.64</v>
      </c>
      <c r="H206" s="29"/>
      <c r="I206" s="29"/>
      <c r="J206" s="29"/>
      <c r="K206" s="29"/>
      <c r="L206" s="45">
        <v>0</v>
      </c>
      <c r="M206" s="29"/>
      <c r="N206" s="45">
        <v>92.48</v>
      </c>
      <c r="O206" s="29"/>
      <c r="P206" s="45">
        <v>1.1599999999999999</v>
      </c>
      <c r="Q206" s="29"/>
      <c r="R206" s="29"/>
      <c r="S206" s="47" t="s">
        <v>6</v>
      </c>
      <c r="T206" s="29"/>
      <c r="U206" s="29"/>
      <c r="V206" s="29"/>
    </row>
    <row r="207" spans="2:22" ht="24" x14ac:dyDescent="0.25">
      <c r="B207" s="28" t="s">
        <v>3168</v>
      </c>
      <c r="C207" s="29"/>
      <c r="D207" s="13" t="s">
        <v>3861</v>
      </c>
      <c r="E207" s="17">
        <v>35065</v>
      </c>
      <c r="F207" s="13" t="s">
        <v>3860</v>
      </c>
      <c r="G207" s="45">
        <v>390.71</v>
      </c>
      <c r="H207" s="29"/>
      <c r="I207" s="29"/>
      <c r="J207" s="29"/>
      <c r="K207" s="29"/>
      <c r="L207" s="45">
        <v>0</v>
      </c>
      <c r="M207" s="29"/>
      <c r="N207" s="45">
        <v>389.26</v>
      </c>
      <c r="O207" s="29"/>
      <c r="P207" s="45">
        <v>1.45</v>
      </c>
      <c r="Q207" s="29"/>
      <c r="R207" s="29"/>
      <c r="S207" s="47" t="s">
        <v>6</v>
      </c>
      <c r="T207" s="29"/>
      <c r="U207" s="29"/>
      <c r="V207" s="29"/>
    </row>
    <row r="208" spans="2:22" ht="24" x14ac:dyDescent="0.25">
      <c r="B208" s="28" t="s">
        <v>3168</v>
      </c>
      <c r="C208" s="29"/>
      <c r="D208" s="13" t="s">
        <v>3859</v>
      </c>
      <c r="E208" s="17">
        <v>35065</v>
      </c>
      <c r="F208" s="13" t="s">
        <v>3857</v>
      </c>
      <c r="G208" s="45">
        <v>579.54</v>
      </c>
      <c r="H208" s="29"/>
      <c r="I208" s="29"/>
      <c r="J208" s="29"/>
      <c r="K208" s="29"/>
      <c r="L208" s="45">
        <v>0</v>
      </c>
      <c r="M208" s="29"/>
      <c r="N208" s="45">
        <v>578.66999999999996</v>
      </c>
      <c r="O208" s="29"/>
      <c r="P208" s="45">
        <v>0.87</v>
      </c>
      <c r="Q208" s="29"/>
      <c r="R208" s="29"/>
      <c r="S208" s="47" t="s">
        <v>6</v>
      </c>
      <c r="T208" s="29"/>
      <c r="U208" s="29"/>
      <c r="V208" s="29"/>
    </row>
    <row r="209" spans="2:22" ht="24" x14ac:dyDescent="0.25">
      <c r="B209" s="28" t="s">
        <v>3168</v>
      </c>
      <c r="C209" s="29"/>
      <c r="D209" s="13" t="s">
        <v>3858</v>
      </c>
      <c r="E209" s="17">
        <v>35065</v>
      </c>
      <c r="F209" s="13" t="s">
        <v>3857</v>
      </c>
      <c r="G209" s="45">
        <v>234.43</v>
      </c>
      <c r="H209" s="29"/>
      <c r="I209" s="29"/>
      <c r="J209" s="29"/>
      <c r="K209" s="29"/>
      <c r="L209" s="45">
        <v>0</v>
      </c>
      <c r="M209" s="29"/>
      <c r="N209" s="45">
        <v>233.56</v>
      </c>
      <c r="O209" s="29"/>
      <c r="P209" s="45">
        <v>0.87</v>
      </c>
      <c r="Q209" s="29"/>
      <c r="R209" s="29"/>
      <c r="S209" s="47" t="s">
        <v>6</v>
      </c>
      <c r="T209" s="29"/>
      <c r="U209" s="29"/>
      <c r="V209" s="29"/>
    </row>
    <row r="210" spans="2:22" ht="24" x14ac:dyDescent="0.25">
      <c r="B210" s="28" t="s">
        <v>3168</v>
      </c>
      <c r="C210" s="29"/>
      <c r="D210" s="13" t="s">
        <v>3856</v>
      </c>
      <c r="E210" s="17">
        <v>35309</v>
      </c>
      <c r="F210" s="13" t="s">
        <v>3855</v>
      </c>
      <c r="G210" s="45">
        <v>311.63</v>
      </c>
      <c r="H210" s="29"/>
      <c r="I210" s="29"/>
      <c r="J210" s="29"/>
      <c r="K210" s="29"/>
      <c r="L210" s="45">
        <v>0</v>
      </c>
      <c r="M210" s="29"/>
      <c r="N210" s="45">
        <v>310.47000000000003</v>
      </c>
      <c r="O210" s="29"/>
      <c r="P210" s="45">
        <v>1.1599999999999999</v>
      </c>
      <c r="Q210" s="29"/>
      <c r="R210" s="29"/>
      <c r="S210" s="47" t="s">
        <v>6</v>
      </c>
      <c r="T210" s="29"/>
      <c r="U210" s="29"/>
      <c r="V210" s="29"/>
    </row>
    <row r="211" spans="2:22" x14ac:dyDescent="0.25">
      <c r="B211" s="28" t="s">
        <v>3168</v>
      </c>
      <c r="C211" s="29"/>
      <c r="D211" s="13" t="s">
        <v>3854</v>
      </c>
      <c r="E211" s="17">
        <v>35855</v>
      </c>
      <c r="F211" s="13" t="s">
        <v>3853</v>
      </c>
      <c r="G211" s="45">
        <v>171.81</v>
      </c>
      <c r="H211" s="29"/>
      <c r="I211" s="29"/>
      <c r="J211" s="29"/>
      <c r="K211" s="29"/>
      <c r="L211" s="45">
        <v>0</v>
      </c>
      <c r="M211" s="29"/>
      <c r="N211" s="45">
        <v>171.52</v>
      </c>
      <c r="O211" s="29"/>
      <c r="P211" s="45">
        <v>0.28999999999999998</v>
      </c>
      <c r="Q211" s="29"/>
      <c r="R211" s="29"/>
      <c r="S211" s="47" t="s">
        <v>140</v>
      </c>
      <c r="T211" s="29"/>
      <c r="U211" s="29"/>
      <c r="V211" s="29"/>
    </row>
    <row r="212" spans="2:22" x14ac:dyDescent="0.25">
      <c r="B212" s="48" t="s">
        <v>0</v>
      </c>
      <c r="C212" s="29"/>
      <c r="D212" s="12" t="s">
        <v>0</v>
      </c>
      <c r="E212" s="16" t="s">
        <v>0</v>
      </c>
      <c r="F212" s="16" t="s">
        <v>0</v>
      </c>
      <c r="G212" s="49" t="s">
        <v>0</v>
      </c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</row>
    <row r="213" spans="2:22" ht="14.25" customHeight="1" x14ac:dyDescent="0.25">
      <c r="B213" s="50" t="s">
        <v>2783</v>
      </c>
      <c r="C213" s="29"/>
      <c r="D213" s="29"/>
      <c r="E213" s="29"/>
      <c r="F213" s="29"/>
      <c r="G213" s="45">
        <v>1781.76</v>
      </c>
      <c r="H213" s="29"/>
      <c r="I213" s="29"/>
      <c r="J213" s="29"/>
      <c r="K213" s="29"/>
      <c r="L213" s="45">
        <v>0</v>
      </c>
      <c r="M213" s="29"/>
      <c r="N213" s="45">
        <v>1775.96</v>
      </c>
      <c r="O213" s="29"/>
      <c r="P213" s="45">
        <v>5.8</v>
      </c>
      <c r="Q213" s="29"/>
      <c r="R213" s="29"/>
      <c r="S213" s="48" t="s">
        <v>0</v>
      </c>
      <c r="T213" s="29"/>
      <c r="U213" s="29"/>
      <c r="V213" s="29"/>
    </row>
    <row r="214" spans="2:22" ht="14.1" customHeight="1" x14ac:dyDescent="0.25">
      <c r="B214" s="46" t="s">
        <v>2773</v>
      </c>
      <c r="C214" s="29"/>
      <c r="D214" s="29"/>
      <c r="E214" s="29"/>
      <c r="F214" s="29"/>
      <c r="G214" s="29"/>
      <c r="H214" s="29"/>
      <c r="I214" s="29"/>
      <c r="J214" s="29"/>
      <c r="K214" s="29"/>
      <c r="L214" s="46" t="s">
        <v>2782</v>
      </c>
      <c r="M214" s="29"/>
      <c r="N214" s="29"/>
      <c r="O214" s="29"/>
      <c r="P214" s="29"/>
      <c r="Q214" s="29"/>
      <c r="R214" s="29"/>
      <c r="S214" s="29"/>
      <c r="T214" s="29"/>
      <c r="U214" s="29"/>
      <c r="V214" s="29"/>
    </row>
    <row r="215" spans="2:22" x14ac:dyDescent="0.25">
      <c r="B215" s="28" t="s">
        <v>3171</v>
      </c>
      <c r="C215" s="29"/>
      <c r="D215" s="13" t="s">
        <v>3852</v>
      </c>
      <c r="E215" s="17">
        <v>34700</v>
      </c>
      <c r="F215" s="13" t="s">
        <v>3850</v>
      </c>
      <c r="G215" s="45">
        <v>72.13</v>
      </c>
      <c r="H215" s="29"/>
      <c r="I215" s="29"/>
      <c r="J215" s="29"/>
      <c r="K215" s="29"/>
      <c r="L215" s="45">
        <v>0</v>
      </c>
      <c r="M215" s="29"/>
      <c r="N215" s="45">
        <v>71.84</v>
      </c>
      <c r="O215" s="29"/>
      <c r="P215" s="45">
        <v>0.28999999999999998</v>
      </c>
      <c r="Q215" s="29"/>
      <c r="R215" s="29"/>
      <c r="S215" s="47" t="s">
        <v>753</v>
      </c>
      <c r="T215" s="29"/>
      <c r="U215" s="29"/>
      <c r="V215" s="29"/>
    </row>
    <row r="216" spans="2:22" x14ac:dyDescent="0.25">
      <c r="B216" s="28" t="s">
        <v>3171</v>
      </c>
      <c r="C216" s="29"/>
      <c r="D216" s="13" t="s">
        <v>3851</v>
      </c>
      <c r="E216" s="17">
        <v>34700</v>
      </c>
      <c r="F216" s="13" t="s">
        <v>3850</v>
      </c>
      <c r="G216" s="45">
        <v>72.13</v>
      </c>
      <c r="H216" s="29"/>
      <c r="I216" s="29"/>
      <c r="J216" s="29"/>
      <c r="K216" s="29"/>
      <c r="L216" s="45">
        <v>0</v>
      </c>
      <c r="M216" s="29"/>
      <c r="N216" s="45">
        <v>71.84</v>
      </c>
      <c r="O216" s="29"/>
      <c r="P216" s="45">
        <v>0.28999999999999998</v>
      </c>
      <c r="Q216" s="29"/>
      <c r="R216" s="29"/>
      <c r="S216" s="47" t="s">
        <v>753</v>
      </c>
      <c r="T216" s="29"/>
      <c r="U216" s="29"/>
      <c r="V216" s="29"/>
    </row>
    <row r="217" spans="2:22" x14ac:dyDescent="0.25">
      <c r="B217" s="28" t="s">
        <v>3171</v>
      </c>
      <c r="C217" s="29"/>
      <c r="D217" s="13" t="s">
        <v>3849</v>
      </c>
      <c r="E217" s="17">
        <v>34700</v>
      </c>
      <c r="F217" s="13" t="s">
        <v>3847</v>
      </c>
      <c r="G217" s="45">
        <v>81.96</v>
      </c>
      <c r="H217" s="29"/>
      <c r="I217" s="29"/>
      <c r="J217" s="29"/>
      <c r="K217" s="29"/>
      <c r="L217" s="45">
        <v>0</v>
      </c>
      <c r="M217" s="29"/>
      <c r="N217" s="45">
        <v>81.67</v>
      </c>
      <c r="O217" s="29"/>
      <c r="P217" s="45">
        <v>0.28999999999999998</v>
      </c>
      <c r="Q217" s="29"/>
      <c r="R217" s="29"/>
      <c r="S217" s="47" t="s">
        <v>753</v>
      </c>
      <c r="T217" s="29"/>
      <c r="U217" s="29"/>
      <c r="V217" s="29"/>
    </row>
    <row r="218" spans="2:22" x14ac:dyDescent="0.25">
      <c r="B218" s="28" t="s">
        <v>3171</v>
      </c>
      <c r="C218" s="29"/>
      <c r="D218" s="13" t="s">
        <v>3848</v>
      </c>
      <c r="E218" s="17">
        <v>34700</v>
      </c>
      <c r="F218" s="13" t="s">
        <v>3847</v>
      </c>
      <c r="G218" s="45">
        <v>81.96</v>
      </c>
      <c r="H218" s="29"/>
      <c r="I218" s="29"/>
      <c r="J218" s="29"/>
      <c r="K218" s="29"/>
      <c r="L218" s="45">
        <v>0</v>
      </c>
      <c r="M218" s="29"/>
      <c r="N218" s="45">
        <v>81.67</v>
      </c>
      <c r="O218" s="29"/>
      <c r="P218" s="45">
        <v>0.28999999999999998</v>
      </c>
      <c r="Q218" s="29"/>
      <c r="R218" s="29"/>
      <c r="S218" s="47" t="s">
        <v>753</v>
      </c>
      <c r="T218" s="29"/>
      <c r="U218" s="29"/>
      <c r="V218" s="29"/>
    </row>
    <row r="219" spans="2:22" x14ac:dyDescent="0.25">
      <c r="B219" s="28" t="s">
        <v>3171</v>
      </c>
      <c r="C219" s="29"/>
      <c r="D219" s="13" t="s">
        <v>3846</v>
      </c>
      <c r="E219" s="17">
        <v>34700</v>
      </c>
      <c r="F219" s="13" t="s">
        <v>3845</v>
      </c>
      <c r="G219" s="45">
        <v>39.340000000000003</v>
      </c>
      <c r="H219" s="29"/>
      <c r="I219" s="29"/>
      <c r="J219" s="29"/>
      <c r="K219" s="29"/>
      <c r="L219" s="45">
        <v>0</v>
      </c>
      <c r="M219" s="29"/>
      <c r="N219" s="45">
        <v>39.049999999999997</v>
      </c>
      <c r="O219" s="29"/>
      <c r="P219" s="45">
        <v>0.28999999999999998</v>
      </c>
      <c r="Q219" s="29"/>
      <c r="R219" s="29"/>
      <c r="S219" s="47" t="s">
        <v>753</v>
      </c>
      <c r="T219" s="29"/>
      <c r="U219" s="29"/>
      <c r="V219" s="29"/>
    </row>
    <row r="220" spans="2:22" x14ac:dyDescent="0.25">
      <c r="B220" s="28" t="s">
        <v>3171</v>
      </c>
      <c r="C220" s="29"/>
      <c r="D220" s="13" t="s">
        <v>3844</v>
      </c>
      <c r="E220" s="17">
        <v>34700</v>
      </c>
      <c r="F220" s="13" t="s">
        <v>3843</v>
      </c>
      <c r="G220" s="45">
        <v>42.62</v>
      </c>
      <c r="H220" s="29"/>
      <c r="I220" s="29"/>
      <c r="J220" s="29"/>
      <c r="K220" s="29"/>
      <c r="L220" s="45">
        <v>0</v>
      </c>
      <c r="M220" s="29"/>
      <c r="N220" s="45">
        <v>42.33</v>
      </c>
      <c r="O220" s="29"/>
      <c r="P220" s="45">
        <v>0.28999999999999998</v>
      </c>
      <c r="Q220" s="29"/>
      <c r="R220" s="29"/>
      <c r="S220" s="47" t="s">
        <v>753</v>
      </c>
      <c r="T220" s="29"/>
      <c r="U220" s="29"/>
      <c r="V220" s="29"/>
    </row>
    <row r="221" spans="2:22" x14ac:dyDescent="0.25">
      <c r="B221" s="28" t="s">
        <v>3171</v>
      </c>
      <c r="C221" s="29"/>
      <c r="D221" s="13" t="s">
        <v>3842</v>
      </c>
      <c r="E221" s="17">
        <v>20090</v>
      </c>
      <c r="F221" s="13" t="s">
        <v>3840</v>
      </c>
      <c r="G221" s="45">
        <v>114.75</v>
      </c>
      <c r="H221" s="29"/>
      <c r="I221" s="29"/>
      <c r="J221" s="29"/>
      <c r="K221" s="29"/>
      <c r="L221" s="45">
        <v>0</v>
      </c>
      <c r="M221" s="29"/>
      <c r="N221" s="45">
        <v>114.46</v>
      </c>
      <c r="O221" s="29"/>
      <c r="P221" s="45">
        <v>0.28999999999999998</v>
      </c>
      <c r="Q221" s="29"/>
      <c r="R221" s="29"/>
      <c r="S221" s="47" t="s">
        <v>753</v>
      </c>
      <c r="T221" s="29"/>
      <c r="U221" s="29"/>
      <c r="V221" s="29"/>
    </row>
    <row r="222" spans="2:22" x14ac:dyDescent="0.25">
      <c r="B222" s="28" t="s">
        <v>3171</v>
      </c>
      <c r="C222" s="29"/>
      <c r="D222" s="13" t="s">
        <v>3841</v>
      </c>
      <c r="E222" s="17">
        <v>34700</v>
      </c>
      <c r="F222" s="13" t="s">
        <v>3840</v>
      </c>
      <c r="G222" s="45">
        <v>114.75</v>
      </c>
      <c r="H222" s="29"/>
      <c r="I222" s="29"/>
      <c r="J222" s="29"/>
      <c r="K222" s="29"/>
      <c r="L222" s="45">
        <v>0</v>
      </c>
      <c r="M222" s="29"/>
      <c r="N222" s="45">
        <v>114.46</v>
      </c>
      <c r="O222" s="29"/>
      <c r="P222" s="45">
        <v>0.28999999999999998</v>
      </c>
      <c r="Q222" s="29"/>
      <c r="R222" s="29"/>
      <c r="S222" s="47" t="s">
        <v>753</v>
      </c>
      <c r="T222" s="29"/>
      <c r="U222" s="29"/>
      <c r="V222" s="29"/>
    </row>
    <row r="223" spans="2:22" ht="24" x14ac:dyDescent="0.25">
      <c r="B223" s="28" t="s">
        <v>3171</v>
      </c>
      <c r="C223" s="29"/>
      <c r="D223" s="13" t="s">
        <v>3839</v>
      </c>
      <c r="E223" s="17">
        <v>42916</v>
      </c>
      <c r="F223" s="13" t="s">
        <v>3837</v>
      </c>
      <c r="G223" s="45">
        <v>320</v>
      </c>
      <c r="H223" s="29"/>
      <c r="I223" s="29"/>
      <c r="J223" s="29"/>
      <c r="K223" s="29"/>
      <c r="L223" s="45">
        <v>0</v>
      </c>
      <c r="M223" s="29"/>
      <c r="N223" s="45">
        <v>319.70999999999998</v>
      </c>
      <c r="O223" s="29"/>
      <c r="P223" s="45">
        <v>0.28999999999999998</v>
      </c>
      <c r="Q223" s="29"/>
      <c r="R223" s="29"/>
      <c r="S223" s="47" t="s">
        <v>578</v>
      </c>
      <c r="T223" s="29"/>
      <c r="U223" s="29"/>
      <c r="V223" s="29"/>
    </row>
    <row r="224" spans="2:22" ht="24" x14ac:dyDescent="0.25">
      <c r="B224" s="28" t="s">
        <v>3171</v>
      </c>
      <c r="C224" s="29"/>
      <c r="D224" s="13" t="s">
        <v>3838</v>
      </c>
      <c r="E224" s="17">
        <v>42916</v>
      </c>
      <c r="F224" s="13" t="s">
        <v>3837</v>
      </c>
      <c r="G224" s="45">
        <v>320</v>
      </c>
      <c r="H224" s="29"/>
      <c r="I224" s="29"/>
      <c r="J224" s="29"/>
      <c r="K224" s="29"/>
      <c r="L224" s="45">
        <v>0</v>
      </c>
      <c r="M224" s="29"/>
      <c r="N224" s="45">
        <v>319.70999999999998</v>
      </c>
      <c r="O224" s="29"/>
      <c r="P224" s="45">
        <v>0.28999999999999998</v>
      </c>
      <c r="Q224" s="29"/>
      <c r="R224" s="29"/>
      <c r="S224" s="47" t="s">
        <v>578</v>
      </c>
      <c r="T224" s="29"/>
      <c r="U224" s="29"/>
      <c r="V224" s="29"/>
    </row>
    <row r="225" spans="2:22" x14ac:dyDescent="0.25">
      <c r="B225" s="48" t="s">
        <v>0</v>
      </c>
      <c r="C225" s="29"/>
      <c r="D225" s="12" t="s">
        <v>0</v>
      </c>
      <c r="E225" s="16" t="s">
        <v>0</v>
      </c>
      <c r="F225" s="16" t="s">
        <v>0</v>
      </c>
      <c r="G225" s="49" t="s">
        <v>0</v>
      </c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</row>
    <row r="226" spans="2:22" ht="14.25" customHeight="1" x14ac:dyDescent="0.25">
      <c r="B226" s="50" t="s">
        <v>2774</v>
      </c>
      <c r="C226" s="29"/>
      <c r="D226" s="29"/>
      <c r="E226" s="29"/>
      <c r="F226" s="29"/>
      <c r="G226" s="45">
        <v>1259.6400000000001</v>
      </c>
      <c r="H226" s="29"/>
      <c r="I226" s="29"/>
      <c r="J226" s="29"/>
      <c r="K226" s="29"/>
      <c r="L226" s="45">
        <v>0</v>
      </c>
      <c r="M226" s="29"/>
      <c r="N226" s="45">
        <v>1256.74</v>
      </c>
      <c r="O226" s="29"/>
      <c r="P226" s="45">
        <v>2.9</v>
      </c>
      <c r="Q226" s="29"/>
      <c r="R226" s="29"/>
      <c r="S226" s="48" t="s">
        <v>0</v>
      </c>
      <c r="T226" s="29"/>
      <c r="U226" s="29"/>
      <c r="V226" s="29"/>
    </row>
    <row r="227" spans="2:22" x14ac:dyDescent="0.25">
      <c r="B227" s="48" t="s">
        <v>0</v>
      </c>
      <c r="C227" s="29"/>
      <c r="D227" s="12" t="s">
        <v>0</v>
      </c>
      <c r="E227" s="16" t="s">
        <v>0</v>
      </c>
      <c r="F227" s="16" t="s">
        <v>0</v>
      </c>
      <c r="G227" s="49" t="s">
        <v>0</v>
      </c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</row>
    <row r="228" spans="2:22" ht="14.1" customHeight="1" x14ac:dyDescent="0.25">
      <c r="B228" s="50" t="s">
        <v>2769</v>
      </c>
      <c r="C228" s="29"/>
      <c r="D228" s="29"/>
      <c r="E228" s="29"/>
      <c r="F228" s="29"/>
      <c r="G228" s="45">
        <v>9925.7999999999993</v>
      </c>
      <c r="H228" s="29"/>
      <c r="I228" s="29"/>
      <c r="J228" s="29"/>
      <c r="K228" s="29"/>
      <c r="L228" s="45">
        <v>0</v>
      </c>
      <c r="M228" s="29"/>
      <c r="N228" s="45">
        <v>9912.17</v>
      </c>
      <c r="O228" s="29"/>
      <c r="P228" s="45">
        <v>13.63</v>
      </c>
      <c r="Q228" s="29"/>
      <c r="R228" s="29"/>
      <c r="S228" s="48" t="s">
        <v>0</v>
      </c>
      <c r="T228" s="29"/>
      <c r="U228" s="29"/>
      <c r="V228" s="29"/>
    </row>
    <row r="229" spans="2:22" ht="14.25" customHeight="1" x14ac:dyDescent="0.25">
      <c r="B229" s="46" t="s">
        <v>2765</v>
      </c>
      <c r="C229" s="29"/>
      <c r="D229" s="29"/>
      <c r="E229" s="29"/>
      <c r="F229" s="29"/>
      <c r="G229" s="29"/>
      <c r="H229" s="29"/>
      <c r="I229" s="29"/>
      <c r="J229" s="29"/>
      <c r="K229" s="29"/>
      <c r="L229" s="46" t="s">
        <v>2728</v>
      </c>
      <c r="M229" s="29"/>
      <c r="N229" s="29"/>
      <c r="O229" s="29"/>
      <c r="P229" s="29"/>
      <c r="Q229" s="29"/>
      <c r="R229" s="29"/>
      <c r="S229" s="29"/>
      <c r="T229" s="29"/>
      <c r="U229" s="29"/>
      <c r="V229" s="29"/>
    </row>
    <row r="230" spans="2:22" x14ac:dyDescent="0.25">
      <c r="B230" s="28" t="s">
        <v>3171</v>
      </c>
      <c r="C230" s="29"/>
      <c r="D230" s="13" t="s">
        <v>3836</v>
      </c>
      <c r="E230" s="17">
        <v>43270</v>
      </c>
      <c r="F230" s="13" t="s">
        <v>3201</v>
      </c>
      <c r="G230" s="45">
        <v>2019.01</v>
      </c>
      <c r="H230" s="29"/>
      <c r="I230" s="29"/>
      <c r="J230" s="29"/>
      <c r="K230" s="29"/>
      <c r="L230" s="45">
        <v>0</v>
      </c>
      <c r="M230" s="29"/>
      <c r="N230" s="45">
        <v>2018.72</v>
      </c>
      <c r="O230" s="29"/>
      <c r="P230" s="45">
        <v>0.28999999999999998</v>
      </c>
      <c r="Q230" s="29"/>
      <c r="R230" s="29"/>
      <c r="S230" s="47" t="s">
        <v>578</v>
      </c>
      <c r="T230" s="29"/>
      <c r="U230" s="29"/>
      <c r="V230" s="29"/>
    </row>
    <row r="231" spans="2:22" x14ac:dyDescent="0.25">
      <c r="B231" s="48" t="s">
        <v>0</v>
      </c>
      <c r="C231" s="29"/>
      <c r="D231" s="12" t="s">
        <v>0</v>
      </c>
      <c r="E231" s="16" t="s">
        <v>0</v>
      </c>
      <c r="F231" s="16" t="s">
        <v>0</v>
      </c>
      <c r="G231" s="49" t="s">
        <v>0</v>
      </c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</row>
    <row r="232" spans="2:22" ht="14.1" customHeight="1" x14ac:dyDescent="0.25">
      <c r="B232" s="50" t="s">
        <v>2700</v>
      </c>
      <c r="C232" s="29"/>
      <c r="D232" s="29"/>
      <c r="E232" s="29"/>
      <c r="F232" s="29"/>
      <c r="G232" s="45">
        <v>2019.01</v>
      </c>
      <c r="H232" s="29"/>
      <c r="I232" s="29"/>
      <c r="J232" s="29"/>
      <c r="K232" s="29"/>
      <c r="L232" s="45">
        <v>0</v>
      </c>
      <c r="M232" s="29"/>
      <c r="N232" s="45">
        <v>2018.72</v>
      </c>
      <c r="O232" s="29"/>
      <c r="P232" s="45">
        <v>0.28999999999999998</v>
      </c>
      <c r="Q232" s="29"/>
      <c r="R232" s="29"/>
      <c r="S232" s="48" t="s">
        <v>0</v>
      </c>
      <c r="T232" s="29"/>
      <c r="U232" s="29"/>
      <c r="V232" s="29"/>
    </row>
    <row r="233" spans="2:22" x14ac:dyDescent="0.25">
      <c r="B233" s="48" t="s">
        <v>0</v>
      </c>
      <c r="C233" s="29"/>
      <c r="D233" s="12" t="s">
        <v>0</v>
      </c>
      <c r="E233" s="16" t="s">
        <v>0</v>
      </c>
      <c r="F233" s="16" t="s">
        <v>0</v>
      </c>
      <c r="G233" s="49" t="s">
        <v>0</v>
      </c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</row>
    <row r="234" spans="2:22" ht="14.25" customHeight="1" x14ac:dyDescent="0.25">
      <c r="B234" s="50" t="s">
        <v>2762</v>
      </c>
      <c r="C234" s="29"/>
      <c r="D234" s="29"/>
      <c r="E234" s="29"/>
      <c r="F234" s="29"/>
      <c r="G234" s="45">
        <v>2019.01</v>
      </c>
      <c r="H234" s="29"/>
      <c r="I234" s="29"/>
      <c r="J234" s="29"/>
      <c r="K234" s="29"/>
      <c r="L234" s="45">
        <v>0</v>
      </c>
      <c r="M234" s="29"/>
      <c r="N234" s="45">
        <v>2018.72</v>
      </c>
      <c r="O234" s="29"/>
      <c r="P234" s="45">
        <v>0.28999999999999998</v>
      </c>
      <c r="Q234" s="29"/>
      <c r="R234" s="29"/>
      <c r="S234" s="48" t="s">
        <v>0</v>
      </c>
      <c r="T234" s="29"/>
      <c r="U234" s="29"/>
      <c r="V234" s="29"/>
    </row>
    <row r="235" spans="2:22" ht="14.1" customHeight="1" x14ac:dyDescent="0.25">
      <c r="B235" s="46" t="s">
        <v>2748</v>
      </c>
      <c r="C235" s="29"/>
      <c r="D235" s="29"/>
      <c r="E235" s="29"/>
      <c r="F235" s="29"/>
      <c r="G235" s="29"/>
      <c r="H235" s="29"/>
      <c r="I235" s="29"/>
      <c r="J235" s="29"/>
      <c r="K235" s="29"/>
      <c r="L235" s="46" t="s">
        <v>2736</v>
      </c>
      <c r="M235" s="29"/>
      <c r="N235" s="29"/>
      <c r="O235" s="29"/>
      <c r="P235" s="29"/>
      <c r="Q235" s="29"/>
      <c r="R235" s="29"/>
      <c r="S235" s="29"/>
      <c r="T235" s="29"/>
      <c r="U235" s="29"/>
      <c r="V235" s="29"/>
    </row>
    <row r="236" spans="2:22" x14ac:dyDescent="0.25">
      <c r="B236" s="28" t="s">
        <v>3171</v>
      </c>
      <c r="C236" s="29"/>
      <c r="D236" s="13" t="s">
        <v>3835</v>
      </c>
      <c r="E236" s="17">
        <v>39384</v>
      </c>
      <c r="F236" s="13" t="s">
        <v>3201</v>
      </c>
      <c r="G236" s="45">
        <v>990.5</v>
      </c>
      <c r="H236" s="29"/>
      <c r="I236" s="29"/>
      <c r="J236" s="29"/>
      <c r="K236" s="29"/>
      <c r="L236" s="45">
        <v>0</v>
      </c>
      <c r="M236" s="29"/>
      <c r="N236" s="45">
        <v>990.21</v>
      </c>
      <c r="O236" s="29"/>
      <c r="P236" s="45">
        <v>0.28999999999999998</v>
      </c>
      <c r="Q236" s="29"/>
      <c r="R236" s="29"/>
      <c r="S236" s="47" t="s">
        <v>578</v>
      </c>
      <c r="T236" s="29"/>
      <c r="U236" s="29"/>
      <c r="V236" s="29"/>
    </row>
    <row r="237" spans="2:22" x14ac:dyDescent="0.25">
      <c r="B237" s="28" t="s">
        <v>3168</v>
      </c>
      <c r="C237" s="29"/>
      <c r="D237" s="13" t="s">
        <v>3834</v>
      </c>
      <c r="E237" s="17">
        <v>32509</v>
      </c>
      <c r="F237" s="13" t="s">
        <v>3833</v>
      </c>
      <c r="G237" s="45">
        <v>10.66</v>
      </c>
      <c r="H237" s="29"/>
      <c r="I237" s="29"/>
      <c r="J237" s="29"/>
      <c r="K237" s="29"/>
      <c r="L237" s="45">
        <v>0</v>
      </c>
      <c r="M237" s="29"/>
      <c r="N237" s="45">
        <v>10.08</v>
      </c>
      <c r="O237" s="29"/>
      <c r="P237" s="45">
        <v>0.57999999999999996</v>
      </c>
      <c r="Q237" s="29"/>
      <c r="R237" s="29"/>
      <c r="S237" s="47" t="s">
        <v>753</v>
      </c>
      <c r="T237" s="29"/>
      <c r="U237" s="29"/>
      <c r="V237" s="29"/>
    </row>
    <row r="238" spans="2:22" x14ac:dyDescent="0.25">
      <c r="B238" s="28" t="s">
        <v>3168</v>
      </c>
      <c r="C238" s="29"/>
      <c r="D238" s="13" t="s">
        <v>3832</v>
      </c>
      <c r="E238" s="17">
        <v>29556</v>
      </c>
      <c r="F238" s="13" t="s">
        <v>3446</v>
      </c>
      <c r="G238" s="45">
        <v>7.72</v>
      </c>
      <c r="H238" s="29"/>
      <c r="I238" s="29"/>
      <c r="J238" s="29"/>
      <c r="K238" s="29"/>
      <c r="L238" s="45">
        <v>0</v>
      </c>
      <c r="M238" s="29"/>
      <c r="N238" s="45">
        <v>7.43</v>
      </c>
      <c r="O238" s="29"/>
      <c r="P238" s="45">
        <v>0.28999999999999998</v>
      </c>
      <c r="Q238" s="29"/>
      <c r="R238" s="29"/>
      <c r="S238" s="47" t="s">
        <v>795</v>
      </c>
      <c r="T238" s="29"/>
      <c r="U238" s="29"/>
      <c r="V238" s="29"/>
    </row>
    <row r="239" spans="2:22" x14ac:dyDescent="0.25">
      <c r="B239" s="28" t="s">
        <v>3168</v>
      </c>
      <c r="C239" s="29"/>
      <c r="D239" s="13" t="s">
        <v>3831</v>
      </c>
      <c r="E239" s="17">
        <v>30651</v>
      </c>
      <c r="F239" s="13" t="s">
        <v>3830</v>
      </c>
      <c r="G239" s="45">
        <v>9.26</v>
      </c>
      <c r="H239" s="29"/>
      <c r="I239" s="29"/>
      <c r="J239" s="29"/>
      <c r="K239" s="29"/>
      <c r="L239" s="45">
        <v>0</v>
      </c>
      <c r="M239" s="29"/>
      <c r="N239" s="45">
        <v>8.9700000000000006</v>
      </c>
      <c r="O239" s="29"/>
      <c r="P239" s="45">
        <v>0.28999999999999998</v>
      </c>
      <c r="Q239" s="29"/>
      <c r="R239" s="29"/>
      <c r="S239" s="47" t="s">
        <v>736</v>
      </c>
      <c r="T239" s="29"/>
      <c r="U239" s="29"/>
      <c r="V239" s="29"/>
    </row>
    <row r="240" spans="2:22" ht="24" x14ac:dyDescent="0.25">
      <c r="B240" s="28" t="s">
        <v>3168</v>
      </c>
      <c r="C240" s="29"/>
      <c r="D240" s="13" t="s">
        <v>3829</v>
      </c>
      <c r="E240" s="17">
        <v>33270</v>
      </c>
      <c r="F240" s="13" t="s">
        <v>3828</v>
      </c>
      <c r="G240" s="45">
        <v>214.32</v>
      </c>
      <c r="H240" s="29"/>
      <c r="I240" s="29"/>
      <c r="J240" s="29"/>
      <c r="K240" s="29"/>
      <c r="L240" s="45">
        <v>0</v>
      </c>
      <c r="M240" s="29"/>
      <c r="N240" s="45">
        <v>214.03</v>
      </c>
      <c r="O240" s="29"/>
      <c r="P240" s="45">
        <v>0.28999999999999998</v>
      </c>
      <c r="Q240" s="29"/>
      <c r="R240" s="29"/>
      <c r="S240" s="47" t="s">
        <v>6</v>
      </c>
      <c r="T240" s="29"/>
      <c r="U240" s="29"/>
      <c r="V240" s="29"/>
    </row>
    <row r="241" spans="2:22" x14ac:dyDescent="0.25">
      <c r="B241" s="28" t="s">
        <v>3168</v>
      </c>
      <c r="C241" s="29"/>
      <c r="D241" s="13" t="s">
        <v>3827</v>
      </c>
      <c r="E241" s="17">
        <v>35065</v>
      </c>
      <c r="F241" s="13" t="s">
        <v>3218</v>
      </c>
      <c r="G241" s="45">
        <v>29.87</v>
      </c>
      <c r="H241" s="29"/>
      <c r="I241" s="29"/>
      <c r="J241" s="29"/>
      <c r="K241" s="29"/>
      <c r="L241" s="45">
        <v>0</v>
      </c>
      <c r="M241" s="29"/>
      <c r="N241" s="45">
        <v>29.58</v>
      </c>
      <c r="O241" s="29"/>
      <c r="P241" s="45">
        <v>0.28999999999999998</v>
      </c>
      <c r="Q241" s="29"/>
      <c r="R241" s="29"/>
      <c r="S241" s="47" t="s">
        <v>6</v>
      </c>
      <c r="T241" s="29"/>
      <c r="U241" s="29"/>
      <c r="V241" s="29"/>
    </row>
    <row r="242" spans="2:22" x14ac:dyDescent="0.25">
      <c r="B242" s="28" t="s">
        <v>3168</v>
      </c>
      <c r="C242" s="29"/>
      <c r="D242" s="13" t="s">
        <v>3826</v>
      </c>
      <c r="E242" s="17">
        <v>35065</v>
      </c>
      <c r="F242" s="13" t="s">
        <v>3825</v>
      </c>
      <c r="G242" s="45">
        <v>22.21</v>
      </c>
      <c r="H242" s="29"/>
      <c r="I242" s="29"/>
      <c r="J242" s="29"/>
      <c r="K242" s="29"/>
      <c r="L242" s="45">
        <v>0</v>
      </c>
      <c r="M242" s="29"/>
      <c r="N242" s="45">
        <v>21.92</v>
      </c>
      <c r="O242" s="29"/>
      <c r="P242" s="45">
        <v>0.28999999999999998</v>
      </c>
      <c r="Q242" s="29"/>
      <c r="R242" s="29"/>
      <c r="S242" s="47" t="s">
        <v>6</v>
      </c>
      <c r="T242" s="29"/>
      <c r="U242" s="29"/>
      <c r="V242" s="29"/>
    </row>
    <row r="243" spans="2:22" x14ac:dyDescent="0.25">
      <c r="B243" s="28" t="s">
        <v>3168</v>
      </c>
      <c r="C243" s="29"/>
      <c r="D243" s="13" t="s">
        <v>3824</v>
      </c>
      <c r="E243" s="17">
        <v>35796</v>
      </c>
      <c r="F243" s="13" t="s">
        <v>3823</v>
      </c>
      <c r="G243" s="45">
        <v>65.16</v>
      </c>
      <c r="H243" s="29"/>
      <c r="I243" s="29"/>
      <c r="J243" s="29"/>
      <c r="K243" s="29"/>
      <c r="L243" s="45">
        <v>0</v>
      </c>
      <c r="M243" s="29"/>
      <c r="N243" s="45">
        <v>64.87</v>
      </c>
      <c r="O243" s="29"/>
      <c r="P243" s="45">
        <v>0.28999999999999998</v>
      </c>
      <c r="Q243" s="29"/>
      <c r="R243" s="29"/>
      <c r="S243" s="47" t="s">
        <v>23</v>
      </c>
      <c r="T243" s="29"/>
      <c r="U243" s="29"/>
      <c r="V243" s="29"/>
    </row>
    <row r="244" spans="2:22" x14ac:dyDescent="0.25">
      <c r="B244" s="28" t="s">
        <v>3171</v>
      </c>
      <c r="C244" s="29"/>
      <c r="D244" s="13" t="s">
        <v>3822</v>
      </c>
      <c r="E244" s="17">
        <v>28430</v>
      </c>
      <c r="F244" s="13" t="s">
        <v>3821</v>
      </c>
      <c r="G244" s="45">
        <v>7.72</v>
      </c>
      <c r="H244" s="29"/>
      <c r="I244" s="29"/>
      <c r="J244" s="29"/>
      <c r="K244" s="29"/>
      <c r="L244" s="45">
        <v>0</v>
      </c>
      <c r="M244" s="29"/>
      <c r="N244" s="45">
        <v>7.43</v>
      </c>
      <c r="O244" s="29"/>
      <c r="P244" s="45">
        <v>0.28999999999999998</v>
      </c>
      <c r="Q244" s="29"/>
      <c r="R244" s="29"/>
      <c r="S244" s="47" t="s">
        <v>6</v>
      </c>
      <c r="T244" s="29"/>
      <c r="U244" s="29"/>
      <c r="V244" s="29"/>
    </row>
    <row r="245" spans="2:22" x14ac:dyDescent="0.25">
      <c r="B245" s="28" t="s">
        <v>3295</v>
      </c>
      <c r="C245" s="29"/>
      <c r="D245" s="13" t="s">
        <v>3820</v>
      </c>
      <c r="E245" s="17">
        <v>38777</v>
      </c>
      <c r="F245" s="13" t="s">
        <v>3819</v>
      </c>
      <c r="G245" s="45">
        <v>589.05999999999995</v>
      </c>
      <c r="H245" s="29"/>
      <c r="I245" s="29"/>
      <c r="J245" s="29"/>
      <c r="K245" s="29"/>
      <c r="L245" s="45">
        <v>0</v>
      </c>
      <c r="M245" s="29"/>
      <c r="N245" s="45">
        <v>588.77</v>
      </c>
      <c r="O245" s="29"/>
      <c r="P245" s="45">
        <v>0.28999999999999998</v>
      </c>
      <c r="Q245" s="29"/>
      <c r="R245" s="29"/>
      <c r="S245" s="47" t="s">
        <v>23</v>
      </c>
      <c r="T245" s="29"/>
      <c r="U245" s="29"/>
      <c r="V245" s="29"/>
    </row>
    <row r="246" spans="2:22" x14ac:dyDescent="0.25">
      <c r="B246" s="48" t="s">
        <v>0</v>
      </c>
      <c r="C246" s="29"/>
      <c r="D246" s="12" t="s">
        <v>0</v>
      </c>
      <c r="E246" s="16" t="s">
        <v>0</v>
      </c>
      <c r="F246" s="16" t="s">
        <v>0</v>
      </c>
      <c r="G246" s="49" t="s">
        <v>0</v>
      </c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</row>
    <row r="247" spans="2:22" ht="14.25" customHeight="1" x14ac:dyDescent="0.25">
      <c r="B247" s="50" t="s">
        <v>2729</v>
      </c>
      <c r="C247" s="29"/>
      <c r="D247" s="29"/>
      <c r="E247" s="29"/>
      <c r="F247" s="29"/>
      <c r="G247" s="45">
        <v>1946.48</v>
      </c>
      <c r="H247" s="29"/>
      <c r="I247" s="29"/>
      <c r="J247" s="29"/>
      <c r="K247" s="29"/>
      <c r="L247" s="45">
        <v>0</v>
      </c>
      <c r="M247" s="29"/>
      <c r="N247" s="45">
        <v>1943.29</v>
      </c>
      <c r="O247" s="29"/>
      <c r="P247" s="45">
        <v>3.19</v>
      </c>
      <c r="Q247" s="29"/>
      <c r="R247" s="29"/>
      <c r="S247" s="48" t="s">
        <v>0</v>
      </c>
      <c r="T247" s="29"/>
      <c r="U247" s="29"/>
      <c r="V247" s="29"/>
    </row>
    <row r="248" spans="2:22" x14ac:dyDescent="0.25">
      <c r="B248" s="48" t="s">
        <v>0</v>
      </c>
      <c r="C248" s="29"/>
      <c r="D248" s="12" t="s">
        <v>0</v>
      </c>
      <c r="E248" s="16" t="s">
        <v>0</v>
      </c>
      <c r="F248" s="16" t="s">
        <v>0</v>
      </c>
      <c r="G248" s="49" t="s">
        <v>0</v>
      </c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</row>
    <row r="249" spans="2:22" ht="14.1" customHeight="1" x14ac:dyDescent="0.25">
      <c r="B249" s="50" t="s">
        <v>2744</v>
      </c>
      <c r="C249" s="29"/>
      <c r="D249" s="29"/>
      <c r="E249" s="29"/>
      <c r="F249" s="29"/>
      <c r="G249" s="45">
        <v>1946.48</v>
      </c>
      <c r="H249" s="29"/>
      <c r="I249" s="29"/>
      <c r="J249" s="29"/>
      <c r="K249" s="29"/>
      <c r="L249" s="45">
        <v>0</v>
      </c>
      <c r="M249" s="29"/>
      <c r="N249" s="45">
        <v>1943.29</v>
      </c>
      <c r="O249" s="29"/>
      <c r="P249" s="45">
        <v>3.19</v>
      </c>
      <c r="Q249" s="29"/>
      <c r="R249" s="29"/>
      <c r="S249" s="48" t="s">
        <v>0</v>
      </c>
      <c r="T249" s="29"/>
      <c r="U249" s="29"/>
      <c r="V249" s="29"/>
    </row>
    <row r="250" spans="2:22" ht="14.25" customHeight="1" x14ac:dyDescent="0.25">
      <c r="B250" s="46" t="s">
        <v>2672</v>
      </c>
      <c r="C250" s="29"/>
      <c r="D250" s="29"/>
      <c r="E250" s="29"/>
      <c r="F250" s="29"/>
      <c r="G250" s="29"/>
      <c r="H250" s="29"/>
      <c r="I250" s="29"/>
      <c r="J250" s="29"/>
      <c r="K250" s="29"/>
      <c r="L250" s="46" t="s">
        <v>2728</v>
      </c>
      <c r="M250" s="29"/>
      <c r="N250" s="29"/>
      <c r="O250" s="29"/>
      <c r="P250" s="29"/>
      <c r="Q250" s="29"/>
      <c r="R250" s="29"/>
      <c r="S250" s="29"/>
      <c r="T250" s="29"/>
      <c r="U250" s="29"/>
      <c r="V250" s="29"/>
    </row>
    <row r="251" spans="2:22" x14ac:dyDescent="0.25">
      <c r="B251" s="28" t="s">
        <v>3168</v>
      </c>
      <c r="C251" s="29"/>
      <c r="D251" s="13" t="s">
        <v>3818</v>
      </c>
      <c r="E251" s="17">
        <v>32417</v>
      </c>
      <c r="F251" s="13" t="s">
        <v>3817</v>
      </c>
      <c r="G251" s="45">
        <v>86181.88</v>
      </c>
      <c r="H251" s="29"/>
      <c r="I251" s="29"/>
      <c r="J251" s="29"/>
      <c r="K251" s="29"/>
      <c r="L251" s="45">
        <v>0</v>
      </c>
      <c r="M251" s="29"/>
      <c r="N251" s="45">
        <v>86181.59</v>
      </c>
      <c r="O251" s="29"/>
      <c r="P251" s="45">
        <v>0.28999999999999998</v>
      </c>
      <c r="Q251" s="29"/>
      <c r="R251" s="29"/>
      <c r="S251" s="47" t="s">
        <v>1237</v>
      </c>
      <c r="T251" s="29"/>
      <c r="U251" s="29"/>
      <c r="V251" s="29"/>
    </row>
    <row r="252" spans="2:22" x14ac:dyDescent="0.25">
      <c r="B252" s="28" t="s">
        <v>3168</v>
      </c>
      <c r="C252" s="29"/>
      <c r="D252" s="13" t="s">
        <v>3816</v>
      </c>
      <c r="E252" s="17">
        <v>32417</v>
      </c>
      <c r="F252" s="13" t="s">
        <v>3815</v>
      </c>
      <c r="G252" s="45">
        <v>38708.54</v>
      </c>
      <c r="H252" s="29"/>
      <c r="I252" s="29"/>
      <c r="J252" s="29"/>
      <c r="K252" s="29"/>
      <c r="L252" s="45">
        <v>0</v>
      </c>
      <c r="M252" s="29"/>
      <c r="N252" s="45">
        <v>19837.849999999999</v>
      </c>
      <c r="O252" s="29"/>
      <c r="P252" s="45">
        <v>18870.689999999999</v>
      </c>
      <c r="Q252" s="29"/>
      <c r="R252" s="29"/>
      <c r="S252" s="47" t="s">
        <v>3814</v>
      </c>
      <c r="T252" s="29"/>
      <c r="U252" s="29"/>
      <c r="V252" s="29"/>
    </row>
    <row r="253" spans="2:22" x14ac:dyDescent="0.25">
      <c r="B253" s="28" t="s">
        <v>3168</v>
      </c>
      <c r="C253" s="29"/>
      <c r="D253" s="13" t="s">
        <v>3813</v>
      </c>
      <c r="E253" s="17">
        <v>32417</v>
      </c>
      <c r="F253" s="13" t="s">
        <v>3812</v>
      </c>
      <c r="G253" s="45">
        <v>89338.37</v>
      </c>
      <c r="H253" s="29"/>
      <c r="I253" s="29"/>
      <c r="J253" s="29"/>
      <c r="K253" s="29"/>
      <c r="L253" s="45">
        <v>0</v>
      </c>
      <c r="M253" s="29"/>
      <c r="N253" s="45">
        <v>73009.070000000007</v>
      </c>
      <c r="O253" s="29"/>
      <c r="P253" s="45">
        <v>16329.3</v>
      </c>
      <c r="Q253" s="29"/>
      <c r="R253" s="29"/>
      <c r="S253" s="47" t="s">
        <v>3424</v>
      </c>
      <c r="T253" s="29"/>
      <c r="U253" s="29"/>
      <c r="V253" s="29"/>
    </row>
    <row r="254" spans="2:22" x14ac:dyDescent="0.25">
      <c r="B254" s="28" t="s">
        <v>3168</v>
      </c>
      <c r="C254" s="29"/>
      <c r="D254" s="13" t="s">
        <v>3811</v>
      </c>
      <c r="E254" s="17">
        <v>32417</v>
      </c>
      <c r="F254" s="13" t="s">
        <v>3810</v>
      </c>
      <c r="G254" s="45">
        <v>9065.69</v>
      </c>
      <c r="H254" s="29"/>
      <c r="I254" s="29"/>
      <c r="J254" s="29"/>
      <c r="K254" s="29"/>
      <c r="L254" s="45">
        <v>0</v>
      </c>
      <c r="M254" s="29"/>
      <c r="N254" s="45">
        <v>6947.63</v>
      </c>
      <c r="O254" s="29"/>
      <c r="P254" s="45">
        <v>2118.06</v>
      </c>
      <c r="Q254" s="29"/>
      <c r="R254" s="29"/>
      <c r="S254" s="47" t="s">
        <v>3809</v>
      </c>
      <c r="T254" s="29"/>
      <c r="U254" s="29"/>
      <c r="V254" s="29"/>
    </row>
    <row r="255" spans="2:22" x14ac:dyDescent="0.25">
      <c r="B255" s="28" t="s">
        <v>3171</v>
      </c>
      <c r="C255" s="29"/>
      <c r="D255" s="13" t="s">
        <v>3808</v>
      </c>
      <c r="E255" s="17">
        <v>42076</v>
      </c>
      <c r="F255" s="13" t="s">
        <v>3807</v>
      </c>
      <c r="G255" s="45">
        <v>348</v>
      </c>
      <c r="H255" s="29"/>
      <c r="I255" s="29"/>
      <c r="J255" s="29"/>
      <c r="K255" s="29"/>
      <c r="L255" s="45">
        <v>0</v>
      </c>
      <c r="M255" s="29"/>
      <c r="N255" s="45">
        <v>347.71</v>
      </c>
      <c r="O255" s="29"/>
      <c r="P255" s="45">
        <v>0.28999999999999998</v>
      </c>
      <c r="Q255" s="29"/>
      <c r="R255" s="29"/>
      <c r="S255" s="47" t="s">
        <v>23</v>
      </c>
      <c r="T255" s="29"/>
      <c r="U255" s="29"/>
      <c r="V255" s="29"/>
    </row>
    <row r="256" spans="2:22" ht="24" x14ac:dyDescent="0.25">
      <c r="B256" s="28" t="s">
        <v>3168</v>
      </c>
      <c r="C256" s="29"/>
      <c r="D256" s="13" t="s">
        <v>5749</v>
      </c>
      <c r="E256" s="17">
        <v>45716</v>
      </c>
      <c r="F256" s="13" t="s">
        <v>5744</v>
      </c>
      <c r="G256" s="45">
        <v>44128.77</v>
      </c>
      <c r="H256" s="29"/>
      <c r="I256" s="29"/>
      <c r="J256" s="29"/>
      <c r="K256" s="29"/>
      <c r="L256" s="45">
        <v>0</v>
      </c>
      <c r="M256" s="29"/>
      <c r="N256" s="45">
        <v>5056.37</v>
      </c>
      <c r="O256" s="29"/>
      <c r="P256" s="45">
        <v>39072.400000000001</v>
      </c>
      <c r="Q256" s="29"/>
      <c r="R256" s="29"/>
      <c r="S256" s="47" t="s">
        <v>30</v>
      </c>
      <c r="T256" s="29"/>
      <c r="U256" s="29"/>
      <c r="V256" s="29"/>
    </row>
    <row r="257" spans="2:22" ht="24" x14ac:dyDescent="0.25">
      <c r="B257" s="28" t="s">
        <v>3168</v>
      </c>
      <c r="C257" s="29"/>
      <c r="D257" s="13" t="s">
        <v>5748</v>
      </c>
      <c r="E257" s="17">
        <v>45775</v>
      </c>
      <c r="F257" s="13" t="s">
        <v>5744</v>
      </c>
      <c r="G257" s="45">
        <v>71982.06</v>
      </c>
      <c r="H257" s="29"/>
      <c r="I257" s="29"/>
      <c r="J257" s="29"/>
      <c r="K257" s="29"/>
      <c r="L257" s="45">
        <v>0</v>
      </c>
      <c r="M257" s="29"/>
      <c r="N257" s="45">
        <v>6748.29</v>
      </c>
      <c r="O257" s="29"/>
      <c r="P257" s="45">
        <v>65233.77</v>
      </c>
      <c r="Q257" s="29"/>
      <c r="R257" s="29"/>
      <c r="S257" s="47" t="s">
        <v>30</v>
      </c>
      <c r="T257" s="29"/>
      <c r="U257" s="29"/>
      <c r="V257" s="29"/>
    </row>
    <row r="258" spans="2:22" ht="24" x14ac:dyDescent="0.25">
      <c r="B258" s="28" t="s">
        <v>3168</v>
      </c>
      <c r="C258" s="29"/>
      <c r="D258" s="13" t="s">
        <v>5747</v>
      </c>
      <c r="E258" s="17">
        <v>45786</v>
      </c>
      <c r="F258" s="13" t="s">
        <v>5744</v>
      </c>
      <c r="G258" s="45">
        <v>67505.72</v>
      </c>
      <c r="H258" s="29"/>
      <c r="I258" s="29"/>
      <c r="J258" s="29"/>
      <c r="K258" s="29"/>
      <c r="L258" s="45">
        <v>0</v>
      </c>
      <c r="M258" s="29"/>
      <c r="N258" s="45">
        <v>5625.44</v>
      </c>
      <c r="O258" s="29"/>
      <c r="P258" s="45">
        <v>61880.28</v>
      </c>
      <c r="Q258" s="29"/>
      <c r="R258" s="29"/>
      <c r="S258" s="47" t="s">
        <v>30</v>
      </c>
      <c r="T258" s="29"/>
      <c r="U258" s="29"/>
      <c r="V258" s="29"/>
    </row>
    <row r="259" spans="2:22" ht="24" x14ac:dyDescent="0.25">
      <c r="B259" s="28" t="s">
        <v>3168</v>
      </c>
      <c r="C259" s="29"/>
      <c r="D259" s="13" t="s">
        <v>5746</v>
      </c>
      <c r="E259" s="17">
        <v>45819</v>
      </c>
      <c r="F259" s="13" t="s">
        <v>5744</v>
      </c>
      <c r="G259" s="45">
        <v>76831.66</v>
      </c>
      <c r="H259" s="29"/>
      <c r="I259" s="29"/>
      <c r="J259" s="29"/>
      <c r="K259" s="29"/>
      <c r="L259" s="45">
        <v>0</v>
      </c>
      <c r="M259" s="29"/>
      <c r="N259" s="45">
        <v>5602.31</v>
      </c>
      <c r="O259" s="29"/>
      <c r="P259" s="45">
        <v>71229.350000000006</v>
      </c>
      <c r="Q259" s="29"/>
      <c r="R259" s="29"/>
      <c r="S259" s="47" t="s">
        <v>30</v>
      </c>
      <c r="T259" s="29"/>
      <c r="U259" s="29"/>
      <c r="V259" s="29"/>
    </row>
    <row r="260" spans="2:22" ht="24" x14ac:dyDescent="0.25">
      <c r="B260" s="28" t="s">
        <v>3168</v>
      </c>
      <c r="C260" s="29"/>
      <c r="D260" s="13" t="s">
        <v>5745</v>
      </c>
      <c r="E260" s="17">
        <v>45918</v>
      </c>
      <c r="F260" s="13" t="s">
        <v>5744</v>
      </c>
      <c r="G260" s="45">
        <v>50532.54</v>
      </c>
      <c r="H260" s="29"/>
      <c r="I260" s="29"/>
      <c r="J260" s="29"/>
      <c r="K260" s="29"/>
      <c r="L260" s="45">
        <v>0</v>
      </c>
      <c r="M260" s="29"/>
      <c r="N260" s="45">
        <v>2105.52</v>
      </c>
      <c r="O260" s="29"/>
      <c r="P260" s="45">
        <v>48427.02</v>
      </c>
      <c r="Q260" s="29"/>
      <c r="R260" s="29"/>
      <c r="S260" s="47" t="s">
        <v>30</v>
      </c>
      <c r="T260" s="29"/>
      <c r="U260" s="29"/>
      <c r="V260" s="29"/>
    </row>
    <row r="261" spans="2:22" x14ac:dyDescent="0.25">
      <c r="B261" s="48" t="s">
        <v>0</v>
      </c>
      <c r="C261" s="29"/>
      <c r="D261" s="12" t="s">
        <v>0</v>
      </c>
      <c r="E261" s="16" t="s">
        <v>0</v>
      </c>
      <c r="F261" s="16" t="s">
        <v>0</v>
      </c>
      <c r="G261" s="49" t="s">
        <v>0</v>
      </c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</row>
    <row r="262" spans="2:22" ht="14.1" customHeight="1" x14ac:dyDescent="0.25">
      <c r="B262" s="50" t="s">
        <v>2700</v>
      </c>
      <c r="C262" s="29"/>
      <c r="D262" s="29"/>
      <c r="E262" s="29"/>
      <c r="F262" s="29"/>
      <c r="G262" s="45">
        <v>534623.23</v>
      </c>
      <c r="H262" s="29"/>
      <c r="I262" s="29"/>
      <c r="J262" s="29"/>
      <c r="K262" s="29"/>
      <c r="L262" s="45">
        <v>0</v>
      </c>
      <c r="M262" s="29"/>
      <c r="N262" s="45">
        <v>211461.78</v>
      </c>
      <c r="O262" s="29"/>
      <c r="P262" s="45">
        <v>323161.45</v>
      </c>
      <c r="Q262" s="29"/>
      <c r="R262" s="29"/>
      <c r="S262" s="48" t="s">
        <v>0</v>
      </c>
      <c r="T262" s="29"/>
      <c r="U262" s="29"/>
      <c r="V262" s="29"/>
    </row>
    <row r="263" spans="2:22" ht="14.25" customHeight="1" x14ac:dyDescent="0.25">
      <c r="B263" s="46" t="s">
        <v>2672</v>
      </c>
      <c r="C263" s="29"/>
      <c r="D263" s="29"/>
      <c r="E263" s="29"/>
      <c r="F263" s="29"/>
      <c r="G263" s="29"/>
      <c r="H263" s="29"/>
      <c r="I263" s="29"/>
      <c r="J263" s="29"/>
      <c r="K263" s="29"/>
      <c r="L263" s="46" t="s">
        <v>2699</v>
      </c>
      <c r="M263" s="29"/>
      <c r="N263" s="29"/>
      <c r="O263" s="29"/>
      <c r="P263" s="29"/>
      <c r="Q263" s="29"/>
      <c r="R263" s="29"/>
      <c r="S263" s="29"/>
      <c r="T263" s="29"/>
      <c r="U263" s="29"/>
      <c r="V263" s="29"/>
    </row>
    <row r="264" spans="2:22" x14ac:dyDescent="0.25">
      <c r="B264" s="28" t="s">
        <v>3171</v>
      </c>
      <c r="C264" s="29"/>
      <c r="D264" s="13" t="s">
        <v>3806</v>
      </c>
      <c r="E264" s="17">
        <v>41421</v>
      </c>
      <c r="F264" s="13" t="s">
        <v>3805</v>
      </c>
      <c r="G264" s="45">
        <v>371</v>
      </c>
      <c r="H264" s="29"/>
      <c r="I264" s="29"/>
      <c r="J264" s="29"/>
      <c r="K264" s="29"/>
      <c r="L264" s="45">
        <v>0</v>
      </c>
      <c r="M264" s="29"/>
      <c r="N264" s="45">
        <v>370.71</v>
      </c>
      <c r="O264" s="29"/>
      <c r="P264" s="45">
        <v>0.28999999999999998</v>
      </c>
      <c r="Q264" s="29"/>
      <c r="R264" s="29"/>
      <c r="S264" s="47" t="s">
        <v>578</v>
      </c>
      <c r="T264" s="29"/>
      <c r="U264" s="29"/>
      <c r="V264" s="29"/>
    </row>
    <row r="265" spans="2:22" ht="24" x14ac:dyDescent="0.25">
      <c r="B265" s="28" t="s">
        <v>3171</v>
      </c>
      <c r="C265" s="29"/>
      <c r="D265" s="13" t="s">
        <v>3804</v>
      </c>
      <c r="E265" s="17">
        <v>41421</v>
      </c>
      <c r="F265" s="13" t="s">
        <v>3756</v>
      </c>
      <c r="G265" s="45">
        <v>199.26</v>
      </c>
      <c r="H265" s="29"/>
      <c r="I265" s="29"/>
      <c r="J265" s="29"/>
      <c r="K265" s="29"/>
      <c r="L265" s="45">
        <v>0</v>
      </c>
      <c r="M265" s="29"/>
      <c r="N265" s="45">
        <v>198.97</v>
      </c>
      <c r="O265" s="29"/>
      <c r="P265" s="45">
        <v>0.28999999999999998</v>
      </c>
      <c r="Q265" s="29"/>
      <c r="R265" s="29"/>
      <c r="S265" s="47" t="s">
        <v>578</v>
      </c>
      <c r="T265" s="29"/>
      <c r="U265" s="29"/>
      <c r="V265" s="29"/>
    </row>
    <row r="266" spans="2:22" ht="24" x14ac:dyDescent="0.25">
      <c r="B266" s="28" t="s">
        <v>3171</v>
      </c>
      <c r="C266" s="29"/>
      <c r="D266" s="13" t="s">
        <v>3803</v>
      </c>
      <c r="E266" s="17">
        <v>41421</v>
      </c>
      <c r="F266" s="13" t="s">
        <v>3756</v>
      </c>
      <c r="G266" s="45">
        <v>199.26</v>
      </c>
      <c r="H266" s="29"/>
      <c r="I266" s="29"/>
      <c r="J266" s="29"/>
      <c r="K266" s="29"/>
      <c r="L266" s="45">
        <v>0</v>
      </c>
      <c r="M266" s="29"/>
      <c r="N266" s="45">
        <v>198.97</v>
      </c>
      <c r="O266" s="29"/>
      <c r="P266" s="45">
        <v>0.28999999999999998</v>
      </c>
      <c r="Q266" s="29"/>
      <c r="R266" s="29"/>
      <c r="S266" s="47" t="s">
        <v>578</v>
      </c>
      <c r="T266" s="29"/>
      <c r="U266" s="29"/>
      <c r="V266" s="29"/>
    </row>
    <row r="267" spans="2:22" ht="24" x14ac:dyDescent="0.25">
      <c r="B267" s="28" t="s">
        <v>3171</v>
      </c>
      <c r="C267" s="29"/>
      <c r="D267" s="13" t="s">
        <v>3802</v>
      </c>
      <c r="E267" s="17">
        <v>41421</v>
      </c>
      <c r="F267" s="13" t="s">
        <v>3756</v>
      </c>
      <c r="G267" s="45">
        <v>199.26</v>
      </c>
      <c r="H267" s="29"/>
      <c r="I267" s="29"/>
      <c r="J267" s="29"/>
      <c r="K267" s="29"/>
      <c r="L267" s="45">
        <v>0</v>
      </c>
      <c r="M267" s="29"/>
      <c r="N267" s="45">
        <v>198.97</v>
      </c>
      <c r="O267" s="29"/>
      <c r="P267" s="45">
        <v>0.28999999999999998</v>
      </c>
      <c r="Q267" s="29"/>
      <c r="R267" s="29"/>
      <c r="S267" s="47" t="s">
        <v>578</v>
      </c>
      <c r="T267" s="29"/>
      <c r="U267" s="29"/>
      <c r="V267" s="29"/>
    </row>
    <row r="268" spans="2:22" ht="24" x14ac:dyDescent="0.25">
      <c r="B268" s="28" t="s">
        <v>3171</v>
      </c>
      <c r="C268" s="29"/>
      <c r="D268" s="13" t="s">
        <v>3801</v>
      </c>
      <c r="E268" s="17">
        <v>41421</v>
      </c>
      <c r="F268" s="13" t="s">
        <v>3756</v>
      </c>
      <c r="G268" s="45">
        <v>199.26</v>
      </c>
      <c r="H268" s="29"/>
      <c r="I268" s="29"/>
      <c r="J268" s="29"/>
      <c r="K268" s="29"/>
      <c r="L268" s="45">
        <v>0</v>
      </c>
      <c r="M268" s="29"/>
      <c r="N268" s="45">
        <v>198.97</v>
      </c>
      <c r="O268" s="29"/>
      <c r="P268" s="45">
        <v>0.28999999999999998</v>
      </c>
      <c r="Q268" s="29"/>
      <c r="R268" s="29"/>
      <c r="S268" s="47" t="s">
        <v>578</v>
      </c>
      <c r="T268" s="29"/>
      <c r="U268" s="29"/>
      <c r="V268" s="29"/>
    </row>
    <row r="269" spans="2:22" ht="24" x14ac:dyDescent="0.25">
      <c r="B269" s="28" t="s">
        <v>3171</v>
      </c>
      <c r="C269" s="29"/>
      <c r="D269" s="13" t="s">
        <v>3800</v>
      </c>
      <c r="E269" s="17">
        <v>41421</v>
      </c>
      <c r="F269" s="13" t="s">
        <v>3756</v>
      </c>
      <c r="G269" s="45">
        <v>199.26</v>
      </c>
      <c r="H269" s="29"/>
      <c r="I269" s="29"/>
      <c r="J269" s="29"/>
      <c r="K269" s="29"/>
      <c r="L269" s="45">
        <v>0</v>
      </c>
      <c r="M269" s="29"/>
      <c r="N269" s="45">
        <v>198.97</v>
      </c>
      <c r="O269" s="29"/>
      <c r="P269" s="45">
        <v>0.28999999999999998</v>
      </c>
      <c r="Q269" s="29"/>
      <c r="R269" s="29"/>
      <c r="S269" s="47" t="s">
        <v>578</v>
      </c>
      <c r="T269" s="29"/>
      <c r="U269" s="29"/>
      <c r="V269" s="29"/>
    </row>
    <row r="270" spans="2:22" ht="24" x14ac:dyDescent="0.25">
      <c r="B270" s="28" t="s">
        <v>3171</v>
      </c>
      <c r="C270" s="29"/>
      <c r="D270" s="13" t="s">
        <v>3799</v>
      </c>
      <c r="E270" s="17">
        <v>41421</v>
      </c>
      <c r="F270" s="13" t="s">
        <v>3756</v>
      </c>
      <c r="G270" s="45">
        <v>199.26</v>
      </c>
      <c r="H270" s="29"/>
      <c r="I270" s="29"/>
      <c r="J270" s="29"/>
      <c r="K270" s="29"/>
      <c r="L270" s="45">
        <v>0</v>
      </c>
      <c r="M270" s="29"/>
      <c r="N270" s="45">
        <v>198.97</v>
      </c>
      <c r="O270" s="29"/>
      <c r="P270" s="45">
        <v>0.28999999999999998</v>
      </c>
      <c r="Q270" s="29"/>
      <c r="R270" s="29"/>
      <c r="S270" s="47" t="s">
        <v>578</v>
      </c>
      <c r="T270" s="29"/>
      <c r="U270" s="29"/>
      <c r="V270" s="29"/>
    </row>
    <row r="271" spans="2:22" ht="24" x14ac:dyDescent="0.25">
      <c r="B271" s="28" t="s">
        <v>3171</v>
      </c>
      <c r="C271" s="29"/>
      <c r="D271" s="13" t="s">
        <v>3798</v>
      </c>
      <c r="E271" s="17">
        <v>41421</v>
      </c>
      <c r="F271" s="13" t="s">
        <v>3756</v>
      </c>
      <c r="G271" s="45">
        <v>199.26</v>
      </c>
      <c r="H271" s="29"/>
      <c r="I271" s="29"/>
      <c r="J271" s="29"/>
      <c r="K271" s="29"/>
      <c r="L271" s="45">
        <v>0</v>
      </c>
      <c r="M271" s="29"/>
      <c r="N271" s="45">
        <v>198.97</v>
      </c>
      <c r="O271" s="29"/>
      <c r="P271" s="45">
        <v>0.28999999999999998</v>
      </c>
      <c r="Q271" s="29"/>
      <c r="R271" s="29"/>
      <c r="S271" s="47" t="s">
        <v>578</v>
      </c>
      <c r="T271" s="29"/>
      <c r="U271" s="29"/>
      <c r="V271" s="29"/>
    </row>
    <row r="272" spans="2:22" ht="24" x14ac:dyDescent="0.25">
      <c r="B272" s="28" t="s">
        <v>3171</v>
      </c>
      <c r="C272" s="29"/>
      <c r="D272" s="13" t="s">
        <v>3797</v>
      </c>
      <c r="E272" s="17">
        <v>41421</v>
      </c>
      <c r="F272" s="13" t="s">
        <v>3756</v>
      </c>
      <c r="G272" s="45">
        <v>199.26</v>
      </c>
      <c r="H272" s="29"/>
      <c r="I272" s="29"/>
      <c r="J272" s="29"/>
      <c r="K272" s="29"/>
      <c r="L272" s="45">
        <v>0</v>
      </c>
      <c r="M272" s="29"/>
      <c r="N272" s="45">
        <v>198.97</v>
      </c>
      <c r="O272" s="29"/>
      <c r="P272" s="45">
        <v>0.28999999999999998</v>
      </c>
      <c r="Q272" s="29"/>
      <c r="R272" s="29"/>
      <c r="S272" s="47" t="s">
        <v>578</v>
      </c>
      <c r="T272" s="29"/>
      <c r="U272" s="29"/>
      <c r="V272" s="29"/>
    </row>
    <row r="273" spans="2:22" ht="24" x14ac:dyDescent="0.25">
      <c r="B273" s="28" t="s">
        <v>3171</v>
      </c>
      <c r="C273" s="29"/>
      <c r="D273" s="13" t="s">
        <v>3796</v>
      </c>
      <c r="E273" s="17">
        <v>41421</v>
      </c>
      <c r="F273" s="13" t="s">
        <v>3756</v>
      </c>
      <c r="G273" s="45">
        <v>199.26</v>
      </c>
      <c r="H273" s="29"/>
      <c r="I273" s="29"/>
      <c r="J273" s="29"/>
      <c r="K273" s="29"/>
      <c r="L273" s="45">
        <v>0</v>
      </c>
      <c r="M273" s="29"/>
      <c r="N273" s="45">
        <v>198.97</v>
      </c>
      <c r="O273" s="29"/>
      <c r="P273" s="45">
        <v>0.28999999999999998</v>
      </c>
      <c r="Q273" s="29"/>
      <c r="R273" s="29"/>
      <c r="S273" s="47" t="s">
        <v>578</v>
      </c>
      <c r="T273" s="29"/>
      <c r="U273" s="29"/>
      <c r="V273" s="29"/>
    </row>
    <row r="274" spans="2:22" ht="24" x14ac:dyDescent="0.25">
      <c r="B274" s="28" t="s">
        <v>3171</v>
      </c>
      <c r="C274" s="29"/>
      <c r="D274" s="13" t="s">
        <v>3795</v>
      </c>
      <c r="E274" s="17">
        <v>41421</v>
      </c>
      <c r="F274" s="13" t="s">
        <v>3756</v>
      </c>
      <c r="G274" s="45">
        <v>199.26</v>
      </c>
      <c r="H274" s="29"/>
      <c r="I274" s="29"/>
      <c r="J274" s="29"/>
      <c r="K274" s="29"/>
      <c r="L274" s="45">
        <v>0</v>
      </c>
      <c r="M274" s="29"/>
      <c r="N274" s="45">
        <v>198.97</v>
      </c>
      <c r="O274" s="29"/>
      <c r="P274" s="45">
        <v>0.28999999999999998</v>
      </c>
      <c r="Q274" s="29"/>
      <c r="R274" s="29"/>
      <c r="S274" s="47" t="s">
        <v>578</v>
      </c>
      <c r="T274" s="29"/>
      <c r="U274" s="29"/>
      <c r="V274" s="29"/>
    </row>
    <row r="275" spans="2:22" ht="24" x14ac:dyDescent="0.25">
      <c r="B275" s="28" t="s">
        <v>3171</v>
      </c>
      <c r="C275" s="29"/>
      <c r="D275" s="13" t="s">
        <v>3794</v>
      </c>
      <c r="E275" s="17">
        <v>41421</v>
      </c>
      <c r="F275" s="13" t="s">
        <v>3756</v>
      </c>
      <c r="G275" s="45">
        <v>199.26</v>
      </c>
      <c r="H275" s="29"/>
      <c r="I275" s="29"/>
      <c r="J275" s="29"/>
      <c r="K275" s="29"/>
      <c r="L275" s="45">
        <v>0</v>
      </c>
      <c r="M275" s="29"/>
      <c r="N275" s="45">
        <v>198.97</v>
      </c>
      <c r="O275" s="29"/>
      <c r="P275" s="45">
        <v>0.28999999999999998</v>
      </c>
      <c r="Q275" s="29"/>
      <c r="R275" s="29"/>
      <c r="S275" s="47" t="s">
        <v>578</v>
      </c>
      <c r="T275" s="29"/>
      <c r="U275" s="29"/>
      <c r="V275" s="29"/>
    </row>
    <row r="276" spans="2:22" ht="24" x14ac:dyDescent="0.25">
      <c r="B276" s="28" t="s">
        <v>3171</v>
      </c>
      <c r="C276" s="29"/>
      <c r="D276" s="13" t="s">
        <v>3793</v>
      </c>
      <c r="E276" s="17">
        <v>41421</v>
      </c>
      <c r="F276" s="13" t="s">
        <v>3756</v>
      </c>
      <c r="G276" s="45">
        <v>199.26</v>
      </c>
      <c r="H276" s="29"/>
      <c r="I276" s="29"/>
      <c r="J276" s="29"/>
      <c r="K276" s="29"/>
      <c r="L276" s="45">
        <v>0</v>
      </c>
      <c r="M276" s="29"/>
      <c r="N276" s="45">
        <v>198.97</v>
      </c>
      <c r="O276" s="29"/>
      <c r="P276" s="45">
        <v>0.28999999999999998</v>
      </c>
      <c r="Q276" s="29"/>
      <c r="R276" s="29"/>
      <c r="S276" s="47" t="s">
        <v>578</v>
      </c>
      <c r="T276" s="29"/>
      <c r="U276" s="29"/>
      <c r="V276" s="29"/>
    </row>
    <row r="277" spans="2:22" ht="24" x14ac:dyDescent="0.25">
      <c r="B277" s="28" t="s">
        <v>3171</v>
      </c>
      <c r="C277" s="29"/>
      <c r="D277" s="13" t="s">
        <v>3792</v>
      </c>
      <c r="E277" s="17">
        <v>41421</v>
      </c>
      <c r="F277" s="13" t="s">
        <v>3756</v>
      </c>
      <c r="G277" s="45">
        <v>199.26</v>
      </c>
      <c r="H277" s="29"/>
      <c r="I277" s="29"/>
      <c r="J277" s="29"/>
      <c r="K277" s="29"/>
      <c r="L277" s="45">
        <v>0</v>
      </c>
      <c r="M277" s="29"/>
      <c r="N277" s="45">
        <v>198.97</v>
      </c>
      <c r="O277" s="29"/>
      <c r="P277" s="45">
        <v>0.28999999999999998</v>
      </c>
      <c r="Q277" s="29"/>
      <c r="R277" s="29"/>
      <c r="S277" s="47" t="s">
        <v>578</v>
      </c>
      <c r="T277" s="29"/>
      <c r="U277" s="29"/>
      <c r="V277" s="29"/>
    </row>
    <row r="278" spans="2:22" ht="24" x14ac:dyDescent="0.25">
      <c r="B278" s="28" t="s">
        <v>3171</v>
      </c>
      <c r="C278" s="29"/>
      <c r="D278" s="13" t="s">
        <v>3791</v>
      </c>
      <c r="E278" s="17">
        <v>41421</v>
      </c>
      <c r="F278" s="13" t="s">
        <v>3756</v>
      </c>
      <c r="G278" s="45">
        <v>199.26</v>
      </c>
      <c r="H278" s="29"/>
      <c r="I278" s="29"/>
      <c r="J278" s="29"/>
      <c r="K278" s="29"/>
      <c r="L278" s="45">
        <v>0</v>
      </c>
      <c r="M278" s="29"/>
      <c r="N278" s="45">
        <v>198.97</v>
      </c>
      <c r="O278" s="29"/>
      <c r="P278" s="45">
        <v>0.28999999999999998</v>
      </c>
      <c r="Q278" s="29"/>
      <c r="R278" s="29"/>
      <c r="S278" s="47" t="s">
        <v>578</v>
      </c>
      <c r="T278" s="29"/>
      <c r="U278" s="29"/>
      <c r="V278" s="29"/>
    </row>
    <row r="279" spans="2:22" ht="24" x14ac:dyDescent="0.25">
      <c r="B279" s="28" t="s">
        <v>3171</v>
      </c>
      <c r="C279" s="29"/>
      <c r="D279" s="13" t="s">
        <v>3790</v>
      </c>
      <c r="E279" s="17">
        <v>41421</v>
      </c>
      <c r="F279" s="13" t="s">
        <v>3756</v>
      </c>
      <c r="G279" s="45">
        <v>199.26</v>
      </c>
      <c r="H279" s="29"/>
      <c r="I279" s="29"/>
      <c r="J279" s="29"/>
      <c r="K279" s="29"/>
      <c r="L279" s="45">
        <v>0</v>
      </c>
      <c r="M279" s="29"/>
      <c r="N279" s="45">
        <v>198.97</v>
      </c>
      <c r="O279" s="29"/>
      <c r="P279" s="45">
        <v>0.28999999999999998</v>
      </c>
      <c r="Q279" s="29"/>
      <c r="R279" s="29"/>
      <c r="S279" s="47" t="s">
        <v>578</v>
      </c>
      <c r="T279" s="29"/>
      <c r="U279" s="29"/>
      <c r="V279" s="29"/>
    </row>
    <row r="280" spans="2:22" ht="24" x14ac:dyDescent="0.25">
      <c r="B280" s="28" t="s">
        <v>3171</v>
      </c>
      <c r="C280" s="29"/>
      <c r="D280" s="13" t="s">
        <v>3789</v>
      </c>
      <c r="E280" s="17">
        <v>41421</v>
      </c>
      <c r="F280" s="13" t="s">
        <v>3756</v>
      </c>
      <c r="G280" s="45">
        <v>199.26</v>
      </c>
      <c r="H280" s="29"/>
      <c r="I280" s="29"/>
      <c r="J280" s="29"/>
      <c r="K280" s="29"/>
      <c r="L280" s="45">
        <v>0</v>
      </c>
      <c r="M280" s="29"/>
      <c r="N280" s="45">
        <v>198.97</v>
      </c>
      <c r="O280" s="29"/>
      <c r="P280" s="45">
        <v>0.28999999999999998</v>
      </c>
      <c r="Q280" s="29"/>
      <c r="R280" s="29"/>
      <c r="S280" s="47" t="s">
        <v>578</v>
      </c>
      <c r="T280" s="29"/>
      <c r="U280" s="29"/>
      <c r="V280" s="29"/>
    </row>
    <row r="281" spans="2:22" ht="24" x14ac:dyDescent="0.25">
      <c r="B281" s="28" t="s">
        <v>3171</v>
      </c>
      <c r="C281" s="29"/>
      <c r="D281" s="13" t="s">
        <v>3788</v>
      </c>
      <c r="E281" s="17">
        <v>41421</v>
      </c>
      <c r="F281" s="13" t="s">
        <v>3756</v>
      </c>
      <c r="G281" s="45">
        <v>199.26</v>
      </c>
      <c r="H281" s="29"/>
      <c r="I281" s="29"/>
      <c r="J281" s="29"/>
      <c r="K281" s="29"/>
      <c r="L281" s="45">
        <v>0</v>
      </c>
      <c r="M281" s="29"/>
      <c r="N281" s="45">
        <v>198.97</v>
      </c>
      <c r="O281" s="29"/>
      <c r="P281" s="45">
        <v>0.28999999999999998</v>
      </c>
      <c r="Q281" s="29"/>
      <c r="R281" s="29"/>
      <c r="S281" s="47" t="s">
        <v>578</v>
      </c>
      <c r="T281" s="29"/>
      <c r="U281" s="29"/>
      <c r="V281" s="29"/>
    </row>
    <row r="282" spans="2:22" ht="24" x14ac:dyDescent="0.25">
      <c r="B282" s="28" t="s">
        <v>3171</v>
      </c>
      <c r="C282" s="29"/>
      <c r="D282" s="13" t="s">
        <v>3787</v>
      </c>
      <c r="E282" s="17">
        <v>41421</v>
      </c>
      <c r="F282" s="13" t="s">
        <v>3756</v>
      </c>
      <c r="G282" s="45">
        <v>199.26</v>
      </c>
      <c r="H282" s="29"/>
      <c r="I282" s="29"/>
      <c r="J282" s="29"/>
      <c r="K282" s="29"/>
      <c r="L282" s="45">
        <v>0</v>
      </c>
      <c r="M282" s="29"/>
      <c r="N282" s="45">
        <v>198.97</v>
      </c>
      <c r="O282" s="29"/>
      <c r="P282" s="45">
        <v>0.28999999999999998</v>
      </c>
      <c r="Q282" s="29"/>
      <c r="R282" s="29"/>
      <c r="S282" s="47" t="s">
        <v>578</v>
      </c>
      <c r="T282" s="29"/>
      <c r="U282" s="29"/>
      <c r="V282" s="29"/>
    </row>
    <row r="283" spans="2:22" ht="24" x14ac:dyDescent="0.25">
      <c r="B283" s="28" t="s">
        <v>3171</v>
      </c>
      <c r="C283" s="29"/>
      <c r="D283" s="13" t="s">
        <v>3786</v>
      </c>
      <c r="E283" s="17">
        <v>41421</v>
      </c>
      <c r="F283" s="13" t="s">
        <v>3756</v>
      </c>
      <c r="G283" s="45">
        <v>199.26</v>
      </c>
      <c r="H283" s="29"/>
      <c r="I283" s="29"/>
      <c r="J283" s="29"/>
      <c r="K283" s="29"/>
      <c r="L283" s="45">
        <v>0</v>
      </c>
      <c r="M283" s="29"/>
      <c r="N283" s="45">
        <v>198.97</v>
      </c>
      <c r="O283" s="29"/>
      <c r="P283" s="45">
        <v>0.28999999999999998</v>
      </c>
      <c r="Q283" s="29"/>
      <c r="R283" s="29"/>
      <c r="S283" s="47" t="s">
        <v>578</v>
      </c>
      <c r="T283" s="29"/>
      <c r="U283" s="29"/>
      <c r="V283" s="29"/>
    </row>
    <row r="284" spans="2:22" ht="24" x14ac:dyDescent="0.25">
      <c r="B284" s="28" t="s">
        <v>3171</v>
      </c>
      <c r="C284" s="29"/>
      <c r="D284" s="13" t="s">
        <v>3785</v>
      </c>
      <c r="E284" s="17">
        <v>41421</v>
      </c>
      <c r="F284" s="13" t="s">
        <v>3756</v>
      </c>
      <c r="G284" s="45">
        <v>199.26</v>
      </c>
      <c r="H284" s="29"/>
      <c r="I284" s="29"/>
      <c r="J284" s="29"/>
      <c r="K284" s="29"/>
      <c r="L284" s="45">
        <v>0</v>
      </c>
      <c r="M284" s="29"/>
      <c r="N284" s="45">
        <v>198.97</v>
      </c>
      <c r="O284" s="29"/>
      <c r="P284" s="45">
        <v>0.28999999999999998</v>
      </c>
      <c r="Q284" s="29"/>
      <c r="R284" s="29"/>
      <c r="S284" s="47" t="s">
        <v>578</v>
      </c>
      <c r="T284" s="29"/>
      <c r="U284" s="29"/>
      <c r="V284" s="29"/>
    </row>
    <row r="285" spans="2:22" ht="24" x14ac:dyDescent="0.25">
      <c r="B285" s="28" t="s">
        <v>3171</v>
      </c>
      <c r="C285" s="29"/>
      <c r="D285" s="13" t="s">
        <v>3784</v>
      </c>
      <c r="E285" s="17">
        <v>41421</v>
      </c>
      <c r="F285" s="13" t="s">
        <v>3756</v>
      </c>
      <c r="G285" s="45">
        <v>199.26</v>
      </c>
      <c r="H285" s="29"/>
      <c r="I285" s="29"/>
      <c r="J285" s="29"/>
      <c r="K285" s="29"/>
      <c r="L285" s="45">
        <v>0</v>
      </c>
      <c r="M285" s="29"/>
      <c r="N285" s="45">
        <v>198.97</v>
      </c>
      <c r="O285" s="29"/>
      <c r="P285" s="45">
        <v>0.28999999999999998</v>
      </c>
      <c r="Q285" s="29"/>
      <c r="R285" s="29"/>
      <c r="S285" s="47" t="s">
        <v>578</v>
      </c>
      <c r="T285" s="29"/>
      <c r="U285" s="29"/>
      <c r="V285" s="29"/>
    </row>
    <row r="286" spans="2:22" ht="24" x14ac:dyDescent="0.25">
      <c r="B286" s="28" t="s">
        <v>3171</v>
      </c>
      <c r="C286" s="29"/>
      <c r="D286" s="13" t="s">
        <v>3783</v>
      </c>
      <c r="E286" s="17">
        <v>41421</v>
      </c>
      <c r="F286" s="13" t="s">
        <v>3756</v>
      </c>
      <c r="G286" s="45">
        <v>199.26</v>
      </c>
      <c r="H286" s="29"/>
      <c r="I286" s="29"/>
      <c r="J286" s="29"/>
      <c r="K286" s="29"/>
      <c r="L286" s="45">
        <v>0</v>
      </c>
      <c r="M286" s="29"/>
      <c r="N286" s="45">
        <v>198.97</v>
      </c>
      <c r="O286" s="29"/>
      <c r="P286" s="45">
        <v>0.28999999999999998</v>
      </c>
      <c r="Q286" s="29"/>
      <c r="R286" s="29"/>
      <c r="S286" s="47" t="s">
        <v>578</v>
      </c>
      <c r="T286" s="29"/>
      <c r="U286" s="29"/>
      <c r="V286" s="29"/>
    </row>
    <row r="287" spans="2:22" ht="24" x14ac:dyDescent="0.25">
      <c r="B287" s="28" t="s">
        <v>3171</v>
      </c>
      <c r="C287" s="29"/>
      <c r="D287" s="13" t="s">
        <v>3782</v>
      </c>
      <c r="E287" s="17">
        <v>41421</v>
      </c>
      <c r="F287" s="13" t="s">
        <v>3756</v>
      </c>
      <c r="G287" s="45">
        <v>199.26</v>
      </c>
      <c r="H287" s="29"/>
      <c r="I287" s="29"/>
      <c r="J287" s="29"/>
      <c r="K287" s="29"/>
      <c r="L287" s="45">
        <v>0</v>
      </c>
      <c r="M287" s="29"/>
      <c r="N287" s="45">
        <v>198.97</v>
      </c>
      <c r="O287" s="29"/>
      <c r="P287" s="45">
        <v>0.28999999999999998</v>
      </c>
      <c r="Q287" s="29"/>
      <c r="R287" s="29"/>
      <c r="S287" s="47" t="s">
        <v>578</v>
      </c>
      <c r="T287" s="29"/>
      <c r="U287" s="29"/>
      <c r="V287" s="29"/>
    </row>
    <row r="288" spans="2:22" ht="24" x14ac:dyDescent="0.25">
      <c r="B288" s="28" t="s">
        <v>3171</v>
      </c>
      <c r="C288" s="29"/>
      <c r="D288" s="13" t="s">
        <v>3781</v>
      </c>
      <c r="E288" s="17">
        <v>41421</v>
      </c>
      <c r="F288" s="13" t="s">
        <v>3756</v>
      </c>
      <c r="G288" s="45">
        <v>199.26</v>
      </c>
      <c r="H288" s="29"/>
      <c r="I288" s="29"/>
      <c r="J288" s="29"/>
      <c r="K288" s="29"/>
      <c r="L288" s="45">
        <v>0</v>
      </c>
      <c r="M288" s="29"/>
      <c r="N288" s="45">
        <v>198.97</v>
      </c>
      <c r="O288" s="29"/>
      <c r="P288" s="45">
        <v>0.28999999999999998</v>
      </c>
      <c r="Q288" s="29"/>
      <c r="R288" s="29"/>
      <c r="S288" s="47" t="s">
        <v>578</v>
      </c>
      <c r="T288" s="29"/>
      <c r="U288" s="29"/>
      <c r="V288" s="29"/>
    </row>
    <row r="289" spans="2:22" ht="24" x14ac:dyDescent="0.25">
      <c r="B289" s="28" t="s">
        <v>3171</v>
      </c>
      <c r="C289" s="29"/>
      <c r="D289" s="13" t="s">
        <v>3780</v>
      </c>
      <c r="E289" s="17">
        <v>41421</v>
      </c>
      <c r="F289" s="13" t="s">
        <v>3756</v>
      </c>
      <c r="G289" s="45">
        <v>199.26</v>
      </c>
      <c r="H289" s="29"/>
      <c r="I289" s="29"/>
      <c r="J289" s="29"/>
      <c r="K289" s="29"/>
      <c r="L289" s="45">
        <v>0</v>
      </c>
      <c r="M289" s="29"/>
      <c r="N289" s="45">
        <v>198.97</v>
      </c>
      <c r="O289" s="29"/>
      <c r="P289" s="45">
        <v>0.28999999999999998</v>
      </c>
      <c r="Q289" s="29"/>
      <c r="R289" s="29"/>
      <c r="S289" s="47" t="s">
        <v>578</v>
      </c>
      <c r="T289" s="29"/>
      <c r="U289" s="29"/>
      <c r="V289" s="29"/>
    </row>
    <row r="290" spans="2:22" ht="24" x14ac:dyDescent="0.25">
      <c r="B290" s="28" t="s">
        <v>3171</v>
      </c>
      <c r="C290" s="29"/>
      <c r="D290" s="13" t="s">
        <v>3779</v>
      </c>
      <c r="E290" s="17">
        <v>41421</v>
      </c>
      <c r="F290" s="13" t="s">
        <v>3756</v>
      </c>
      <c r="G290" s="45">
        <v>199.26</v>
      </c>
      <c r="H290" s="29"/>
      <c r="I290" s="29"/>
      <c r="J290" s="29"/>
      <c r="K290" s="29"/>
      <c r="L290" s="45">
        <v>0</v>
      </c>
      <c r="M290" s="29"/>
      <c r="N290" s="45">
        <v>198.97</v>
      </c>
      <c r="O290" s="29"/>
      <c r="P290" s="45">
        <v>0.28999999999999998</v>
      </c>
      <c r="Q290" s="29"/>
      <c r="R290" s="29"/>
      <c r="S290" s="47" t="s">
        <v>578</v>
      </c>
      <c r="T290" s="29"/>
      <c r="U290" s="29"/>
      <c r="V290" s="29"/>
    </row>
    <row r="291" spans="2:22" ht="24" x14ac:dyDescent="0.25">
      <c r="B291" s="28" t="s">
        <v>3171</v>
      </c>
      <c r="C291" s="29"/>
      <c r="D291" s="13" t="s">
        <v>3778</v>
      </c>
      <c r="E291" s="17">
        <v>41421</v>
      </c>
      <c r="F291" s="13" t="s">
        <v>3756</v>
      </c>
      <c r="G291" s="45">
        <v>199.26</v>
      </c>
      <c r="H291" s="29"/>
      <c r="I291" s="29"/>
      <c r="J291" s="29"/>
      <c r="K291" s="29"/>
      <c r="L291" s="45">
        <v>0</v>
      </c>
      <c r="M291" s="29"/>
      <c r="N291" s="45">
        <v>198.97</v>
      </c>
      <c r="O291" s="29"/>
      <c r="P291" s="45">
        <v>0.28999999999999998</v>
      </c>
      <c r="Q291" s="29"/>
      <c r="R291" s="29"/>
      <c r="S291" s="47" t="s">
        <v>578</v>
      </c>
      <c r="T291" s="29"/>
      <c r="U291" s="29"/>
      <c r="V291" s="29"/>
    </row>
    <row r="292" spans="2:22" ht="24" x14ac:dyDescent="0.25">
      <c r="B292" s="28" t="s">
        <v>3171</v>
      </c>
      <c r="C292" s="29"/>
      <c r="D292" s="13" t="s">
        <v>3777</v>
      </c>
      <c r="E292" s="17">
        <v>41421</v>
      </c>
      <c r="F292" s="13" t="s">
        <v>3756</v>
      </c>
      <c r="G292" s="45">
        <v>199.26</v>
      </c>
      <c r="H292" s="29"/>
      <c r="I292" s="29"/>
      <c r="J292" s="29"/>
      <c r="K292" s="29"/>
      <c r="L292" s="45">
        <v>0</v>
      </c>
      <c r="M292" s="29"/>
      <c r="N292" s="45">
        <v>198.97</v>
      </c>
      <c r="O292" s="29"/>
      <c r="P292" s="45">
        <v>0.28999999999999998</v>
      </c>
      <c r="Q292" s="29"/>
      <c r="R292" s="29"/>
      <c r="S292" s="47" t="s">
        <v>578</v>
      </c>
      <c r="T292" s="29"/>
      <c r="U292" s="29"/>
      <c r="V292" s="29"/>
    </row>
    <row r="293" spans="2:22" ht="24" x14ac:dyDescent="0.25">
      <c r="B293" s="28" t="s">
        <v>3171</v>
      </c>
      <c r="C293" s="29"/>
      <c r="D293" s="13" t="s">
        <v>3776</v>
      </c>
      <c r="E293" s="17">
        <v>41421</v>
      </c>
      <c r="F293" s="13" t="s">
        <v>3756</v>
      </c>
      <c r="G293" s="45">
        <v>199.26</v>
      </c>
      <c r="H293" s="29"/>
      <c r="I293" s="29"/>
      <c r="J293" s="29"/>
      <c r="K293" s="29"/>
      <c r="L293" s="45">
        <v>0</v>
      </c>
      <c r="M293" s="29"/>
      <c r="N293" s="45">
        <v>198.97</v>
      </c>
      <c r="O293" s="29"/>
      <c r="P293" s="45">
        <v>0.28999999999999998</v>
      </c>
      <c r="Q293" s="29"/>
      <c r="R293" s="29"/>
      <c r="S293" s="47" t="s">
        <v>578</v>
      </c>
      <c r="T293" s="29"/>
      <c r="U293" s="29"/>
      <c r="V293" s="29"/>
    </row>
    <row r="294" spans="2:22" ht="24" x14ac:dyDescent="0.25">
      <c r="B294" s="28" t="s">
        <v>3171</v>
      </c>
      <c r="C294" s="29"/>
      <c r="D294" s="13" t="s">
        <v>3775</v>
      </c>
      <c r="E294" s="17">
        <v>41421</v>
      </c>
      <c r="F294" s="13" t="s">
        <v>3756</v>
      </c>
      <c r="G294" s="45">
        <v>199.26</v>
      </c>
      <c r="H294" s="29"/>
      <c r="I294" s="29"/>
      <c r="J294" s="29"/>
      <c r="K294" s="29"/>
      <c r="L294" s="45">
        <v>0</v>
      </c>
      <c r="M294" s="29"/>
      <c r="N294" s="45">
        <v>198.97</v>
      </c>
      <c r="O294" s="29"/>
      <c r="P294" s="45">
        <v>0.28999999999999998</v>
      </c>
      <c r="Q294" s="29"/>
      <c r="R294" s="29"/>
      <c r="S294" s="47" t="s">
        <v>578</v>
      </c>
      <c r="T294" s="29"/>
      <c r="U294" s="29"/>
      <c r="V294" s="29"/>
    </row>
    <row r="295" spans="2:22" ht="24" x14ac:dyDescent="0.25">
      <c r="B295" s="28" t="s">
        <v>3171</v>
      </c>
      <c r="C295" s="29"/>
      <c r="D295" s="13" t="s">
        <v>3774</v>
      </c>
      <c r="E295" s="17">
        <v>41421</v>
      </c>
      <c r="F295" s="13" t="s">
        <v>3756</v>
      </c>
      <c r="G295" s="45">
        <v>199.26</v>
      </c>
      <c r="H295" s="29"/>
      <c r="I295" s="29"/>
      <c r="J295" s="29"/>
      <c r="K295" s="29"/>
      <c r="L295" s="45">
        <v>0</v>
      </c>
      <c r="M295" s="29"/>
      <c r="N295" s="45">
        <v>198.97</v>
      </c>
      <c r="O295" s="29"/>
      <c r="P295" s="45">
        <v>0.28999999999999998</v>
      </c>
      <c r="Q295" s="29"/>
      <c r="R295" s="29"/>
      <c r="S295" s="47" t="s">
        <v>578</v>
      </c>
      <c r="T295" s="29"/>
      <c r="U295" s="29"/>
      <c r="V295" s="29"/>
    </row>
    <row r="296" spans="2:22" ht="24" x14ac:dyDescent="0.25">
      <c r="B296" s="28" t="s">
        <v>3171</v>
      </c>
      <c r="C296" s="29"/>
      <c r="D296" s="13" t="s">
        <v>3773</v>
      </c>
      <c r="E296" s="17">
        <v>41421</v>
      </c>
      <c r="F296" s="13" t="s">
        <v>3756</v>
      </c>
      <c r="G296" s="45">
        <v>199.26</v>
      </c>
      <c r="H296" s="29"/>
      <c r="I296" s="29"/>
      <c r="J296" s="29"/>
      <c r="K296" s="29"/>
      <c r="L296" s="45">
        <v>0</v>
      </c>
      <c r="M296" s="29"/>
      <c r="N296" s="45">
        <v>198.97</v>
      </c>
      <c r="O296" s="29"/>
      <c r="P296" s="45">
        <v>0.28999999999999998</v>
      </c>
      <c r="Q296" s="29"/>
      <c r="R296" s="29"/>
      <c r="S296" s="47" t="s">
        <v>578</v>
      </c>
      <c r="T296" s="29"/>
      <c r="U296" s="29"/>
      <c r="V296" s="29"/>
    </row>
    <row r="297" spans="2:22" ht="24" x14ac:dyDescent="0.25">
      <c r="B297" s="28" t="s">
        <v>3171</v>
      </c>
      <c r="C297" s="29"/>
      <c r="D297" s="13" t="s">
        <v>3772</v>
      </c>
      <c r="E297" s="17">
        <v>41421</v>
      </c>
      <c r="F297" s="13" t="s">
        <v>3756</v>
      </c>
      <c r="G297" s="45">
        <v>199.26</v>
      </c>
      <c r="H297" s="29"/>
      <c r="I297" s="29"/>
      <c r="J297" s="29"/>
      <c r="K297" s="29"/>
      <c r="L297" s="45">
        <v>0</v>
      </c>
      <c r="M297" s="29"/>
      <c r="N297" s="45">
        <v>198.97</v>
      </c>
      <c r="O297" s="29"/>
      <c r="P297" s="45">
        <v>0.28999999999999998</v>
      </c>
      <c r="Q297" s="29"/>
      <c r="R297" s="29"/>
      <c r="S297" s="47" t="s">
        <v>578</v>
      </c>
      <c r="T297" s="29"/>
      <c r="U297" s="29"/>
      <c r="V297" s="29"/>
    </row>
    <row r="298" spans="2:22" ht="24" x14ac:dyDescent="0.25">
      <c r="B298" s="28" t="s">
        <v>3171</v>
      </c>
      <c r="C298" s="29"/>
      <c r="D298" s="13" t="s">
        <v>3771</v>
      </c>
      <c r="E298" s="17">
        <v>41421</v>
      </c>
      <c r="F298" s="13" t="s">
        <v>3756</v>
      </c>
      <c r="G298" s="45">
        <v>199.26</v>
      </c>
      <c r="H298" s="29"/>
      <c r="I298" s="29"/>
      <c r="J298" s="29"/>
      <c r="K298" s="29"/>
      <c r="L298" s="45">
        <v>0</v>
      </c>
      <c r="M298" s="29"/>
      <c r="N298" s="45">
        <v>198.97</v>
      </c>
      <c r="O298" s="29"/>
      <c r="P298" s="45">
        <v>0.28999999999999998</v>
      </c>
      <c r="Q298" s="29"/>
      <c r="R298" s="29"/>
      <c r="S298" s="47" t="s">
        <v>578</v>
      </c>
      <c r="T298" s="29"/>
      <c r="U298" s="29"/>
      <c r="V298" s="29"/>
    </row>
    <row r="299" spans="2:22" ht="24" x14ac:dyDescent="0.25">
      <c r="B299" s="28" t="s">
        <v>3171</v>
      </c>
      <c r="C299" s="29"/>
      <c r="D299" s="13" t="s">
        <v>3770</v>
      </c>
      <c r="E299" s="17">
        <v>41421</v>
      </c>
      <c r="F299" s="13" t="s">
        <v>3756</v>
      </c>
      <c r="G299" s="45">
        <v>199.26</v>
      </c>
      <c r="H299" s="29"/>
      <c r="I299" s="29"/>
      <c r="J299" s="29"/>
      <c r="K299" s="29"/>
      <c r="L299" s="45">
        <v>0</v>
      </c>
      <c r="M299" s="29"/>
      <c r="N299" s="45">
        <v>198.97</v>
      </c>
      <c r="O299" s="29"/>
      <c r="P299" s="45">
        <v>0.28999999999999998</v>
      </c>
      <c r="Q299" s="29"/>
      <c r="R299" s="29"/>
      <c r="S299" s="47" t="s">
        <v>578</v>
      </c>
      <c r="T299" s="29"/>
      <c r="U299" s="29"/>
      <c r="V299" s="29"/>
    </row>
    <row r="300" spans="2:22" ht="24" x14ac:dyDescent="0.25">
      <c r="B300" s="28" t="s">
        <v>3171</v>
      </c>
      <c r="C300" s="29"/>
      <c r="D300" s="13" t="s">
        <v>3769</v>
      </c>
      <c r="E300" s="17">
        <v>41421</v>
      </c>
      <c r="F300" s="13" t="s">
        <v>3756</v>
      </c>
      <c r="G300" s="45">
        <v>199.26</v>
      </c>
      <c r="H300" s="29"/>
      <c r="I300" s="29"/>
      <c r="J300" s="29"/>
      <c r="K300" s="29"/>
      <c r="L300" s="45">
        <v>0</v>
      </c>
      <c r="M300" s="29"/>
      <c r="N300" s="45">
        <v>198.97</v>
      </c>
      <c r="O300" s="29"/>
      <c r="P300" s="45">
        <v>0.28999999999999998</v>
      </c>
      <c r="Q300" s="29"/>
      <c r="R300" s="29"/>
      <c r="S300" s="47" t="s">
        <v>578</v>
      </c>
      <c r="T300" s="29"/>
      <c r="U300" s="29"/>
      <c r="V300" s="29"/>
    </row>
    <row r="301" spans="2:22" ht="24" x14ac:dyDescent="0.25">
      <c r="B301" s="28" t="s">
        <v>3171</v>
      </c>
      <c r="C301" s="29"/>
      <c r="D301" s="13" t="s">
        <v>3768</v>
      </c>
      <c r="E301" s="17">
        <v>41421</v>
      </c>
      <c r="F301" s="13" t="s">
        <v>3756</v>
      </c>
      <c r="G301" s="45">
        <v>199.26</v>
      </c>
      <c r="H301" s="29"/>
      <c r="I301" s="29"/>
      <c r="J301" s="29"/>
      <c r="K301" s="29"/>
      <c r="L301" s="45">
        <v>0</v>
      </c>
      <c r="M301" s="29"/>
      <c r="N301" s="45">
        <v>198.97</v>
      </c>
      <c r="O301" s="29"/>
      <c r="P301" s="45">
        <v>0.28999999999999998</v>
      </c>
      <c r="Q301" s="29"/>
      <c r="R301" s="29"/>
      <c r="S301" s="47" t="s">
        <v>578</v>
      </c>
      <c r="T301" s="29"/>
      <c r="U301" s="29"/>
      <c r="V301" s="29"/>
    </row>
    <row r="302" spans="2:22" ht="24" x14ac:dyDescent="0.25">
      <c r="B302" s="28" t="s">
        <v>3171</v>
      </c>
      <c r="C302" s="29"/>
      <c r="D302" s="13" t="s">
        <v>3767</v>
      </c>
      <c r="E302" s="17">
        <v>41421</v>
      </c>
      <c r="F302" s="13" t="s">
        <v>3756</v>
      </c>
      <c r="G302" s="45">
        <v>199.26</v>
      </c>
      <c r="H302" s="29"/>
      <c r="I302" s="29"/>
      <c r="J302" s="29"/>
      <c r="K302" s="29"/>
      <c r="L302" s="45">
        <v>0</v>
      </c>
      <c r="M302" s="29"/>
      <c r="N302" s="45">
        <v>198.97</v>
      </c>
      <c r="O302" s="29"/>
      <c r="P302" s="45">
        <v>0.28999999999999998</v>
      </c>
      <c r="Q302" s="29"/>
      <c r="R302" s="29"/>
      <c r="S302" s="47" t="s">
        <v>578</v>
      </c>
      <c r="T302" s="29"/>
      <c r="U302" s="29"/>
      <c r="V302" s="29"/>
    </row>
    <row r="303" spans="2:22" ht="24" x14ac:dyDescent="0.25">
      <c r="B303" s="28" t="s">
        <v>3171</v>
      </c>
      <c r="C303" s="29"/>
      <c r="D303" s="13" t="s">
        <v>3766</v>
      </c>
      <c r="E303" s="17">
        <v>41421</v>
      </c>
      <c r="F303" s="13" t="s">
        <v>3756</v>
      </c>
      <c r="G303" s="45">
        <v>199.26</v>
      </c>
      <c r="H303" s="29"/>
      <c r="I303" s="29"/>
      <c r="J303" s="29"/>
      <c r="K303" s="29"/>
      <c r="L303" s="45">
        <v>0</v>
      </c>
      <c r="M303" s="29"/>
      <c r="N303" s="45">
        <v>198.97</v>
      </c>
      <c r="O303" s="29"/>
      <c r="P303" s="45">
        <v>0.28999999999999998</v>
      </c>
      <c r="Q303" s="29"/>
      <c r="R303" s="29"/>
      <c r="S303" s="47" t="s">
        <v>578</v>
      </c>
      <c r="T303" s="29"/>
      <c r="U303" s="29"/>
      <c r="V303" s="29"/>
    </row>
    <row r="304" spans="2:22" ht="24" x14ac:dyDescent="0.25">
      <c r="B304" s="28" t="s">
        <v>3171</v>
      </c>
      <c r="C304" s="29"/>
      <c r="D304" s="13" t="s">
        <v>3765</v>
      </c>
      <c r="E304" s="17">
        <v>41421</v>
      </c>
      <c r="F304" s="13" t="s">
        <v>3756</v>
      </c>
      <c r="G304" s="45">
        <v>199.26</v>
      </c>
      <c r="H304" s="29"/>
      <c r="I304" s="29"/>
      <c r="J304" s="29"/>
      <c r="K304" s="29"/>
      <c r="L304" s="45">
        <v>0</v>
      </c>
      <c r="M304" s="29"/>
      <c r="N304" s="45">
        <v>198.97</v>
      </c>
      <c r="O304" s="29"/>
      <c r="P304" s="45">
        <v>0.28999999999999998</v>
      </c>
      <c r="Q304" s="29"/>
      <c r="R304" s="29"/>
      <c r="S304" s="47" t="s">
        <v>578</v>
      </c>
      <c r="T304" s="29"/>
      <c r="U304" s="29"/>
      <c r="V304" s="29"/>
    </row>
    <row r="305" spans="2:22" ht="24" x14ac:dyDescent="0.25">
      <c r="B305" s="28" t="s">
        <v>3171</v>
      </c>
      <c r="C305" s="29"/>
      <c r="D305" s="13" t="s">
        <v>3764</v>
      </c>
      <c r="E305" s="17">
        <v>41421</v>
      </c>
      <c r="F305" s="13" t="s">
        <v>3756</v>
      </c>
      <c r="G305" s="45">
        <v>199.26</v>
      </c>
      <c r="H305" s="29"/>
      <c r="I305" s="29"/>
      <c r="J305" s="29"/>
      <c r="K305" s="29"/>
      <c r="L305" s="45">
        <v>0</v>
      </c>
      <c r="M305" s="29"/>
      <c r="N305" s="45">
        <v>198.97</v>
      </c>
      <c r="O305" s="29"/>
      <c r="P305" s="45">
        <v>0.28999999999999998</v>
      </c>
      <c r="Q305" s="29"/>
      <c r="R305" s="29"/>
      <c r="S305" s="47" t="s">
        <v>578</v>
      </c>
      <c r="T305" s="29"/>
      <c r="U305" s="29"/>
      <c r="V305" s="29"/>
    </row>
    <row r="306" spans="2:22" ht="24" x14ac:dyDescent="0.25">
      <c r="B306" s="28" t="s">
        <v>3171</v>
      </c>
      <c r="C306" s="29"/>
      <c r="D306" s="13" t="s">
        <v>3763</v>
      </c>
      <c r="E306" s="17">
        <v>41421</v>
      </c>
      <c r="F306" s="13" t="s">
        <v>3756</v>
      </c>
      <c r="G306" s="45">
        <v>199.26</v>
      </c>
      <c r="H306" s="29"/>
      <c r="I306" s="29"/>
      <c r="J306" s="29"/>
      <c r="K306" s="29"/>
      <c r="L306" s="45">
        <v>0</v>
      </c>
      <c r="M306" s="29"/>
      <c r="N306" s="45">
        <v>198.97</v>
      </c>
      <c r="O306" s="29"/>
      <c r="P306" s="45">
        <v>0.28999999999999998</v>
      </c>
      <c r="Q306" s="29"/>
      <c r="R306" s="29"/>
      <c r="S306" s="47" t="s">
        <v>578</v>
      </c>
      <c r="T306" s="29"/>
      <c r="U306" s="29"/>
      <c r="V306" s="29"/>
    </row>
    <row r="307" spans="2:22" ht="24" x14ac:dyDescent="0.25">
      <c r="B307" s="28" t="s">
        <v>3171</v>
      </c>
      <c r="C307" s="29"/>
      <c r="D307" s="13" t="s">
        <v>3762</v>
      </c>
      <c r="E307" s="17">
        <v>41421</v>
      </c>
      <c r="F307" s="13" t="s">
        <v>3756</v>
      </c>
      <c r="G307" s="45">
        <v>199.26</v>
      </c>
      <c r="H307" s="29"/>
      <c r="I307" s="29"/>
      <c r="J307" s="29"/>
      <c r="K307" s="29"/>
      <c r="L307" s="45">
        <v>0</v>
      </c>
      <c r="M307" s="29"/>
      <c r="N307" s="45">
        <v>198.97</v>
      </c>
      <c r="O307" s="29"/>
      <c r="P307" s="45">
        <v>0.28999999999999998</v>
      </c>
      <c r="Q307" s="29"/>
      <c r="R307" s="29"/>
      <c r="S307" s="47" t="s">
        <v>578</v>
      </c>
      <c r="T307" s="29"/>
      <c r="U307" s="29"/>
      <c r="V307" s="29"/>
    </row>
    <row r="308" spans="2:22" ht="24" x14ac:dyDescent="0.25">
      <c r="B308" s="28" t="s">
        <v>3171</v>
      </c>
      <c r="C308" s="29"/>
      <c r="D308" s="13" t="s">
        <v>3761</v>
      </c>
      <c r="E308" s="17">
        <v>41421</v>
      </c>
      <c r="F308" s="13" t="s">
        <v>3756</v>
      </c>
      <c r="G308" s="45">
        <v>199.26</v>
      </c>
      <c r="H308" s="29"/>
      <c r="I308" s="29"/>
      <c r="J308" s="29"/>
      <c r="K308" s="29"/>
      <c r="L308" s="45">
        <v>0</v>
      </c>
      <c r="M308" s="29"/>
      <c r="N308" s="45">
        <v>198.97</v>
      </c>
      <c r="O308" s="29"/>
      <c r="P308" s="45">
        <v>0.28999999999999998</v>
      </c>
      <c r="Q308" s="29"/>
      <c r="R308" s="29"/>
      <c r="S308" s="47" t="s">
        <v>578</v>
      </c>
      <c r="T308" s="29"/>
      <c r="U308" s="29"/>
      <c r="V308" s="29"/>
    </row>
    <row r="309" spans="2:22" ht="24" x14ac:dyDescent="0.25">
      <c r="B309" s="28" t="s">
        <v>3171</v>
      </c>
      <c r="C309" s="29"/>
      <c r="D309" s="13" t="s">
        <v>3760</v>
      </c>
      <c r="E309" s="17">
        <v>41421</v>
      </c>
      <c r="F309" s="13" t="s">
        <v>3756</v>
      </c>
      <c r="G309" s="45">
        <v>199.26</v>
      </c>
      <c r="H309" s="29"/>
      <c r="I309" s="29"/>
      <c r="J309" s="29"/>
      <c r="K309" s="29"/>
      <c r="L309" s="45">
        <v>0</v>
      </c>
      <c r="M309" s="29"/>
      <c r="N309" s="45">
        <v>198.97</v>
      </c>
      <c r="O309" s="29"/>
      <c r="P309" s="45">
        <v>0.28999999999999998</v>
      </c>
      <c r="Q309" s="29"/>
      <c r="R309" s="29"/>
      <c r="S309" s="47" t="s">
        <v>578</v>
      </c>
      <c r="T309" s="29"/>
      <c r="U309" s="29"/>
      <c r="V309" s="29"/>
    </row>
    <row r="310" spans="2:22" ht="24" x14ac:dyDescent="0.25">
      <c r="B310" s="28" t="s">
        <v>3171</v>
      </c>
      <c r="C310" s="29"/>
      <c r="D310" s="13" t="s">
        <v>3759</v>
      </c>
      <c r="E310" s="17">
        <v>41922</v>
      </c>
      <c r="F310" s="13" t="s">
        <v>3756</v>
      </c>
      <c r="G310" s="45">
        <v>199.26</v>
      </c>
      <c r="H310" s="29"/>
      <c r="I310" s="29"/>
      <c r="J310" s="29"/>
      <c r="K310" s="29"/>
      <c r="L310" s="45">
        <v>0</v>
      </c>
      <c r="M310" s="29"/>
      <c r="N310" s="45">
        <v>198.97</v>
      </c>
      <c r="O310" s="29"/>
      <c r="P310" s="45">
        <v>0.28999999999999998</v>
      </c>
      <c r="Q310" s="29"/>
      <c r="R310" s="29"/>
      <c r="S310" s="47" t="s">
        <v>578</v>
      </c>
      <c r="T310" s="29"/>
      <c r="U310" s="29"/>
      <c r="V310" s="29"/>
    </row>
    <row r="311" spans="2:22" ht="24" x14ac:dyDescent="0.25">
      <c r="B311" s="28" t="s">
        <v>3171</v>
      </c>
      <c r="C311" s="29"/>
      <c r="D311" s="13" t="s">
        <v>3758</v>
      </c>
      <c r="E311" s="17">
        <v>41922</v>
      </c>
      <c r="F311" s="13" t="s">
        <v>3756</v>
      </c>
      <c r="G311" s="45">
        <v>199.26</v>
      </c>
      <c r="H311" s="29"/>
      <c r="I311" s="29"/>
      <c r="J311" s="29"/>
      <c r="K311" s="29"/>
      <c r="L311" s="45">
        <v>0</v>
      </c>
      <c r="M311" s="29"/>
      <c r="N311" s="45">
        <v>198.97</v>
      </c>
      <c r="O311" s="29"/>
      <c r="P311" s="45">
        <v>0.28999999999999998</v>
      </c>
      <c r="Q311" s="29"/>
      <c r="R311" s="29"/>
      <c r="S311" s="47" t="s">
        <v>578</v>
      </c>
      <c r="T311" s="29"/>
      <c r="U311" s="29"/>
      <c r="V311" s="29"/>
    </row>
    <row r="312" spans="2:22" ht="24" x14ac:dyDescent="0.25">
      <c r="B312" s="28" t="s">
        <v>3171</v>
      </c>
      <c r="C312" s="29"/>
      <c r="D312" s="13" t="s">
        <v>3757</v>
      </c>
      <c r="E312" s="17">
        <v>41922</v>
      </c>
      <c r="F312" s="13" t="s">
        <v>3756</v>
      </c>
      <c r="G312" s="45">
        <v>199.26</v>
      </c>
      <c r="H312" s="29"/>
      <c r="I312" s="29"/>
      <c r="J312" s="29"/>
      <c r="K312" s="29"/>
      <c r="L312" s="45">
        <v>0</v>
      </c>
      <c r="M312" s="29"/>
      <c r="N312" s="45">
        <v>198.97</v>
      </c>
      <c r="O312" s="29"/>
      <c r="P312" s="45">
        <v>0.28999999999999998</v>
      </c>
      <c r="Q312" s="29"/>
      <c r="R312" s="29"/>
      <c r="S312" s="47" t="s">
        <v>578</v>
      </c>
      <c r="T312" s="29"/>
      <c r="U312" s="29"/>
      <c r="V312" s="29"/>
    </row>
    <row r="313" spans="2:22" ht="24" x14ac:dyDescent="0.25">
      <c r="B313" s="28" t="s">
        <v>3171</v>
      </c>
      <c r="C313" s="29"/>
      <c r="D313" s="13" t="s">
        <v>3755</v>
      </c>
      <c r="E313" s="17">
        <v>42086</v>
      </c>
      <c r="F313" s="13" t="s">
        <v>3754</v>
      </c>
      <c r="G313" s="45">
        <v>1090.9100000000001</v>
      </c>
      <c r="H313" s="29"/>
      <c r="I313" s="29"/>
      <c r="J313" s="29"/>
      <c r="K313" s="29"/>
      <c r="L313" s="45">
        <v>0</v>
      </c>
      <c r="M313" s="29"/>
      <c r="N313" s="45">
        <v>1090.6199999999999</v>
      </c>
      <c r="O313" s="29"/>
      <c r="P313" s="45">
        <v>0.28999999999999998</v>
      </c>
      <c r="Q313" s="29"/>
      <c r="R313" s="29"/>
      <c r="S313" s="47" t="s">
        <v>578</v>
      </c>
      <c r="T313" s="29"/>
      <c r="U313" s="29"/>
      <c r="V313" s="29"/>
    </row>
    <row r="314" spans="2:22" ht="36" x14ac:dyDescent="0.25">
      <c r="B314" s="28" t="s">
        <v>3168</v>
      </c>
      <c r="C314" s="29"/>
      <c r="D314" s="13" t="s">
        <v>3753</v>
      </c>
      <c r="E314" s="17">
        <v>42495</v>
      </c>
      <c r="F314" s="13" t="s">
        <v>3752</v>
      </c>
      <c r="G314" s="45">
        <v>396</v>
      </c>
      <c r="H314" s="29"/>
      <c r="I314" s="29"/>
      <c r="J314" s="29"/>
      <c r="K314" s="29"/>
      <c r="L314" s="45">
        <v>0</v>
      </c>
      <c r="M314" s="29"/>
      <c r="N314" s="45">
        <v>395.71</v>
      </c>
      <c r="O314" s="29"/>
      <c r="P314" s="45">
        <v>0.28999999999999998</v>
      </c>
      <c r="Q314" s="29"/>
      <c r="R314" s="29"/>
      <c r="S314" s="47" t="s">
        <v>140</v>
      </c>
      <c r="T314" s="29"/>
      <c r="U314" s="29"/>
      <c r="V314" s="29"/>
    </row>
    <row r="315" spans="2:22" ht="24" x14ac:dyDescent="0.25">
      <c r="B315" s="28" t="s">
        <v>3171</v>
      </c>
      <c r="C315" s="29"/>
      <c r="D315" s="13" t="s">
        <v>3751</v>
      </c>
      <c r="E315" s="17">
        <v>42727</v>
      </c>
      <c r="F315" s="13" t="s">
        <v>3750</v>
      </c>
      <c r="G315" s="45">
        <v>332.7</v>
      </c>
      <c r="H315" s="29"/>
      <c r="I315" s="29"/>
      <c r="J315" s="29"/>
      <c r="K315" s="29"/>
      <c r="L315" s="45">
        <v>0</v>
      </c>
      <c r="M315" s="29"/>
      <c r="N315" s="45">
        <v>332.41</v>
      </c>
      <c r="O315" s="29"/>
      <c r="P315" s="45">
        <v>0.28999999999999998</v>
      </c>
      <c r="Q315" s="29"/>
      <c r="R315" s="29"/>
      <c r="S315" s="47" t="s">
        <v>578</v>
      </c>
      <c r="T315" s="29"/>
      <c r="U315" s="29"/>
      <c r="V315" s="29"/>
    </row>
    <row r="316" spans="2:22" x14ac:dyDescent="0.25">
      <c r="B316" s="28" t="s">
        <v>3171</v>
      </c>
      <c r="C316" s="29"/>
      <c r="D316" s="13" t="s">
        <v>3749</v>
      </c>
      <c r="E316" s="17">
        <v>43231</v>
      </c>
      <c r="F316" s="13" t="s">
        <v>3191</v>
      </c>
      <c r="G316" s="45">
        <v>1680.99</v>
      </c>
      <c r="H316" s="29"/>
      <c r="I316" s="29"/>
      <c r="J316" s="29"/>
      <c r="K316" s="29"/>
      <c r="L316" s="45">
        <v>0</v>
      </c>
      <c r="M316" s="29"/>
      <c r="N316" s="45">
        <v>1680.7</v>
      </c>
      <c r="O316" s="29"/>
      <c r="P316" s="45">
        <v>0.28999999999999998</v>
      </c>
      <c r="Q316" s="29"/>
      <c r="R316" s="29"/>
      <c r="S316" s="47" t="s">
        <v>578</v>
      </c>
      <c r="T316" s="29"/>
      <c r="U316" s="29"/>
      <c r="V316" s="29"/>
    </row>
    <row r="317" spans="2:22" ht="24" x14ac:dyDescent="0.25">
      <c r="B317" s="28" t="s">
        <v>3171</v>
      </c>
      <c r="C317" s="29"/>
      <c r="D317" s="13" t="s">
        <v>3748</v>
      </c>
      <c r="E317" s="17">
        <v>44525</v>
      </c>
      <c r="F317" s="13" t="s">
        <v>3746</v>
      </c>
      <c r="G317" s="45">
        <v>870.89</v>
      </c>
      <c r="H317" s="29"/>
      <c r="I317" s="29"/>
      <c r="J317" s="29"/>
      <c r="K317" s="29"/>
      <c r="L317" s="45">
        <v>0</v>
      </c>
      <c r="M317" s="29"/>
      <c r="N317" s="45">
        <v>604.51</v>
      </c>
      <c r="O317" s="29"/>
      <c r="P317" s="45">
        <v>266.38</v>
      </c>
      <c r="Q317" s="29"/>
      <c r="R317" s="29"/>
      <c r="S317" s="47" t="s">
        <v>578</v>
      </c>
      <c r="T317" s="29"/>
      <c r="U317" s="29"/>
      <c r="V317" s="29"/>
    </row>
    <row r="318" spans="2:22" ht="24" x14ac:dyDescent="0.25">
      <c r="B318" s="28" t="s">
        <v>3171</v>
      </c>
      <c r="C318" s="29"/>
      <c r="D318" s="13" t="s">
        <v>3747</v>
      </c>
      <c r="E318" s="17">
        <v>44525</v>
      </c>
      <c r="F318" s="13" t="s">
        <v>3746</v>
      </c>
      <c r="G318" s="45">
        <v>870.89</v>
      </c>
      <c r="H318" s="29"/>
      <c r="I318" s="29"/>
      <c r="J318" s="29"/>
      <c r="K318" s="29"/>
      <c r="L318" s="45">
        <v>0</v>
      </c>
      <c r="M318" s="29"/>
      <c r="N318" s="45">
        <v>604.51</v>
      </c>
      <c r="O318" s="29"/>
      <c r="P318" s="45">
        <v>266.38</v>
      </c>
      <c r="Q318" s="29"/>
      <c r="R318" s="29"/>
      <c r="S318" s="47" t="s">
        <v>578</v>
      </c>
      <c r="T318" s="29"/>
      <c r="U318" s="29"/>
      <c r="V318" s="29"/>
    </row>
    <row r="319" spans="2:22" ht="36" x14ac:dyDescent="0.25">
      <c r="B319" s="28" t="s">
        <v>3295</v>
      </c>
      <c r="C319" s="29"/>
      <c r="D319" s="13" t="s">
        <v>3745</v>
      </c>
      <c r="E319" s="17">
        <v>42081</v>
      </c>
      <c r="F319" s="13" t="s">
        <v>3744</v>
      </c>
      <c r="G319" s="45">
        <v>1200</v>
      </c>
      <c r="H319" s="29"/>
      <c r="I319" s="29"/>
      <c r="J319" s="29"/>
      <c r="K319" s="29"/>
      <c r="L319" s="45">
        <v>0</v>
      </c>
      <c r="M319" s="29"/>
      <c r="N319" s="45">
        <v>1199.71</v>
      </c>
      <c r="O319" s="29"/>
      <c r="P319" s="45">
        <v>0.28999999999999998</v>
      </c>
      <c r="Q319" s="29"/>
      <c r="R319" s="29"/>
      <c r="S319" s="47" t="s">
        <v>140</v>
      </c>
      <c r="T319" s="29"/>
      <c r="U319" s="29"/>
      <c r="V319" s="29"/>
    </row>
    <row r="320" spans="2:22" ht="24" x14ac:dyDescent="0.25">
      <c r="B320" s="28" t="s">
        <v>3295</v>
      </c>
      <c r="C320" s="29"/>
      <c r="D320" s="13" t="s">
        <v>3743</v>
      </c>
      <c r="E320" s="17">
        <v>42186</v>
      </c>
      <c r="F320" s="13" t="s">
        <v>3742</v>
      </c>
      <c r="G320" s="45">
        <v>325.95</v>
      </c>
      <c r="H320" s="29"/>
      <c r="I320" s="29"/>
      <c r="J320" s="29"/>
      <c r="K320" s="29"/>
      <c r="L320" s="45">
        <v>0</v>
      </c>
      <c r="M320" s="29"/>
      <c r="N320" s="45">
        <v>325.66000000000003</v>
      </c>
      <c r="O320" s="29"/>
      <c r="P320" s="45">
        <v>0.28999999999999998</v>
      </c>
      <c r="Q320" s="29"/>
      <c r="R320" s="29"/>
      <c r="S320" s="47" t="s">
        <v>140</v>
      </c>
      <c r="T320" s="29"/>
      <c r="U320" s="29"/>
      <c r="V320" s="29"/>
    </row>
    <row r="321" spans="2:22" ht="24" x14ac:dyDescent="0.25">
      <c r="B321" s="28" t="s">
        <v>3168</v>
      </c>
      <c r="C321" s="29"/>
      <c r="D321" s="13" t="s">
        <v>3741</v>
      </c>
      <c r="E321" s="17">
        <v>42226</v>
      </c>
      <c r="F321" s="13" t="s">
        <v>3740</v>
      </c>
      <c r="G321" s="45">
        <v>1092.22</v>
      </c>
      <c r="H321" s="29"/>
      <c r="I321" s="29"/>
      <c r="J321" s="29"/>
      <c r="K321" s="29"/>
      <c r="L321" s="45">
        <v>0</v>
      </c>
      <c r="M321" s="29"/>
      <c r="N321" s="45">
        <v>1091.93</v>
      </c>
      <c r="O321" s="29"/>
      <c r="P321" s="45">
        <v>0.28999999999999998</v>
      </c>
      <c r="Q321" s="29"/>
      <c r="R321" s="29"/>
      <c r="S321" s="47" t="s">
        <v>30</v>
      </c>
      <c r="T321" s="29"/>
      <c r="U321" s="29"/>
      <c r="V321" s="29"/>
    </row>
    <row r="322" spans="2:22" x14ac:dyDescent="0.25">
      <c r="B322" s="28" t="s">
        <v>3295</v>
      </c>
      <c r="C322" s="29"/>
      <c r="D322" s="13" t="s">
        <v>3739</v>
      </c>
      <c r="E322" s="17">
        <v>42580.208333333299</v>
      </c>
      <c r="F322" s="13" t="s">
        <v>3738</v>
      </c>
      <c r="G322" s="45">
        <v>948.1</v>
      </c>
      <c r="H322" s="29"/>
      <c r="I322" s="29"/>
      <c r="J322" s="29"/>
      <c r="K322" s="29"/>
      <c r="L322" s="45">
        <v>0</v>
      </c>
      <c r="M322" s="29"/>
      <c r="N322" s="45">
        <v>947.81</v>
      </c>
      <c r="O322" s="29"/>
      <c r="P322" s="45">
        <v>0.28999999999999998</v>
      </c>
      <c r="Q322" s="29"/>
      <c r="R322" s="29"/>
      <c r="S322" s="47" t="s">
        <v>140</v>
      </c>
      <c r="T322" s="29"/>
      <c r="U322" s="29"/>
      <c r="V322" s="29"/>
    </row>
    <row r="323" spans="2:22" ht="24" x14ac:dyDescent="0.25">
      <c r="B323" s="28" t="s">
        <v>3168</v>
      </c>
      <c r="C323" s="29"/>
      <c r="D323" s="13" t="s">
        <v>3737</v>
      </c>
      <c r="E323" s="17">
        <v>41365</v>
      </c>
      <c r="F323" s="13" t="s">
        <v>3736</v>
      </c>
      <c r="G323" s="45">
        <v>150.55000000000001</v>
      </c>
      <c r="H323" s="29"/>
      <c r="I323" s="29"/>
      <c r="J323" s="29"/>
      <c r="K323" s="29"/>
      <c r="L323" s="45">
        <v>0</v>
      </c>
      <c r="M323" s="29"/>
      <c r="N323" s="45">
        <v>150.26</v>
      </c>
      <c r="O323" s="29"/>
      <c r="P323" s="45">
        <v>0.28999999999999998</v>
      </c>
      <c r="Q323" s="29"/>
      <c r="R323" s="29"/>
      <c r="S323" s="47" t="s">
        <v>23</v>
      </c>
      <c r="T323" s="29"/>
      <c r="U323" s="29"/>
      <c r="V323" s="29"/>
    </row>
    <row r="324" spans="2:22" x14ac:dyDescent="0.25">
      <c r="B324" s="28" t="s">
        <v>3295</v>
      </c>
      <c r="C324" s="29"/>
      <c r="D324" s="13" t="s">
        <v>3735</v>
      </c>
      <c r="E324" s="17">
        <v>41183</v>
      </c>
      <c r="F324" s="13" t="s">
        <v>3384</v>
      </c>
      <c r="G324" s="45">
        <v>231.93</v>
      </c>
      <c r="H324" s="29"/>
      <c r="I324" s="29"/>
      <c r="J324" s="29"/>
      <c r="K324" s="29"/>
      <c r="L324" s="45">
        <v>0</v>
      </c>
      <c r="M324" s="29"/>
      <c r="N324" s="45">
        <v>231.64</v>
      </c>
      <c r="O324" s="29"/>
      <c r="P324" s="45">
        <v>0.28999999999999998</v>
      </c>
      <c r="Q324" s="29"/>
      <c r="R324" s="29"/>
      <c r="S324" s="47" t="s">
        <v>23</v>
      </c>
      <c r="T324" s="29"/>
      <c r="U324" s="29"/>
      <c r="V324" s="29"/>
    </row>
    <row r="325" spans="2:22" x14ac:dyDescent="0.25">
      <c r="B325" s="48" t="s">
        <v>0</v>
      </c>
      <c r="C325" s="29"/>
      <c r="D325" s="12" t="s">
        <v>0</v>
      </c>
      <c r="E325" s="16" t="s">
        <v>0</v>
      </c>
      <c r="F325" s="16" t="s">
        <v>0</v>
      </c>
      <c r="G325" s="49" t="s">
        <v>0</v>
      </c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</row>
    <row r="326" spans="2:22" ht="14.25" customHeight="1" x14ac:dyDescent="0.25">
      <c r="B326" s="50" t="s">
        <v>2675</v>
      </c>
      <c r="C326" s="29"/>
      <c r="D326" s="29"/>
      <c r="E326" s="29"/>
      <c r="F326" s="29"/>
      <c r="G326" s="45">
        <v>19126.61</v>
      </c>
      <c r="H326" s="29"/>
      <c r="I326" s="29"/>
      <c r="J326" s="29"/>
      <c r="K326" s="29"/>
      <c r="L326" s="45">
        <v>0</v>
      </c>
      <c r="M326" s="29"/>
      <c r="N326" s="45">
        <v>18576.740000000002</v>
      </c>
      <c r="O326" s="29"/>
      <c r="P326" s="45">
        <v>549.87</v>
      </c>
      <c r="Q326" s="29"/>
      <c r="R326" s="29"/>
      <c r="S326" s="48" t="s">
        <v>0</v>
      </c>
      <c r="T326" s="29"/>
      <c r="U326" s="29"/>
      <c r="V326" s="29"/>
    </row>
    <row r="327" spans="2:22" ht="14.1" customHeight="1" x14ac:dyDescent="0.25">
      <c r="B327" s="46" t="s">
        <v>2672</v>
      </c>
      <c r="C327" s="29"/>
      <c r="D327" s="29"/>
      <c r="E327" s="29"/>
      <c r="F327" s="29"/>
      <c r="G327" s="29"/>
      <c r="H327" s="29"/>
      <c r="I327" s="29"/>
      <c r="J327" s="29"/>
      <c r="K327" s="29"/>
      <c r="L327" s="46" t="s">
        <v>2671</v>
      </c>
      <c r="M327" s="29"/>
      <c r="N327" s="29"/>
      <c r="O327" s="29"/>
      <c r="P327" s="29"/>
      <c r="Q327" s="29"/>
      <c r="R327" s="29"/>
      <c r="S327" s="29"/>
      <c r="T327" s="29"/>
      <c r="U327" s="29"/>
      <c r="V327" s="29"/>
    </row>
    <row r="328" spans="2:22" ht="24" x14ac:dyDescent="0.25">
      <c r="B328" s="28" t="s">
        <v>3168</v>
      </c>
      <c r="C328" s="29"/>
      <c r="D328" s="13" t="s">
        <v>3734</v>
      </c>
      <c r="E328" s="17">
        <v>43769</v>
      </c>
      <c r="F328" s="13" t="s">
        <v>3733</v>
      </c>
      <c r="G328" s="45">
        <v>555</v>
      </c>
      <c r="H328" s="29"/>
      <c r="I328" s="29"/>
      <c r="J328" s="29"/>
      <c r="K328" s="29"/>
      <c r="L328" s="45">
        <v>0</v>
      </c>
      <c r="M328" s="29"/>
      <c r="N328" s="45">
        <v>554.71</v>
      </c>
      <c r="O328" s="29"/>
      <c r="P328" s="45">
        <v>0.28999999999999998</v>
      </c>
      <c r="Q328" s="29"/>
      <c r="R328" s="29"/>
      <c r="S328" s="47" t="s">
        <v>140</v>
      </c>
      <c r="T328" s="29"/>
      <c r="U328" s="29"/>
      <c r="V328" s="29"/>
    </row>
    <row r="329" spans="2:22" ht="24" x14ac:dyDescent="0.25">
      <c r="B329" s="28" t="s">
        <v>3168</v>
      </c>
      <c r="C329" s="29"/>
      <c r="D329" s="13" t="s">
        <v>3732</v>
      </c>
      <c r="E329" s="17">
        <v>45091</v>
      </c>
      <c r="F329" s="13" t="s">
        <v>3731</v>
      </c>
      <c r="G329" s="45">
        <v>25120.7</v>
      </c>
      <c r="H329" s="29"/>
      <c r="I329" s="29"/>
      <c r="J329" s="29"/>
      <c r="K329" s="29"/>
      <c r="L329" s="45">
        <v>0</v>
      </c>
      <c r="M329" s="29"/>
      <c r="N329" s="45">
        <v>8111.77</v>
      </c>
      <c r="O329" s="29"/>
      <c r="P329" s="45">
        <v>17008.93</v>
      </c>
      <c r="Q329" s="29"/>
      <c r="R329" s="29"/>
      <c r="S329" s="47" t="s">
        <v>30</v>
      </c>
      <c r="T329" s="29"/>
      <c r="U329" s="29"/>
      <c r="V329" s="29"/>
    </row>
    <row r="330" spans="2:22" x14ac:dyDescent="0.25">
      <c r="B330" s="28" t="s">
        <v>3295</v>
      </c>
      <c r="C330" s="29"/>
      <c r="D330" s="13" t="s">
        <v>3730</v>
      </c>
      <c r="E330" s="17">
        <v>37895</v>
      </c>
      <c r="F330" s="13" t="s">
        <v>3729</v>
      </c>
      <c r="G330" s="45">
        <v>348.53</v>
      </c>
      <c r="H330" s="29"/>
      <c r="I330" s="29"/>
      <c r="J330" s="29"/>
      <c r="K330" s="29"/>
      <c r="L330" s="45">
        <v>0</v>
      </c>
      <c r="M330" s="29"/>
      <c r="N330" s="45">
        <v>348.24</v>
      </c>
      <c r="O330" s="29"/>
      <c r="P330" s="45">
        <v>0.28999999999999998</v>
      </c>
      <c r="Q330" s="29"/>
      <c r="R330" s="29"/>
      <c r="S330" s="47" t="s">
        <v>23</v>
      </c>
      <c r="T330" s="29"/>
      <c r="U330" s="29"/>
      <c r="V330" s="29"/>
    </row>
    <row r="331" spans="2:22" x14ac:dyDescent="0.25">
      <c r="B331" s="28" t="s">
        <v>3168</v>
      </c>
      <c r="C331" s="29"/>
      <c r="D331" s="13" t="s">
        <v>3728</v>
      </c>
      <c r="E331" s="17">
        <v>35065</v>
      </c>
      <c r="F331" s="13" t="s">
        <v>3727</v>
      </c>
      <c r="G331" s="45">
        <v>70.31</v>
      </c>
      <c r="H331" s="29"/>
      <c r="I331" s="29"/>
      <c r="J331" s="29"/>
      <c r="K331" s="29"/>
      <c r="L331" s="45">
        <v>0</v>
      </c>
      <c r="M331" s="29"/>
      <c r="N331" s="45">
        <v>70.02</v>
      </c>
      <c r="O331" s="29"/>
      <c r="P331" s="45">
        <v>0.28999999999999998</v>
      </c>
      <c r="Q331" s="29"/>
      <c r="R331" s="29"/>
      <c r="S331" s="47" t="s">
        <v>6</v>
      </c>
      <c r="T331" s="29"/>
      <c r="U331" s="29"/>
      <c r="V331" s="29"/>
    </row>
    <row r="332" spans="2:22" x14ac:dyDescent="0.25">
      <c r="B332" s="28" t="s">
        <v>3168</v>
      </c>
      <c r="C332" s="29"/>
      <c r="D332" s="13" t="s">
        <v>3726</v>
      </c>
      <c r="E332" s="17">
        <v>39083</v>
      </c>
      <c r="F332" s="13" t="s">
        <v>3725</v>
      </c>
      <c r="G332" s="45">
        <v>1227.2</v>
      </c>
      <c r="H332" s="29"/>
      <c r="I332" s="29"/>
      <c r="J332" s="29"/>
      <c r="K332" s="29"/>
      <c r="L332" s="45">
        <v>0</v>
      </c>
      <c r="M332" s="29"/>
      <c r="N332" s="45">
        <v>1226.9100000000001</v>
      </c>
      <c r="O332" s="29"/>
      <c r="P332" s="45">
        <v>0.28999999999999998</v>
      </c>
      <c r="Q332" s="29"/>
      <c r="R332" s="29"/>
      <c r="S332" s="47" t="s">
        <v>23</v>
      </c>
      <c r="T332" s="29"/>
      <c r="U332" s="29"/>
      <c r="V332" s="29"/>
    </row>
    <row r="333" spans="2:22" x14ac:dyDescent="0.25">
      <c r="B333" s="28" t="s">
        <v>3168</v>
      </c>
      <c r="C333" s="29"/>
      <c r="D333" s="13" t="s">
        <v>3234</v>
      </c>
      <c r="E333" s="17">
        <v>39295</v>
      </c>
      <c r="F333" s="13" t="s">
        <v>3233</v>
      </c>
      <c r="G333" s="45">
        <v>991.37</v>
      </c>
      <c r="H333" s="29"/>
      <c r="I333" s="29"/>
      <c r="J333" s="29"/>
      <c r="K333" s="29"/>
      <c r="L333" s="45">
        <v>0</v>
      </c>
      <c r="M333" s="29"/>
      <c r="N333" s="45">
        <v>991.08</v>
      </c>
      <c r="O333" s="29"/>
      <c r="P333" s="45">
        <v>0.28999999999999998</v>
      </c>
      <c r="Q333" s="29"/>
      <c r="R333" s="29"/>
      <c r="S333" s="47" t="s">
        <v>23</v>
      </c>
      <c r="T333" s="29"/>
      <c r="U333" s="29"/>
      <c r="V333" s="29"/>
    </row>
    <row r="334" spans="2:22" x14ac:dyDescent="0.25">
      <c r="B334" s="28" t="s">
        <v>3168</v>
      </c>
      <c r="C334" s="29"/>
      <c r="D334" s="13" t="s">
        <v>3724</v>
      </c>
      <c r="E334" s="17">
        <v>40483</v>
      </c>
      <c r="F334" s="13" t="s">
        <v>3723</v>
      </c>
      <c r="G334" s="45">
        <v>86526.33</v>
      </c>
      <c r="H334" s="29"/>
      <c r="I334" s="29"/>
      <c r="J334" s="29"/>
      <c r="K334" s="29"/>
      <c r="L334" s="45">
        <v>0</v>
      </c>
      <c r="M334" s="29"/>
      <c r="N334" s="45">
        <v>86526.04</v>
      </c>
      <c r="O334" s="29"/>
      <c r="P334" s="45">
        <v>0.28999999999999998</v>
      </c>
      <c r="Q334" s="29"/>
      <c r="R334" s="29"/>
      <c r="S334" s="47" t="s">
        <v>619</v>
      </c>
      <c r="T334" s="29"/>
      <c r="U334" s="29"/>
      <c r="V334" s="29"/>
    </row>
    <row r="335" spans="2:22" x14ac:dyDescent="0.25">
      <c r="B335" s="28" t="s">
        <v>3168</v>
      </c>
      <c r="C335" s="29"/>
      <c r="D335" s="13" t="s">
        <v>3722</v>
      </c>
      <c r="E335" s="17">
        <v>41091</v>
      </c>
      <c r="F335" s="13" t="s">
        <v>3166</v>
      </c>
      <c r="G335" s="45">
        <v>720.29</v>
      </c>
      <c r="H335" s="29"/>
      <c r="I335" s="29"/>
      <c r="J335" s="29"/>
      <c r="K335" s="29"/>
      <c r="L335" s="45">
        <v>0</v>
      </c>
      <c r="M335" s="29"/>
      <c r="N335" s="45">
        <v>720</v>
      </c>
      <c r="O335" s="29"/>
      <c r="P335" s="45">
        <v>0.28999999999999998</v>
      </c>
      <c r="Q335" s="29"/>
      <c r="R335" s="29"/>
      <c r="S335" s="47" t="s">
        <v>23</v>
      </c>
      <c r="T335" s="29"/>
      <c r="U335" s="29"/>
      <c r="V335" s="29"/>
    </row>
    <row r="336" spans="2:22" x14ac:dyDescent="0.25">
      <c r="B336" s="28" t="s">
        <v>3168</v>
      </c>
      <c r="C336" s="29"/>
      <c r="D336" s="13" t="s">
        <v>3721</v>
      </c>
      <c r="E336" s="17">
        <v>41456</v>
      </c>
      <c r="F336" s="13" t="s">
        <v>3720</v>
      </c>
      <c r="G336" s="45">
        <v>9364.48</v>
      </c>
      <c r="H336" s="29"/>
      <c r="I336" s="29"/>
      <c r="J336" s="29"/>
      <c r="K336" s="29"/>
      <c r="L336" s="45">
        <v>0</v>
      </c>
      <c r="M336" s="29"/>
      <c r="N336" s="45">
        <v>9364.48</v>
      </c>
      <c r="O336" s="29"/>
      <c r="P336" s="45">
        <v>0</v>
      </c>
      <c r="Q336" s="29"/>
      <c r="R336" s="29"/>
      <c r="S336" s="47" t="s">
        <v>140</v>
      </c>
      <c r="T336" s="29"/>
      <c r="U336" s="29"/>
      <c r="V336" s="29"/>
    </row>
    <row r="337" spans="2:22" x14ac:dyDescent="0.25">
      <c r="B337" s="28" t="s">
        <v>3171</v>
      </c>
      <c r="C337" s="29"/>
      <c r="D337" s="13" t="s">
        <v>3232</v>
      </c>
      <c r="E337" s="17">
        <v>35400</v>
      </c>
      <c r="F337" s="13" t="s">
        <v>3231</v>
      </c>
      <c r="G337" s="45">
        <v>293.95999999999998</v>
      </c>
      <c r="H337" s="29"/>
      <c r="I337" s="29"/>
      <c r="J337" s="29"/>
      <c r="K337" s="29"/>
      <c r="L337" s="45">
        <v>0</v>
      </c>
      <c r="M337" s="29"/>
      <c r="N337" s="45">
        <v>293.67</v>
      </c>
      <c r="O337" s="29"/>
      <c r="P337" s="45">
        <v>0.28999999999999998</v>
      </c>
      <c r="Q337" s="29"/>
      <c r="R337" s="29"/>
      <c r="S337" s="47" t="s">
        <v>6</v>
      </c>
      <c r="T337" s="29"/>
      <c r="U337" s="29"/>
      <c r="V337" s="29"/>
    </row>
    <row r="338" spans="2:22" x14ac:dyDescent="0.25">
      <c r="B338" s="28" t="s">
        <v>3171</v>
      </c>
      <c r="C338" s="29"/>
      <c r="D338" s="13" t="s">
        <v>3230</v>
      </c>
      <c r="E338" s="17">
        <v>37043</v>
      </c>
      <c r="F338" s="13" t="s">
        <v>3229</v>
      </c>
      <c r="G338" s="45">
        <v>150.6</v>
      </c>
      <c r="H338" s="29"/>
      <c r="I338" s="29"/>
      <c r="J338" s="29"/>
      <c r="K338" s="29"/>
      <c r="L338" s="45">
        <v>0</v>
      </c>
      <c r="M338" s="29"/>
      <c r="N338" s="45">
        <v>150.31</v>
      </c>
      <c r="O338" s="29"/>
      <c r="P338" s="45">
        <v>0.28999999999999998</v>
      </c>
      <c r="Q338" s="29"/>
      <c r="R338" s="29"/>
      <c r="S338" s="47" t="s">
        <v>6</v>
      </c>
      <c r="T338" s="29"/>
      <c r="U338" s="29"/>
      <c r="V338" s="29"/>
    </row>
    <row r="339" spans="2:22" x14ac:dyDescent="0.25">
      <c r="B339" s="28" t="s">
        <v>3171</v>
      </c>
      <c r="C339" s="29"/>
      <c r="D339" s="13" t="s">
        <v>3719</v>
      </c>
      <c r="E339" s="17">
        <v>37257</v>
      </c>
      <c r="F339" s="13" t="s">
        <v>3227</v>
      </c>
      <c r="G339" s="45">
        <v>167.98</v>
      </c>
      <c r="H339" s="29"/>
      <c r="I339" s="29"/>
      <c r="J339" s="29"/>
      <c r="K339" s="29"/>
      <c r="L339" s="45">
        <v>0</v>
      </c>
      <c r="M339" s="29"/>
      <c r="N339" s="45">
        <v>167.69</v>
      </c>
      <c r="O339" s="29"/>
      <c r="P339" s="45">
        <v>0.28999999999999998</v>
      </c>
      <c r="Q339" s="29"/>
      <c r="R339" s="29"/>
      <c r="S339" s="47" t="s">
        <v>6</v>
      </c>
      <c r="T339" s="29"/>
      <c r="U339" s="29"/>
      <c r="V339" s="29"/>
    </row>
    <row r="340" spans="2:22" x14ac:dyDescent="0.25">
      <c r="B340" s="28" t="s">
        <v>3171</v>
      </c>
      <c r="C340" s="29"/>
      <c r="D340" s="13" t="s">
        <v>3228</v>
      </c>
      <c r="E340" s="17">
        <v>37257</v>
      </c>
      <c r="F340" s="13" t="s">
        <v>3227</v>
      </c>
      <c r="G340" s="45">
        <v>167.98</v>
      </c>
      <c r="H340" s="29"/>
      <c r="I340" s="29"/>
      <c r="J340" s="29"/>
      <c r="K340" s="29"/>
      <c r="L340" s="45">
        <v>0</v>
      </c>
      <c r="M340" s="29"/>
      <c r="N340" s="45">
        <v>167.69</v>
      </c>
      <c r="O340" s="29"/>
      <c r="P340" s="45">
        <v>0.28999999999999998</v>
      </c>
      <c r="Q340" s="29"/>
      <c r="R340" s="29"/>
      <c r="S340" s="47" t="s">
        <v>6</v>
      </c>
      <c r="T340" s="29"/>
      <c r="U340" s="29"/>
      <c r="V340" s="29"/>
    </row>
    <row r="341" spans="2:22" x14ac:dyDescent="0.25">
      <c r="B341" s="28" t="s">
        <v>3171</v>
      </c>
      <c r="C341" s="29"/>
      <c r="D341" s="13" t="s">
        <v>3226</v>
      </c>
      <c r="E341" s="17">
        <v>37257</v>
      </c>
      <c r="F341" s="13" t="s">
        <v>3225</v>
      </c>
      <c r="G341" s="45">
        <v>188.25</v>
      </c>
      <c r="H341" s="29"/>
      <c r="I341" s="29"/>
      <c r="J341" s="29"/>
      <c r="K341" s="29"/>
      <c r="L341" s="45">
        <v>0</v>
      </c>
      <c r="M341" s="29"/>
      <c r="N341" s="45">
        <v>187.96</v>
      </c>
      <c r="O341" s="29"/>
      <c r="P341" s="45">
        <v>0.28999999999999998</v>
      </c>
      <c r="Q341" s="29"/>
      <c r="R341" s="29"/>
      <c r="S341" s="47" t="s">
        <v>6</v>
      </c>
      <c r="T341" s="29"/>
      <c r="U341" s="29"/>
      <c r="V341" s="29"/>
    </row>
    <row r="342" spans="2:22" x14ac:dyDescent="0.25">
      <c r="B342" s="28" t="s">
        <v>3171</v>
      </c>
      <c r="C342" s="29"/>
      <c r="D342" s="13" t="s">
        <v>3718</v>
      </c>
      <c r="E342" s="17">
        <v>37257</v>
      </c>
      <c r="F342" s="13" t="s">
        <v>3717</v>
      </c>
      <c r="G342" s="45">
        <v>753.01</v>
      </c>
      <c r="H342" s="29"/>
      <c r="I342" s="29"/>
      <c r="J342" s="29"/>
      <c r="K342" s="29"/>
      <c r="L342" s="45">
        <v>0</v>
      </c>
      <c r="M342" s="29"/>
      <c r="N342" s="45">
        <v>752.72</v>
      </c>
      <c r="O342" s="29"/>
      <c r="P342" s="45">
        <v>0.28999999999999998</v>
      </c>
      <c r="Q342" s="29"/>
      <c r="R342" s="29"/>
      <c r="S342" s="47" t="s">
        <v>6</v>
      </c>
      <c r="T342" s="29"/>
      <c r="U342" s="29"/>
      <c r="V342" s="29"/>
    </row>
    <row r="343" spans="2:22" x14ac:dyDescent="0.25">
      <c r="B343" s="28" t="s">
        <v>3171</v>
      </c>
      <c r="C343" s="29"/>
      <c r="D343" s="13" t="s">
        <v>3716</v>
      </c>
      <c r="E343" s="17">
        <v>37438</v>
      </c>
      <c r="F343" s="13" t="s">
        <v>3715</v>
      </c>
      <c r="G343" s="45">
        <v>333.06</v>
      </c>
      <c r="H343" s="29"/>
      <c r="I343" s="29"/>
      <c r="J343" s="29"/>
      <c r="K343" s="29"/>
      <c r="L343" s="45">
        <v>0</v>
      </c>
      <c r="M343" s="29"/>
      <c r="N343" s="45">
        <v>332.77</v>
      </c>
      <c r="O343" s="29"/>
      <c r="P343" s="45">
        <v>0.28999999999999998</v>
      </c>
      <c r="Q343" s="29"/>
      <c r="R343" s="29"/>
      <c r="S343" s="47" t="s">
        <v>3396</v>
      </c>
      <c r="T343" s="29"/>
      <c r="U343" s="29"/>
      <c r="V343" s="29"/>
    </row>
    <row r="344" spans="2:22" x14ac:dyDescent="0.25">
      <c r="B344" s="48" t="s">
        <v>0</v>
      </c>
      <c r="C344" s="29"/>
      <c r="D344" s="12" t="s">
        <v>0</v>
      </c>
      <c r="E344" s="16" t="s">
        <v>0</v>
      </c>
      <c r="F344" s="16" t="s">
        <v>0</v>
      </c>
      <c r="G344" s="49" t="s">
        <v>0</v>
      </c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</row>
    <row r="345" spans="2:22" ht="14.1" customHeight="1" x14ac:dyDescent="0.25">
      <c r="B345" s="50" t="s">
        <v>2636</v>
      </c>
      <c r="C345" s="29"/>
      <c r="D345" s="29"/>
      <c r="E345" s="29"/>
      <c r="F345" s="29"/>
      <c r="G345" s="45">
        <v>126979.05</v>
      </c>
      <c r="H345" s="29"/>
      <c r="I345" s="29"/>
      <c r="J345" s="29"/>
      <c r="K345" s="29"/>
      <c r="L345" s="45">
        <v>0</v>
      </c>
      <c r="M345" s="29"/>
      <c r="N345" s="45">
        <v>109966.06</v>
      </c>
      <c r="O345" s="29"/>
      <c r="P345" s="45">
        <v>17012.990000000002</v>
      </c>
      <c r="Q345" s="29"/>
      <c r="R345" s="29"/>
      <c r="S345" s="48" t="s">
        <v>0</v>
      </c>
      <c r="T345" s="29"/>
      <c r="U345" s="29"/>
      <c r="V345" s="29"/>
    </row>
    <row r="346" spans="2:22" x14ac:dyDescent="0.25">
      <c r="B346" s="48" t="s">
        <v>0</v>
      </c>
      <c r="C346" s="29"/>
      <c r="D346" s="12" t="s">
        <v>0</v>
      </c>
      <c r="E346" s="16" t="s">
        <v>0</v>
      </c>
      <c r="F346" s="16" t="s">
        <v>0</v>
      </c>
      <c r="G346" s="49" t="s">
        <v>0</v>
      </c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</row>
    <row r="347" spans="2:22" ht="14.25" customHeight="1" x14ac:dyDescent="0.25">
      <c r="B347" s="50" t="s">
        <v>2635</v>
      </c>
      <c r="C347" s="29"/>
      <c r="D347" s="29"/>
      <c r="E347" s="29"/>
      <c r="F347" s="29"/>
      <c r="G347" s="45">
        <v>680728.89</v>
      </c>
      <c r="H347" s="29"/>
      <c r="I347" s="29"/>
      <c r="J347" s="29"/>
      <c r="K347" s="29"/>
      <c r="L347" s="45">
        <v>0</v>
      </c>
      <c r="M347" s="29"/>
      <c r="N347" s="45">
        <v>340004.58</v>
      </c>
      <c r="O347" s="29"/>
      <c r="P347" s="45">
        <v>340724.31</v>
      </c>
      <c r="Q347" s="29"/>
      <c r="R347" s="29"/>
      <c r="S347" s="48" t="s">
        <v>0</v>
      </c>
      <c r="T347" s="29"/>
      <c r="U347" s="29"/>
      <c r="V347" s="29"/>
    </row>
    <row r="348" spans="2:22" ht="14.1" customHeight="1" x14ac:dyDescent="0.25">
      <c r="B348" s="46" t="s">
        <v>2628</v>
      </c>
      <c r="C348" s="29"/>
      <c r="D348" s="29"/>
      <c r="E348" s="29"/>
      <c r="F348" s="29"/>
      <c r="G348" s="29"/>
      <c r="H348" s="29"/>
      <c r="I348" s="29"/>
      <c r="J348" s="29"/>
      <c r="K348" s="29"/>
      <c r="L348" s="46" t="s">
        <v>1150</v>
      </c>
      <c r="M348" s="29"/>
      <c r="N348" s="29"/>
      <c r="O348" s="29"/>
      <c r="P348" s="29"/>
      <c r="Q348" s="29"/>
      <c r="R348" s="29"/>
      <c r="S348" s="29"/>
      <c r="T348" s="29"/>
      <c r="U348" s="29"/>
      <c r="V348" s="29"/>
    </row>
    <row r="349" spans="2:22" x14ac:dyDescent="0.25">
      <c r="B349" s="28" t="s">
        <v>3171</v>
      </c>
      <c r="C349" s="29"/>
      <c r="D349" s="13" t="s">
        <v>3714</v>
      </c>
      <c r="E349" s="17">
        <v>39619</v>
      </c>
      <c r="F349" s="13" t="s">
        <v>3648</v>
      </c>
      <c r="G349" s="45">
        <v>409.07</v>
      </c>
      <c r="H349" s="29"/>
      <c r="I349" s="29"/>
      <c r="J349" s="29"/>
      <c r="K349" s="29"/>
      <c r="L349" s="45">
        <v>0</v>
      </c>
      <c r="M349" s="29"/>
      <c r="N349" s="45">
        <v>408.78</v>
      </c>
      <c r="O349" s="29"/>
      <c r="P349" s="45">
        <v>0.28999999999999998</v>
      </c>
      <c r="Q349" s="29"/>
      <c r="R349" s="29"/>
      <c r="S349" s="47" t="s">
        <v>578</v>
      </c>
      <c r="T349" s="29"/>
      <c r="U349" s="29"/>
      <c r="V349" s="29"/>
    </row>
    <row r="350" spans="2:22" x14ac:dyDescent="0.25">
      <c r="B350" s="28" t="s">
        <v>3171</v>
      </c>
      <c r="C350" s="29"/>
      <c r="D350" s="13" t="s">
        <v>3713</v>
      </c>
      <c r="E350" s="17">
        <v>41199</v>
      </c>
      <c r="F350" s="13" t="s">
        <v>3712</v>
      </c>
      <c r="G350" s="45">
        <v>333.06</v>
      </c>
      <c r="H350" s="29"/>
      <c r="I350" s="29"/>
      <c r="J350" s="29"/>
      <c r="K350" s="29"/>
      <c r="L350" s="45">
        <v>0</v>
      </c>
      <c r="M350" s="29"/>
      <c r="N350" s="45">
        <v>332.77</v>
      </c>
      <c r="O350" s="29"/>
      <c r="P350" s="45">
        <v>0.28999999999999998</v>
      </c>
      <c r="Q350" s="29"/>
      <c r="R350" s="29"/>
      <c r="S350" s="47" t="s">
        <v>578</v>
      </c>
      <c r="T350" s="29"/>
      <c r="U350" s="29"/>
      <c r="V350" s="29"/>
    </row>
    <row r="351" spans="2:22" x14ac:dyDescent="0.25">
      <c r="B351" s="48" t="s">
        <v>0</v>
      </c>
      <c r="C351" s="29"/>
      <c r="D351" s="12" t="s">
        <v>0</v>
      </c>
      <c r="E351" s="16" t="s">
        <v>0</v>
      </c>
      <c r="F351" s="16" t="s">
        <v>0</v>
      </c>
      <c r="G351" s="49" t="s">
        <v>0</v>
      </c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</row>
    <row r="352" spans="2:22" ht="14.1" customHeight="1" x14ac:dyDescent="0.25">
      <c r="B352" s="50" t="s">
        <v>1115</v>
      </c>
      <c r="C352" s="29"/>
      <c r="D352" s="29"/>
      <c r="E352" s="29"/>
      <c r="F352" s="29"/>
      <c r="G352" s="45">
        <v>742.13</v>
      </c>
      <c r="H352" s="29"/>
      <c r="I352" s="29"/>
      <c r="J352" s="29"/>
      <c r="K352" s="29"/>
      <c r="L352" s="45">
        <v>0</v>
      </c>
      <c r="M352" s="29"/>
      <c r="N352" s="45">
        <v>741.55</v>
      </c>
      <c r="O352" s="29"/>
      <c r="P352" s="45">
        <v>0.57999999999999996</v>
      </c>
      <c r="Q352" s="29"/>
      <c r="R352" s="29"/>
      <c r="S352" s="48" t="s">
        <v>0</v>
      </c>
      <c r="T352" s="29"/>
      <c r="U352" s="29"/>
      <c r="V352" s="29"/>
    </row>
    <row r="353" spans="2:22" x14ac:dyDescent="0.25">
      <c r="B353" s="48" t="s">
        <v>0</v>
      </c>
      <c r="C353" s="29"/>
      <c r="D353" s="12" t="s">
        <v>0</v>
      </c>
      <c r="E353" s="16" t="s">
        <v>0</v>
      </c>
      <c r="F353" s="16" t="s">
        <v>0</v>
      </c>
      <c r="G353" s="49" t="s">
        <v>0</v>
      </c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</row>
    <row r="354" spans="2:22" ht="14.25" customHeight="1" x14ac:dyDescent="0.25">
      <c r="B354" s="50" t="s">
        <v>2623</v>
      </c>
      <c r="C354" s="29"/>
      <c r="D354" s="29"/>
      <c r="E354" s="29"/>
      <c r="F354" s="29"/>
      <c r="G354" s="45">
        <v>742.13</v>
      </c>
      <c r="H354" s="29"/>
      <c r="I354" s="29"/>
      <c r="J354" s="29"/>
      <c r="K354" s="29"/>
      <c r="L354" s="45">
        <v>0</v>
      </c>
      <c r="M354" s="29"/>
      <c r="N354" s="45">
        <v>741.55</v>
      </c>
      <c r="O354" s="29"/>
      <c r="P354" s="45">
        <v>0.57999999999999996</v>
      </c>
      <c r="Q354" s="29"/>
      <c r="R354" s="29"/>
      <c r="S354" s="48" t="s">
        <v>0</v>
      </c>
      <c r="T354" s="29"/>
      <c r="U354" s="29"/>
      <c r="V354" s="29"/>
    </row>
    <row r="355" spans="2:22" ht="14.1" customHeight="1" x14ac:dyDescent="0.25">
      <c r="B355" s="46" t="s">
        <v>2612</v>
      </c>
      <c r="C355" s="29"/>
      <c r="D355" s="29"/>
      <c r="E355" s="29"/>
      <c r="F355" s="29"/>
      <c r="G355" s="29"/>
      <c r="H355" s="29"/>
      <c r="I355" s="29"/>
      <c r="J355" s="29"/>
      <c r="K355" s="29"/>
      <c r="L355" s="46" t="s">
        <v>2608</v>
      </c>
      <c r="M355" s="29"/>
      <c r="N355" s="29"/>
      <c r="O355" s="29"/>
      <c r="P355" s="29"/>
      <c r="Q355" s="29"/>
      <c r="R355" s="29"/>
      <c r="S355" s="29"/>
      <c r="T355" s="29"/>
      <c r="U355" s="29"/>
      <c r="V355" s="29"/>
    </row>
    <row r="356" spans="2:22" x14ac:dyDescent="0.25">
      <c r="B356" s="28" t="s">
        <v>3171</v>
      </c>
      <c r="C356" s="29"/>
      <c r="D356" s="13" t="s">
        <v>3711</v>
      </c>
      <c r="E356" s="17">
        <v>37672</v>
      </c>
      <c r="F356" s="13" t="s">
        <v>3648</v>
      </c>
      <c r="G356" s="45">
        <v>314.41000000000003</v>
      </c>
      <c r="H356" s="29"/>
      <c r="I356" s="29"/>
      <c r="J356" s="29"/>
      <c r="K356" s="29"/>
      <c r="L356" s="45">
        <v>0</v>
      </c>
      <c r="M356" s="29"/>
      <c r="N356" s="45">
        <v>314.12</v>
      </c>
      <c r="O356" s="29"/>
      <c r="P356" s="45">
        <v>0.28999999999999998</v>
      </c>
      <c r="Q356" s="29"/>
      <c r="R356" s="29"/>
      <c r="S356" s="47" t="s">
        <v>578</v>
      </c>
      <c r="T356" s="29"/>
      <c r="U356" s="29"/>
      <c r="V356" s="29"/>
    </row>
    <row r="357" spans="2:22" x14ac:dyDescent="0.25">
      <c r="B357" s="28" t="s">
        <v>3171</v>
      </c>
      <c r="C357" s="29"/>
      <c r="D357" s="13" t="s">
        <v>3710</v>
      </c>
      <c r="E357" s="17">
        <v>37672</v>
      </c>
      <c r="F357" s="13" t="s">
        <v>3709</v>
      </c>
      <c r="G357" s="45">
        <v>301.39999999999998</v>
      </c>
      <c r="H357" s="29"/>
      <c r="I357" s="29"/>
      <c r="J357" s="29"/>
      <c r="K357" s="29"/>
      <c r="L357" s="45">
        <v>0</v>
      </c>
      <c r="M357" s="29"/>
      <c r="N357" s="45">
        <v>301.11</v>
      </c>
      <c r="O357" s="29"/>
      <c r="P357" s="45">
        <v>0.28999999999999998</v>
      </c>
      <c r="Q357" s="29"/>
      <c r="R357" s="29"/>
      <c r="S357" s="47" t="s">
        <v>578</v>
      </c>
      <c r="T357" s="29"/>
      <c r="U357" s="29"/>
      <c r="V357" s="29"/>
    </row>
    <row r="358" spans="2:22" x14ac:dyDescent="0.25">
      <c r="B358" s="48" t="s">
        <v>0</v>
      </c>
      <c r="C358" s="29"/>
      <c r="D358" s="12" t="s">
        <v>0</v>
      </c>
      <c r="E358" s="16" t="s">
        <v>0</v>
      </c>
      <c r="F358" s="16" t="s">
        <v>0</v>
      </c>
      <c r="G358" s="49" t="s">
        <v>0</v>
      </c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</row>
    <row r="359" spans="2:22" ht="14.25" customHeight="1" x14ac:dyDescent="0.25">
      <c r="B359" s="50" t="s">
        <v>1309</v>
      </c>
      <c r="C359" s="29"/>
      <c r="D359" s="29"/>
      <c r="E359" s="29"/>
      <c r="F359" s="29"/>
      <c r="G359" s="45">
        <v>615.80999999999995</v>
      </c>
      <c r="H359" s="29"/>
      <c r="I359" s="29"/>
      <c r="J359" s="29"/>
      <c r="K359" s="29"/>
      <c r="L359" s="45">
        <v>0</v>
      </c>
      <c r="M359" s="29"/>
      <c r="N359" s="45">
        <v>615.23</v>
      </c>
      <c r="O359" s="29"/>
      <c r="P359" s="45">
        <v>0.57999999999999996</v>
      </c>
      <c r="Q359" s="29"/>
      <c r="R359" s="29"/>
      <c r="S359" s="48" t="s">
        <v>0</v>
      </c>
      <c r="T359" s="29"/>
      <c r="U359" s="29"/>
      <c r="V359" s="29"/>
    </row>
    <row r="360" spans="2:22" x14ac:dyDescent="0.25">
      <c r="B360" s="48" t="s">
        <v>0</v>
      </c>
      <c r="C360" s="29"/>
      <c r="D360" s="12" t="s">
        <v>0</v>
      </c>
      <c r="E360" s="16" t="s">
        <v>0</v>
      </c>
      <c r="F360" s="16" t="s">
        <v>0</v>
      </c>
      <c r="G360" s="49" t="s">
        <v>0</v>
      </c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</row>
    <row r="361" spans="2:22" ht="14.1" customHeight="1" x14ac:dyDescent="0.25">
      <c r="B361" s="50" t="s">
        <v>2609</v>
      </c>
      <c r="C361" s="29"/>
      <c r="D361" s="29"/>
      <c r="E361" s="29"/>
      <c r="F361" s="29"/>
      <c r="G361" s="45">
        <v>615.80999999999995</v>
      </c>
      <c r="H361" s="29"/>
      <c r="I361" s="29"/>
      <c r="J361" s="29"/>
      <c r="K361" s="29"/>
      <c r="L361" s="45">
        <v>0</v>
      </c>
      <c r="M361" s="29"/>
      <c r="N361" s="45">
        <v>615.23</v>
      </c>
      <c r="O361" s="29"/>
      <c r="P361" s="45">
        <v>0.57999999999999996</v>
      </c>
      <c r="Q361" s="29"/>
      <c r="R361" s="29"/>
      <c r="S361" s="48" t="s">
        <v>0</v>
      </c>
      <c r="T361" s="29"/>
      <c r="U361" s="29"/>
      <c r="V361" s="29"/>
    </row>
    <row r="362" spans="2:22" ht="14.25" customHeight="1" x14ac:dyDescent="0.25">
      <c r="B362" s="46" t="s">
        <v>1075</v>
      </c>
      <c r="C362" s="29"/>
      <c r="D362" s="29"/>
      <c r="E362" s="29"/>
      <c r="F362" s="29"/>
      <c r="G362" s="29"/>
      <c r="H362" s="29"/>
      <c r="I362" s="29"/>
      <c r="J362" s="29"/>
      <c r="K362" s="29"/>
      <c r="L362" s="46" t="s">
        <v>2608</v>
      </c>
      <c r="M362" s="29"/>
      <c r="N362" s="29"/>
      <c r="O362" s="29"/>
      <c r="P362" s="29"/>
      <c r="Q362" s="29"/>
      <c r="R362" s="29"/>
      <c r="S362" s="29"/>
      <c r="T362" s="29"/>
      <c r="U362" s="29"/>
      <c r="V362" s="29"/>
    </row>
    <row r="363" spans="2:22" ht="24" x14ac:dyDescent="0.25">
      <c r="B363" s="28" t="s">
        <v>3295</v>
      </c>
      <c r="C363" s="29"/>
      <c r="D363" s="13" t="s">
        <v>3708</v>
      </c>
      <c r="E363" s="17">
        <v>39052</v>
      </c>
      <c r="F363" s="13" t="s">
        <v>3707</v>
      </c>
      <c r="G363" s="45">
        <v>161.03</v>
      </c>
      <c r="H363" s="29"/>
      <c r="I363" s="29"/>
      <c r="J363" s="29"/>
      <c r="K363" s="29"/>
      <c r="L363" s="45">
        <v>0</v>
      </c>
      <c r="M363" s="29"/>
      <c r="N363" s="45">
        <v>160.74</v>
      </c>
      <c r="O363" s="29"/>
      <c r="P363" s="45">
        <v>0.28999999999999998</v>
      </c>
      <c r="Q363" s="29"/>
      <c r="R363" s="29"/>
      <c r="S363" s="47" t="s">
        <v>23</v>
      </c>
      <c r="T363" s="29"/>
      <c r="U363" s="29"/>
      <c r="V363" s="29"/>
    </row>
    <row r="364" spans="2:22" x14ac:dyDescent="0.25">
      <c r="B364" s="48" t="s">
        <v>0</v>
      </c>
      <c r="C364" s="29"/>
      <c r="D364" s="12" t="s">
        <v>0</v>
      </c>
      <c r="E364" s="16" t="s">
        <v>0</v>
      </c>
      <c r="F364" s="16" t="s">
        <v>0</v>
      </c>
      <c r="G364" s="49" t="s">
        <v>0</v>
      </c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</row>
    <row r="365" spans="2:22" ht="14.1" customHeight="1" x14ac:dyDescent="0.25">
      <c r="B365" s="50" t="s">
        <v>1309</v>
      </c>
      <c r="C365" s="29"/>
      <c r="D365" s="29"/>
      <c r="E365" s="29"/>
      <c r="F365" s="29"/>
      <c r="G365" s="45">
        <v>161.03</v>
      </c>
      <c r="H365" s="29"/>
      <c r="I365" s="29"/>
      <c r="J365" s="29"/>
      <c r="K365" s="29"/>
      <c r="L365" s="45">
        <v>0</v>
      </c>
      <c r="M365" s="29"/>
      <c r="N365" s="45">
        <v>160.74</v>
      </c>
      <c r="O365" s="29"/>
      <c r="P365" s="45">
        <v>0.28999999999999998</v>
      </c>
      <c r="Q365" s="29"/>
      <c r="R365" s="29"/>
      <c r="S365" s="48" t="s">
        <v>0</v>
      </c>
      <c r="T365" s="29"/>
      <c r="U365" s="29"/>
      <c r="V365" s="29"/>
    </row>
    <row r="366" spans="2:22" ht="14.25" customHeight="1" x14ac:dyDescent="0.25">
      <c r="B366" s="46" t="s">
        <v>1075</v>
      </c>
      <c r="C366" s="29"/>
      <c r="D366" s="29"/>
      <c r="E366" s="29"/>
      <c r="F366" s="29"/>
      <c r="G366" s="29"/>
      <c r="H366" s="29"/>
      <c r="I366" s="29"/>
      <c r="J366" s="29"/>
      <c r="K366" s="29"/>
      <c r="L366" s="46" t="s">
        <v>3706</v>
      </c>
      <c r="M366" s="29"/>
      <c r="N366" s="29"/>
      <c r="O366" s="29"/>
      <c r="P366" s="29"/>
      <c r="Q366" s="29"/>
      <c r="R366" s="29"/>
      <c r="S366" s="29"/>
      <c r="T366" s="29"/>
      <c r="U366" s="29"/>
      <c r="V366" s="29"/>
    </row>
    <row r="367" spans="2:22" x14ac:dyDescent="0.25">
      <c r="B367" s="28" t="s">
        <v>3295</v>
      </c>
      <c r="C367" s="29"/>
      <c r="D367" s="13" t="s">
        <v>3705</v>
      </c>
      <c r="E367" s="17">
        <v>43038</v>
      </c>
      <c r="F367" s="13" t="s">
        <v>3601</v>
      </c>
      <c r="G367" s="45">
        <v>614</v>
      </c>
      <c r="H367" s="29"/>
      <c r="I367" s="29"/>
      <c r="J367" s="29"/>
      <c r="K367" s="29"/>
      <c r="L367" s="45">
        <v>0</v>
      </c>
      <c r="M367" s="29"/>
      <c r="N367" s="45">
        <v>613.71</v>
      </c>
      <c r="O367" s="29"/>
      <c r="P367" s="45">
        <v>0.28999999999999998</v>
      </c>
      <c r="Q367" s="29"/>
      <c r="R367" s="29"/>
      <c r="S367" s="47" t="s">
        <v>140</v>
      </c>
      <c r="T367" s="29"/>
      <c r="U367" s="29"/>
      <c r="V367" s="29"/>
    </row>
    <row r="368" spans="2:22" x14ac:dyDescent="0.25">
      <c r="B368" s="48" t="s">
        <v>0</v>
      </c>
      <c r="C368" s="29"/>
      <c r="D368" s="12" t="s">
        <v>0</v>
      </c>
      <c r="E368" s="16" t="s">
        <v>0</v>
      </c>
      <c r="F368" s="16" t="s">
        <v>0</v>
      </c>
      <c r="G368" s="49" t="s">
        <v>0</v>
      </c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</row>
    <row r="369" spans="2:22" ht="14.1" customHeight="1" x14ac:dyDescent="0.25">
      <c r="B369" s="50" t="s">
        <v>3704</v>
      </c>
      <c r="C369" s="29"/>
      <c r="D369" s="29"/>
      <c r="E369" s="29"/>
      <c r="F369" s="29"/>
      <c r="G369" s="45">
        <v>614</v>
      </c>
      <c r="H369" s="29"/>
      <c r="I369" s="29"/>
      <c r="J369" s="29"/>
      <c r="K369" s="29"/>
      <c r="L369" s="45">
        <v>0</v>
      </c>
      <c r="M369" s="29"/>
      <c r="N369" s="45">
        <v>613.71</v>
      </c>
      <c r="O369" s="29"/>
      <c r="P369" s="45">
        <v>0.28999999999999998</v>
      </c>
      <c r="Q369" s="29"/>
      <c r="R369" s="29"/>
      <c r="S369" s="48" t="s">
        <v>0</v>
      </c>
      <c r="T369" s="29"/>
      <c r="U369" s="29"/>
      <c r="V369" s="29"/>
    </row>
    <row r="370" spans="2:22" ht="14.25" customHeight="1" x14ac:dyDescent="0.25">
      <c r="B370" s="46" t="s">
        <v>1075</v>
      </c>
      <c r="C370" s="29"/>
      <c r="D370" s="29"/>
      <c r="E370" s="29"/>
      <c r="F370" s="29"/>
      <c r="G370" s="29"/>
      <c r="H370" s="29"/>
      <c r="I370" s="29"/>
      <c r="J370" s="29"/>
      <c r="K370" s="29"/>
      <c r="L370" s="46" t="s">
        <v>1289</v>
      </c>
      <c r="M370" s="29"/>
      <c r="N370" s="29"/>
      <c r="O370" s="29"/>
      <c r="P370" s="29"/>
      <c r="Q370" s="29"/>
      <c r="R370" s="29"/>
      <c r="S370" s="29"/>
      <c r="T370" s="29"/>
      <c r="U370" s="29"/>
      <c r="V370" s="29"/>
    </row>
    <row r="371" spans="2:22" x14ac:dyDescent="0.25">
      <c r="B371" s="28" t="s">
        <v>3171</v>
      </c>
      <c r="C371" s="29"/>
      <c r="D371" s="13" t="s">
        <v>3702</v>
      </c>
      <c r="E371" s="17">
        <v>39619</v>
      </c>
      <c r="F371" s="13" t="s">
        <v>3648</v>
      </c>
      <c r="G371" s="45">
        <v>409.07</v>
      </c>
      <c r="H371" s="29"/>
      <c r="I371" s="29"/>
      <c r="J371" s="29"/>
      <c r="K371" s="29"/>
      <c r="L371" s="45">
        <v>0</v>
      </c>
      <c r="M371" s="29"/>
      <c r="N371" s="45">
        <v>408.78</v>
      </c>
      <c r="O371" s="29"/>
      <c r="P371" s="45">
        <v>0.28999999999999998</v>
      </c>
      <c r="Q371" s="29"/>
      <c r="R371" s="29"/>
      <c r="S371" s="47" t="s">
        <v>578</v>
      </c>
      <c r="T371" s="29"/>
      <c r="U371" s="29"/>
      <c r="V371" s="29"/>
    </row>
    <row r="372" spans="2:22" x14ac:dyDescent="0.25">
      <c r="B372" s="28" t="s">
        <v>3171</v>
      </c>
      <c r="C372" s="29"/>
      <c r="D372" s="13" t="s">
        <v>3701</v>
      </c>
      <c r="E372" s="17">
        <v>32417</v>
      </c>
      <c r="F372" s="13" t="s">
        <v>3681</v>
      </c>
      <c r="G372" s="45">
        <v>152.76</v>
      </c>
      <c r="H372" s="29"/>
      <c r="I372" s="29"/>
      <c r="J372" s="29"/>
      <c r="K372" s="29"/>
      <c r="L372" s="45">
        <v>0</v>
      </c>
      <c r="M372" s="29"/>
      <c r="N372" s="45">
        <v>152.47</v>
      </c>
      <c r="O372" s="29"/>
      <c r="P372" s="45">
        <v>0.28999999999999998</v>
      </c>
      <c r="Q372" s="29"/>
      <c r="R372" s="29"/>
      <c r="S372" s="47" t="s">
        <v>753</v>
      </c>
      <c r="T372" s="29"/>
      <c r="U372" s="29"/>
      <c r="V372" s="29"/>
    </row>
    <row r="373" spans="2:22" x14ac:dyDescent="0.25">
      <c r="B373" s="28" t="s">
        <v>3171</v>
      </c>
      <c r="C373" s="29"/>
      <c r="D373" s="13" t="s">
        <v>3700</v>
      </c>
      <c r="E373" s="17">
        <v>32417</v>
      </c>
      <c r="F373" s="13" t="s">
        <v>3608</v>
      </c>
      <c r="G373" s="45">
        <v>42.77</v>
      </c>
      <c r="H373" s="29"/>
      <c r="I373" s="29"/>
      <c r="J373" s="29"/>
      <c r="K373" s="29"/>
      <c r="L373" s="45">
        <v>0</v>
      </c>
      <c r="M373" s="29"/>
      <c r="N373" s="45">
        <v>42.48</v>
      </c>
      <c r="O373" s="29"/>
      <c r="P373" s="45">
        <v>0.28999999999999998</v>
      </c>
      <c r="Q373" s="29"/>
      <c r="R373" s="29"/>
      <c r="S373" s="47" t="s">
        <v>1237</v>
      </c>
      <c r="T373" s="29"/>
      <c r="U373" s="29"/>
      <c r="V373" s="29"/>
    </row>
    <row r="374" spans="2:22" x14ac:dyDescent="0.25">
      <c r="B374" s="28" t="s">
        <v>3171</v>
      </c>
      <c r="C374" s="29"/>
      <c r="D374" s="13" t="s">
        <v>3699</v>
      </c>
      <c r="E374" s="17">
        <v>32417</v>
      </c>
      <c r="F374" s="13" t="s">
        <v>3615</v>
      </c>
      <c r="G374" s="45">
        <v>586.6</v>
      </c>
      <c r="H374" s="29"/>
      <c r="I374" s="29"/>
      <c r="J374" s="29"/>
      <c r="K374" s="29"/>
      <c r="L374" s="45">
        <v>0</v>
      </c>
      <c r="M374" s="29"/>
      <c r="N374" s="45">
        <v>586.30999999999995</v>
      </c>
      <c r="O374" s="29"/>
      <c r="P374" s="45">
        <v>0.28999999999999998</v>
      </c>
      <c r="Q374" s="29"/>
      <c r="R374" s="29"/>
      <c r="S374" s="47" t="s">
        <v>753</v>
      </c>
      <c r="T374" s="29"/>
      <c r="U374" s="29"/>
      <c r="V374" s="29"/>
    </row>
    <row r="375" spans="2:22" x14ac:dyDescent="0.25">
      <c r="B375" s="28" t="s">
        <v>3171</v>
      </c>
      <c r="C375" s="29"/>
      <c r="D375" s="13" t="s">
        <v>3698</v>
      </c>
      <c r="E375" s="17">
        <v>32417</v>
      </c>
      <c r="F375" s="13" t="s">
        <v>3615</v>
      </c>
      <c r="G375" s="45">
        <v>586.6</v>
      </c>
      <c r="H375" s="29"/>
      <c r="I375" s="29"/>
      <c r="J375" s="29"/>
      <c r="K375" s="29"/>
      <c r="L375" s="45">
        <v>0</v>
      </c>
      <c r="M375" s="29"/>
      <c r="N375" s="45">
        <v>586.30999999999995</v>
      </c>
      <c r="O375" s="29"/>
      <c r="P375" s="45">
        <v>0.28999999999999998</v>
      </c>
      <c r="Q375" s="29"/>
      <c r="R375" s="29"/>
      <c r="S375" s="47" t="s">
        <v>753</v>
      </c>
      <c r="T375" s="29"/>
      <c r="U375" s="29"/>
      <c r="V375" s="29"/>
    </row>
    <row r="376" spans="2:22" x14ac:dyDescent="0.25">
      <c r="B376" s="28" t="s">
        <v>3171</v>
      </c>
      <c r="C376" s="29"/>
      <c r="D376" s="13" t="s">
        <v>3697</v>
      </c>
      <c r="E376" s="17">
        <v>32417</v>
      </c>
      <c r="F376" s="13" t="s">
        <v>3615</v>
      </c>
      <c r="G376" s="45">
        <v>244.42</v>
      </c>
      <c r="H376" s="29"/>
      <c r="I376" s="29"/>
      <c r="J376" s="29"/>
      <c r="K376" s="29"/>
      <c r="L376" s="45">
        <v>0</v>
      </c>
      <c r="M376" s="29"/>
      <c r="N376" s="45">
        <v>244.13</v>
      </c>
      <c r="O376" s="29"/>
      <c r="P376" s="45">
        <v>0.28999999999999998</v>
      </c>
      <c r="Q376" s="29"/>
      <c r="R376" s="29"/>
      <c r="S376" s="47" t="s">
        <v>753</v>
      </c>
      <c r="T376" s="29"/>
      <c r="U376" s="29"/>
      <c r="V376" s="29"/>
    </row>
    <row r="377" spans="2:22" x14ac:dyDescent="0.25">
      <c r="B377" s="28" t="s">
        <v>3171</v>
      </c>
      <c r="C377" s="29"/>
      <c r="D377" s="13" t="s">
        <v>3696</v>
      </c>
      <c r="E377" s="17">
        <v>32417</v>
      </c>
      <c r="F377" s="13" t="s">
        <v>3694</v>
      </c>
      <c r="G377" s="45">
        <v>366.62</v>
      </c>
      <c r="H377" s="29"/>
      <c r="I377" s="29"/>
      <c r="J377" s="29"/>
      <c r="K377" s="29"/>
      <c r="L377" s="45">
        <v>0</v>
      </c>
      <c r="M377" s="29"/>
      <c r="N377" s="45">
        <v>366.33</v>
      </c>
      <c r="O377" s="29"/>
      <c r="P377" s="45">
        <v>0.28999999999999998</v>
      </c>
      <c r="Q377" s="29"/>
      <c r="R377" s="29"/>
      <c r="S377" s="47" t="s">
        <v>1237</v>
      </c>
      <c r="T377" s="29"/>
      <c r="U377" s="29"/>
      <c r="V377" s="29"/>
    </row>
    <row r="378" spans="2:22" x14ac:dyDescent="0.25">
      <c r="B378" s="28" t="s">
        <v>3171</v>
      </c>
      <c r="C378" s="29"/>
      <c r="D378" s="13" t="s">
        <v>3695</v>
      </c>
      <c r="E378" s="17">
        <v>32417</v>
      </c>
      <c r="F378" s="13" t="s">
        <v>3694</v>
      </c>
      <c r="G378" s="45">
        <v>366.62</v>
      </c>
      <c r="H378" s="29"/>
      <c r="I378" s="29"/>
      <c r="J378" s="29"/>
      <c r="K378" s="29"/>
      <c r="L378" s="45">
        <v>0</v>
      </c>
      <c r="M378" s="29"/>
      <c r="N378" s="45">
        <v>366.33</v>
      </c>
      <c r="O378" s="29"/>
      <c r="P378" s="45">
        <v>0.28999999999999998</v>
      </c>
      <c r="Q378" s="29"/>
      <c r="R378" s="29"/>
      <c r="S378" s="47" t="s">
        <v>1237</v>
      </c>
      <c r="T378" s="29"/>
      <c r="U378" s="29"/>
      <c r="V378" s="29"/>
    </row>
    <row r="379" spans="2:22" x14ac:dyDescent="0.25">
      <c r="B379" s="28" t="s">
        <v>3171</v>
      </c>
      <c r="C379" s="29"/>
      <c r="D379" s="13" t="s">
        <v>3693</v>
      </c>
      <c r="E379" s="17">
        <v>32417</v>
      </c>
      <c r="F379" s="13" t="s">
        <v>3615</v>
      </c>
      <c r="G379" s="45">
        <v>366.62</v>
      </c>
      <c r="H379" s="29"/>
      <c r="I379" s="29"/>
      <c r="J379" s="29"/>
      <c r="K379" s="29"/>
      <c r="L379" s="45">
        <v>0</v>
      </c>
      <c r="M379" s="29"/>
      <c r="N379" s="45">
        <v>366.33</v>
      </c>
      <c r="O379" s="29"/>
      <c r="P379" s="45">
        <v>0.28999999999999998</v>
      </c>
      <c r="Q379" s="29"/>
      <c r="R379" s="29"/>
      <c r="S379" s="47" t="s">
        <v>753</v>
      </c>
      <c r="T379" s="29"/>
      <c r="U379" s="29"/>
      <c r="V379" s="29"/>
    </row>
    <row r="380" spans="2:22" x14ac:dyDescent="0.25">
      <c r="B380" s="28" t="s">
        <v>3171</v>
      </c>
      <c r="C380" s="29"/>
      <c r="D380" s="13" t="s">
        <v>3692</v>
      </c>
      <c r="E380" s="17">
        <v>32417</v>
      </c>
      <c r="F380" s="13" t="s">
        <v>3681</v>
      </c>
      <c r="G380" s="45">
        <v>183.31</v>
      </c>
      <c r="H380" s="29"/>
      <c r="I380" s="29"/>
      <c r="J380" s="29"/>
      <c r="K380" s="29"/>
      <c r="L380" s="45">
        <v>0</v>
      </c>
      <c r="M380" s="29"/>
      <c r="N380" s="45">
        <v>183.02</v>
      </c>
      <c r="O380" s="29"/>
      <c r="P380" s="45">
        <v>0.28999999999999998</v>
      </c>
      <c r="Q380" s="29"/>
      <c r="R380" s="29"/>
      <c r="S380" s="47" t="s">
        <v>753</v>
      </c>
      <c r="T380" s="29"/>
      <c r="U380" s="29"/>
      <c r="V380" s="29"/>
    </row>
    <row r="381" spans="2:22" x14ac:dyDescent="0.25">
      <c r="B381" s="28" t="s">
        <v>3171</v>
      </c>
      <c r="C381" s="29"/>
      <c r="D381" s="13" t="s">
        <v>3691</v>
      </c>
      <c r="E381" s="17">
        <v>32417</v>
      </c>
      <c r="F381" s="13" t="s">
        <v>3615</v>
      </c>
      <c r="G381" s="45">
        <v>586.6</v>
      </c>
      <c r="H381" s="29"/>
      <c r="I381" s="29"/>
      <c r="J381" s="29"/>
      <c r="K381" s="29"/>
      <c r="L381" s="45">
        <v>0</v>
      </c>
      <c r="M381" s="29"/>
      <c r="N381" s="45">
        <v>586.30999999999995</v>
      </c>
      <c r="O381" s="29"/>
      <c r="P381" s="45">
        <v>0.28999999999999998</v>
      </c>
      <c r="Q381" s="29"/>
      <c r="R381" s="29"/>
      <c r="S381" s="47" t="s">
        <v>753</v>
      </c>
      <c r="T381" s="29"/>
      <c r="U381" s="29"/>
      <c r="V381" s="29"/>
    </row>
    <row r="382" spans="2:22" x14ac:dyDescent="0.25">
      <c r="B382" s="28" t="s">
        <v>3171</v>
      </c>
      <c r="C382" s="29"/>
      <c r="D382" s="13" t="s">
        <v>3690</v>
      </c>
      <c r="E382" s="17">
        <v>32417</v>
      </c>
      <c r="F382" s="13" t="s">
        <v>3686</v>
      </c>
      <c r="G382" s="45">
        <v>244.42</v>
      </c>
      <c r="H382" s="29"/>
      <c r="I382" s="29"/>
      <c r="J382" s="29"/>
      <c r="K382" s="29"/>
      <c r="L382" s="45">
        <v>0</v>
      </c>
      <c r="M382" s="29"/>
      <c r="N382" s="45">
        <v>244.13</v>
      </c>
      <c r="O382" s="29"/>
      <c r="P382" s="45">
        <v>0.28999999999999998</v>
      </c>
      <c r="Q382" s="29"/>
      <c r="R382" s="29"/>
      <c r="S382" s="47" t="s">
        <v>1237</v>
      </c>
      <c r="T382" s="29"/>
      <c r="U382" s="29"/>
      <c r="V382" s="29"/>
    </row>
    <row r="383" spans="2:22" x14ac:dyDescent="0.25">
      <c r="B383" s="28" t="s">
        <v>3171</v>
      </c>
      <c r="C383" s="29"/>
      <c r="D383" s="13" t="s">
        <v>3689</v>
      </c>
      <c r="E383" s="17">
        <v>32417</v>
      </c>
      <c r="F383" s="13" t="s">
        <v>3686</v>
      </c>
      <c r="G383" s="45">
        <v>244.42</v>
      </c>
      <c r="H383" s="29"/>
      <c r="I383" s="29"/>
      <c r="J383" s="29"/>
      <c r="K383" s="29"/>
      <c r="L383" s="45">
        <v>0</v>
      </c>
      <c r="M383" s="29"/>
      <c r="N383" s="45">
        <v>244.13</v>
      </c>
      <c r="O383" s="29"/>
      <c r="P383" s="45">
        <v>0.28999999999999998</v>
      </c>
      <c r="Q383" s="29"/>
      <c r="R383" s="29"/>
      <c r="S383" s="47" t="s">
        <v>1237</v>
      </c>
      <c r="T383" s="29"/>
      <c r="U383" s="29"/>
      <c r="V383" s="29"/>
    </row>
    <row r="384" spans="2:22" x14ac:dyDescent="0.25">
      <c r="B384" s="28" t="s">
        <v>3171</v>
      </c>
      <c r="C384" s="29"/>
      <c r="D384" s="13" t="s">
        <v>3688</v>
      </c>
      <c r="E384" s="17">
        <v>32417</v>
      </c>
      <c r="F384" s="13" t="s">
        <v>3686</v>
      </c>
      <c r="G384" s="45">
        <v>244.42</v>
      </c>
      <c r="H384" s="29"/>
      <c r="I384" s="29"/>
      <c r="J384" s="29"/>
      <c r="K384" s="29"/>
      <c r="L384" s="45">
        <v>0</v>
      </c>
      <c r="M384" s="29"/>
      <c r="N384" s="45">
        <v>244.13</v>
      </c>
      <c r="O384" s="29"/>
      <c r="P384" s="45">
        <v>0.28999999999999998</v>
      </c>
      <c r="Q384" s="29"/>
      <c r="R384" s="29"/>
      <c r="S384" s="47" t="s">
        <v>1237</v>
      </c>
      <c r="T384" s="29"/>
      <c r="U384" s="29"/>
      <c r="V384" s="29"/>
    </row>
    <row r="385" spans="2:22" x14ac:dyDescent="0.25">
      <c r="B385" s="28" t="s">
        <v>3171</v>
      </c>
      <c r="C385" s="29"/>
      <c r="D385" s="13" t="s">
        <v>3687</v>
      </c>
      <c r="E385" s="17">
        <v>32417</v>
      </c>
      <c r="F385" s="13" t="s">
        <v>3686</v>
      </c>
      <c r="G385" s="45">
        <v>244.42</v>
      </c>
      <c r="H385" s="29"/>
      <c r="I385" s="29"/>
      <c r="J385" s="29"/>
      <c r="K385" s="29"/>
      <c r="L385" s="45">
        <v>0</v>
      </c>
      <c r="M385" s="29"/>
      <c r="N385" s="45">
        <v>244.13</v>
      </c>
      <c r="O385" s="29"/>
      <c r="P385" s="45">
        <v>0.28999999999999998</v>
      </c>
      <c r="Q385" s="29"/>
      <c r="R385" s="29"/>
      <c r="S385" s="47" t="s">
        <v>1237</v>
      </c>
      <c r="T385" s="29"/>
      <c r="U385" s="29"/>
      <c r="V385" s="29"/>
    </row>
    <row r="386" spans="2:22" x14ac:dyDescent="0.25">
      <c r="B386" s="28" t="s">
        <v>3171</v>
      </c>
      <c r="C386" s="29"/>
      <c r="D386" s="13" t="s">
        <v>3685</v>
      </c>
      <c r="E386" s="17">
        <v>32417</v>
      </c>
      <c r="F386" s="13" t="s">
        <v>3681</v>
      </c>
      <c r="G386" s="45">
        <v>244.42</v>
      </c>
      <c r="H386" s="29"/>
      <c r="I386" s="29"/>
      <c r="J386" s="29"/>
      <c r="K386" s="29"/>
      <c r="L386" s="45">
        <v>0</v>
      </c>
      <c r="M386" s="29"/>
      <c r="N386" s="45">
        <v>244.13</v>
      </c>
      <c r="O386" s="29"/>
      <c r="P386" s="45">
        <v>0.28999999999999998</v>
      </c>
      <c r="Q386" s="29"/>
      <c r="R386" s="29"/>
      <c r="S386" s="47" t="s">
        <v>753</v>
      </c>
      <c r="T386" s="29"/>
      <c r="U386" s="29"/>
      <c r="V386" s="29"/>
    </row>
    <row r="387" spans="2:22" x14ac:dyDescent="0.25">
      <c r="B387" s="28" t="s">
        <v>3171</v>
      </c>
      <c r="C387" s="29"/>
      <c r="D387" s="13" t="s">
        <v>3684</v>
      </c>
      <c r="E387" s="17">
        <v>32417</v>
      </c>
      <c r="F387" s="13" t="s">
        <v>3681</v>
      </c>
      <c r="G387" s="45">
        <v>213.86</v>
      </c>
      <c r="H387" s="29"/>
      <c r="I387" s="29"/>
      <c r="J387" s="29"/>
      <c r="K387" s="29"/>
      <c r="L387" s="45">
        <v>0</v>
      </c>
      <c r="M387" s="29"/>
      <c r="N387" s="45">
        <v>213.57</v>
      </c>
      <c r="O387" s="29"/>
      <c r="P387" s="45">
        <v>0.28999999999999998</v>
      </c>
      <c r="Q387" s="29"/>
      <c r="R387" s="29"/>
      <c r="S387" s="47" t="s">
        <v>753</v>
      </c>
      <c r="T387" s="29"/>
      <c r="U387" s="29"/>
      <c r="V387" s="29"/>
    </row>
    <row r="388" spans="2:22" x14ac:dyDescent="0.25">
      <c r="B388" s="28" t="s">
        <v>3171</v>
      </c>
      <c r="C388" s="29"/>
      <c r="D388" s="13" t="s">
        <v>3683</v>
      </c>
      <c r="E388" s="17">
        <v>32417</v>
      </c>
      <c r="F388" s="13" t="s">
        <v>3681</v>
      </c>
      <c r="G388" s="45">
        <v>213.86</v>
      </c>
      <c r="H388" s="29"/>
      <c r="I388" s="29"/>
      <c r="J388" s="29"/>
      <c r="K388" s="29"/>
      <c r="L388" s="45">
        <v>0</v>
      </c>
      <c r="M388" s="29"/>
      <c r="N388" s="45">
        <v>213.57</v>
      </c>
      <c r="O388" s="29"/>
      <c r="P388" s="45">
        <v>0.28999999999999998</v>
      </c>
      <c r="Q388" s="29"/>
      <c r="R388" s="29"/>
      <c r="S388" s="47" t="s">
        <v>753</v>
      </c>
      <c r="T388" s="29"/>
      <c r="U388" s="29"/>
      <c r="V388" s="29"/>
    </row>
    <row r="389" spans="2:22" x14ac:dyDescent="0.25">
      <c r="B389" s="28" t="s">
        <v>3171</v>
      </c>
      <c r="C389" s="29"/>
      <c r="D389" s="13" t="s">
        <v>3682</v>
      </c>
      <c r="E389" s="17">
        <v>32417</v>
      </c>
      <c r="F389" s="13" t="s">
        <v>3681</v>
      </c>
      <c r="G389" s="45">
        <v>213.86</v>
      </c>
      <c r="H389" s="29"/>
      <c r="I389" s="29"/>
      <c r="J389" s="29"/>
      <c r="K389" s="29"/>
      <c r="L389" s="45">
        <v>0</v>
      </c>
      <c r="M389" s="29"/>
      <c r="N389" s="45">
        <v>213.57</v>
      </c>
      <c r="O389" s="29"/>
      <c r="P389" s="45">
        <v>0.28999999999999998</v>
      </c>
      <c r="Q389" s="29"/>
      <c r="R389" s="29"/>
      <c r="S389" s="47" t="s">
        <v>753</v>
      </c>
      <c r="T389" s="29"/>
      <c r="U389" s="29"/>
      <c r="V389" s="29"/>
    </row>
    <row r="390" spans="2:22" x14ac:dyDescent="0.25">
      <c r="B390" s="28" t="s">
        <v>3171</v>
      </c>
      <c r="C390" s="29"/>
      <c r="D390" s="13" t="s">
        <v>3680</v>
      </c>
      <c r="E390" s="17">
        <v>32417</v>
      </c>
      <c r="F390" s="13" t="s">
        <v>3608</v>
      </c>
      <c r="G390" s="45">
        <v>733.25</v>
      </c>
      <c r="H390" s="29"/>
      <c r="I390" s="29"/>
      <c r="J390" s="29"/>
      <c r="K390" s="29"/>
      <c r="L390" s="45">
        <v>0</v>
      </c>
      <c r="M390" s="29"/>
      <c r="N390" s="45">
        <v>732.96</v>
      </c>
      <c r="O390" s="29"/>
      <c r="P390" s="45">
        <v>0.28999999999999998</v>
      </c>
      <c r="Q390" s="29"/>
      <c r="R390" s="29"/>
      <c r="S390" s="47" t="s">
        <v>1237</v>
      </c>
      <c r="T390" s="29"/>
      <c r="U390" s="29"/>
      <c r="V390" s="29"/>
    </row>
    <row r="391" spans="2:22" x14ac:dyDescent="0.25">
      <c r="B391" s="28" t="s">
        <v>3171</v>
      </c>
      <c r="C391" s="29"/>
      <c r="D391" s="13" t="s">
        <v>3679</v>
      </c>
      <c r="E391" s="17">
        <v>32417</v>
      </c>
      <c r="F391" s="13" t="s">
        <v>3608</v>
      </c>
      <c r="G391" s="45">
        <v>733.25</v>
      </c>
      <c r="H391" s="29"/>
      <c r="I391" s="29"/>
      <c r="J391" s="29"/>
      <c r="K391" s="29"/>
      <c r="L391" s="45">
        <v>0</v>
      </c>
      <c r="M391" s="29"/>
      <c r="N391" s="45">
        <v>732.96</v>
      </c>
      <c r="O391" s="29"/>
      <c r="P391" s="45">
        <v>0.28999999999999998</v>
      </c>
      <c r="Q391" s="29"/>
      <c r="R391" s="29"/>
      <c r="S391" s="47" t="s">
        <v>1237</v>
      </c>
      <c r="T391" s="29"/>
      <c r="U391" s="29"/>
      <c r="V391" s="29"/>
    </row>
    <row r="392" spans="2:22" x14ac:dyDescent="0.25">
      <c r="B392" s="28" t="s">
        <v>3171</v>
      </c>
      <c r="C392" s="29"/>
      <c r="D392" s="13" t="s">
        <v>3678</v>
      </c>
      <c r="E392" s="17">
        <v>32417</v>
      </c>
      <c r="F392" s="13" t="s">
        <v>3608</v>
      </c>
      <c r="G392" s="45">
        <v>733.25</v>
      </c>
      <c r="H392" s="29"/>
      <c r="I392" s="29"/>
      <c r="J392" s="29"/>
      <c r="K392" s="29"/>
      <c r="L392" s="45">
        <v>0</v>
      </c>
      <c r="M392" s="29"/>
      <c r="N392" s="45">
        <v>732.96</v>
      </c>
      <c r="O392" s="29"/>
      <c r="P392" s="45">
        <v>0.28999999999999998</v>
      </c>
      <c r="Q392" s="29"/>
      <c r="R392" s="29"/>
      <c r="S392" s="47" t="s">
        <v>1237</v>
      </c>
      <c r="T392" s="29"/>
      <c r="U392" s="29"/>
      <c r="V392" s="29"/>
    </row>
    <row r="393" spans="2:22" x14ac:dyDescent="0.25">
      <c r="B393" s="28" t="s">
        <v>3171</v>
      </c>
      <c r="C393" s="29"/>
      <c r="D393" s="13" t="s">
        <v>3677</v>
      </c>
      <c r="E393" s="17">
        <v>32417</v>
      </c>
      <c r="F393" s="13" t="s">
        <v>3608</v>
      </c>
      <c r="G393" s="45">
        <v>733.25</v>
      </c>
      <c r="H393" s="29"/>
      <c r="I393" s="29"/>
      <c r="J393" s="29"/>
      <c r="K393" s="29"/>
      <c r="L393" s="45">
        <v>0</v>
      </c>
      <c r="M393" s="29"/>
      <c r="N393" s="45">
        <v>732.96</v>
      </c>
      <c r="O393" s="29"/>
      <c r="P393" s="45">
        <v>0.28999999999999998</v>
      </c>
      <c r="Q393" s="29"/>
      <c r="R393" s="29"/>
      <c r="S393" s="47" t="s">
        <v>1237</v>
      </c>
      <c r="T393" s="29"/>
      <c r="U393" s="29"/>
      <c r="V393" s="29"/>
    </row>
    <row r="394" spans="2:22" x14ac:dyDescent="0.25">
      <c r="B394" s="28" t="s">
        <v>3171</v>
      </c>
      <c r="C394" s="29"/>
      <c r="D394" s="13" t="s">
        <v>3676</v>
      </c>
      <c r="E394" s="17">
        <v>32417</v>
      </c>
      <c r="F394" s="13" t="s">
        <v>3608</v>
      </c>
      <c r="G394" s="45">
        <v>733.25</v>
      </c>
      <c r="H394" s="29"/>
      <c r="I394" s="29"/>
      <c r="J394" s="29"/>
      <c r="K394" s="29"/>
      <c r="L394" s="45">
        <v>0</v>
      </c>
      <c r="M394" s="29"/>
      <c r="N394" s="45">
        <v>732.96</v>
      </c>
      <c r="O394" s="29"/>
      <c r="P394" s="45">
        <v>0.28999999999999998</v>
      </c>
      <c r="Q394" s="29"/>
      <c r="R394" s="29"/>
      <c r="S394" s="47" t="s">
        <v>1237</v>
      </c>
      <c r="T394" s="29"/>
      <c r="U394" s="29"/>
      <c r="V394" s="29"/>
    </row>
    <row r="395" spans="2:22" x14ac:dyDescent="0.25">
      <c r="B395" s="28" t="s">
        <v>3171</v>
      </c>
      <c r="C395" s="29"/>
      <c r="D395" s="13" t="s">
        <v>3675</v>
      </c>
      <c r="E395" s="17">
        <v>32417</v>
      </c>
      <c r="F395" s="13" t="s">
        <v>3608</v>
      </c>
      <c r="G395" s="45">
        <v>733.25</v>
      </c>
      <c r="H395" s="29"/>
      <c r="I395" s="29"/>
      <c r="J395" s="29"/>
      <c r="K395" s="29"/>
      <c r="L395" s="45">
        <v>0</v>
      </c>
      <c r="M395" s="29"/>
      <c r="N395" s="45">
        <v>732.96</v>
      </c>
      <c r="O395" s="29"/>
      <c r="P395" s="45">
        <v>0.28999999999999998</v>
      </c>
      <c r="Q395" s="29"/>
      <c r="R395" s="29"/>
      <c r="S395" s="47" t="s">
        <v>1237</v>
      </c>
      <c r="T395" s="29"/>
      <c r="U395" s="29"/>
      <c r="V395" s="29"/>
    </row>
    <row r="396" spans="2:22" x14ac:dyDescent="0.25">
      <c r="B396" s="28" t="s">
        <v>3171</v>
      </c>
      <c r="C396" s="29"/>
      <c r="D396" s="13" t="s">
        <v>3674</v>
      </c>
      <c r="E396" s="17">
        <v>32417</v>
      </c>
      <c r="F396" s="13" t="s">
        <v>3608</v>
      </c>
      <c r="G396" s="45">
        <v>733.25</v>
      </c>
      <c r="H396" s="29"/>
      <c r="I396" s="29"/>
      <c r="J396" s="29"/>
      <c r="K396" s="29"/>
      <c r="L396" s="45">
        <v>0</v>
      </c>
      <c r="M396" s="29"/>
      <c r="N396" s="45">
        <v>732.96</v>
      </c>
      <c r="O396" s="29"/>
      <c r="P396" s="45">
        <v>0.28999999999999998</v>
      </c>
      <c r="Q396" s="29"/>
      <c r="R396" s="29"/>
      <c r="S396" s="47" t="s">
        <v>1237</v>
      </c>
      <c r="T396" s="29"/>
      <c r="U396" s="29"/>
      <c r="V396" s="29"/>
    </row>
    <row r="397" spans="2:22" x14ac:dyDescent="0.25">
      <c r="B397" s="28" t="s">
        <v>3171</v>
      </c>
      <c r="C397" s="29"/>
      <c r="D397" s="13" t="s">
        <v>3673</v>
      </c>
      <c r="E397" s="17">
        <v>32417</v>
      </c>
      <c r="F397" s="13" t="s">
        <v>3608</v>
      </c>
      <c r="G397" s="45">
        <v>733.25</v>
      </c>
      <c r="H397" s="29"/>
      <c r="I397" s="29"/>
      <c r="J397" s="29"/>
      <c r="K397" s="29"/>
      <c r="L397" s="45">
        <v>0</v>
      </c>
      <c r="M397" s="29"/>
      <c r="N397" s="45">
        <v>732.96</v>
      </c>
      <c r="O397" s="29"/>
      <c r="P397" s="45">
        <v>0.28999999999999998</v>
      </c>
      <c r="Q397" s="29"/>
      <c r="R397" s="29"/>
      <c r="S397" s="47" t="s">
        <v>1237</v>
      </c>
      <c r="T397" s="29"/>
      <c r="U397" s="29"/>
      <c r="V397" s="29"/>
    </row>
    <row r="398" spans="2:22" x14ac:dyDescent="0.25">
      <c r="B398" s="28" t="s">
        <v>3171</v>
      </c>
      <c r="C398" s="29"/>
      <c r="D398" s="13" t="s">
        <v>3672</v>
      </c>
      <c r="E398" s="17">
        <v>32417</v>
      </c>
      <c r="F398" s="13" t="s">
        <v>3608</v>
      </c>
      <c r="G398" s="45">
        <v>213.86</v>
      </c>
      <c r="H398" s="29"/>
      <c r="I398" s="29"/>
      <c r="J398" s="29"/>
      <c r="K398" s="29"/>
      <c r="L398" s="45">
        <v>0</v>
      </c>
      <c r="M398" s="29"/>
      <c r="N398" s="45">
        <v>213.57</v>
      </c>
      <c r="O398" s="29"/>
      <c r="P398" s="45">
        <v>0.28999999999999998</v>
      </c>
      <c r="Q398" s="29"/>
      <c r="R398" s="29"/>
      <c r="S398" s="47" t="s">
        <v>1237</v>
      </c>
      <c r="T398" s="29"/>
      <c r="U398" s="29"/>
      <c r="V398" s="29"/>
    </row>
    <row r="399" spans="2:22" x14ac:dyDescent="0.25">
      <c r="B399" s="28" t="s">
        <v>3171</v>
      </c>
      <c r="C399" s="29"/>
      <c r="D399" s="13" t="s">
        <v>3671</v>
      </c>
      <c r="E399" s="17">
        <v>32417</v>
      </c>
      <c r="F399" s="13" t="s">
        <v>3608</v>
      </c>
      <c r="G399" s="45">
        <v>213.86</v>
      </c>
      <c r="H399" s="29"/>
      <c r="I399" s="29"/>
      <c r="J399" s="29"/>
      <c r="K399" s="29"/>
      <c r="L399" s="45">
        <v>0</v>
      </c>
      <c r="M399" s="29"/>
      <c r="N399" s="45">
        <v>213.57</v>
      </c>
      <c r="O399" s="29"/>
      <c r="P399" s="45">
        <v>0.28999999999999998</v>
      </c>
      <c r="Q399" s="29"/>
      <c r="R399" s="29"/>
      <c r="S399" s="47" t="s">
        <v>1237</v>
      </c>
      <c r="T399" s="29"/>
      <c r="U399" s="29"/>
      <c r="V399" s="29"/>
    </row>
    <row r="400" spans="2:22" x14ac:dyDescent="0.25">
      <c r="B400" s="28" t="s">
        <v>3171</v>
      </c>
      <c r="C400" s="29"/>
      <c r="D400" s="13" t="s">
        <v>3670</v>
      </c>
      <c r="E400" s="17">
        <v>32417</v>
      </c>
      <c r="F400" s="13" t="s">
        <v>3615</v>
      </c>
      <c r="G400" s="45">
        <v>586.6</v>
      </c>
      <c r="H400" s="29"/>
      <c r="I400" s="29"/>
      <c r="J400" s="29"/>
      <c r="K400" s="29"/>
      <c r="L400" s="45">
        <v>0</v>
      </c>
      <c r="M400" s="29"/>
      <c r="N400" s="45">
        <v>586.30999999999995</v>
      </c>
      <c r="O400" s="29"/>
      <c r="P400" s="45">
        <v>0.28999999999999998</v>
      </c>
      <c r="Q400" s="29"/>
      <c r="R400" s="29"/>
      <c r="S400" s="47" t="s">
        <v>753</v>
      </c>
      <c r="T400" s="29"/>
      <c r="U400" s="29"/>
      <c r="V400" s="29"/>
    </row>
    <row r="401" spans="2:22" x14ac:dyDescent="0.25">
      <c r="B401" s="28" t="s">
        <v>3171</v>
      </c>
      <c r="C401" s="29"/>
      <c r="D401" s="13" t="s">
        <v>3669</v>
      </c>
      <c r="E401" s="17">
        <v>32417</v>
      </c>
      <c r="F401" s="13" t="s">
        <v>3615</v>
      </c>
      <c r="G401" s="45">
        <v>586.6</v>
      </c>
      <c r="H401" s="29"/>
      <c r="I401" s="29"/>
      <c r="J401" s="29"/>
      <c r="K401" s="29"/>
      <c r="L401" s="45">
        <v>0</v>
      </c>
      <c r="M401" s="29"/>
      <c r="N401" s="45">
        <v>586.30999999999995</v>
      </c>
      <c r="O401" s="29"/>
      <c r="P401" s="45">
        <v>0.28999999999999998</v>
      </c>
      <c r="Q401" s="29"/>
      <c r="R401" s="29"/>
      <c r="S401" s="47" t="s">
        <v>753</v>
      </c>
      <c r="T401" s="29"/>
      <c r="U401" s="29"/>
      <c r="V401" s="29"/>
    </row>
    <row r="402" spans="2:22" x14ac:dyDescent="0.25">
      <c r="B402" s="28" t="s">
        <v>3171</v>
      </c>
      <c r="C402" s="29"/>
      <c r="D402" s="13" t="s">
        <v>3668</v>
      </c>
      <c r="E402" s="17">
        <v>32417</v>
      </c>
      <c r="F402" s="13" t="s">
        <v>3608</v>
      </c>
      <c r="G402" s="45">
        <v>128.32</v>
      </c>
      <c r="H402" s="29"/>
      <c r="I402" s="29"/>
      <c r="J402" s="29"/>
      <c r="K402" s="29"/>
      <c r="L402" s="45">
        <v>0</v>
      </c>
      <c r="M402" s="29"/>
      <c r="N402" s="45">
        <v>128.03</v>
      </c>
      <c r="O402" s="29"/>
      <c r="P402" s="45">
        <v>0.28999999999999998</v>
      </c>
      <c r="Q402" s="29"/>
      <c r="R402" s="29"/>
      <c r="S402" s="47" t="s">
        <v>1237</v>
      </c>
      <c r="T402" s="29"/>
      <c r="U402" s="29"/>
      <c r="V402" s="29"/>
    </row>
    <row r="403" spans="2:22" x14ac:dyDescent="0.25">
      <c r="B403" s="28" t="s">
        <v>3171</v>
      </c>
      <c r="C403" s="29"/>
      <c r="D403" s="13" t="s">
        <v>3667</v>
      </c>
      <c r="E403" s="17">
        <v>32417</v>
      </c>
      <c r="F403" s="13" t="s">
        <v>3615</v>
      </c>
      <c r="G403" s="45">
        <v>586.6</v>
      </c>
      <c r="H403" s="29"/>
      <c r="I403" s="29"/>
      <c r="J403" s="29"/>
      <c r="K403" s="29"/>
      <c r="L403" s="45">
        <v>0</v>
      </c>
      <c r="M403" s="29"/>
      <c r="N403" s="45">
        <v>586.30999999999995</v>
      </c>
      <c r="O403" s="29"/>
      <c r="P403" s="45">
        <v>0.28999999999999998</v>
      </c>
      <c r="Q403" s="29"/>
      <c r="R403" s="29"/>
      <c r="S403" s="47" t="s">
        <v>753</v>
      </c>
      <c r="T403" s="29"/>
      <c r="U403" s="29"/>
      <c r="V403" s="29"/>
    </row>
    <row r="404" spans="2:22" x14ac:dyDescent="0.25">
      <c r="B404" s="28" t="s">
        <v>3171</v>
      </c>
      <c r="C404" s="29"/>
      <c r="D404" s="13" t="s">
        <v>3490</v>
      </c>
      <c r="E404" s="17">
        <v>36192</v>
      </c>
      <c r="F404" s="13" t="s">
        <v>3489</v>
      </c>
      <c r="G404" s="45">
        <v>780.5</v>
      </c>
      <c r="H404" s="29"/>
      <c r="I404" s="29"/>
      <c r="J404" s="29"/>
      <c r="K404" s="29"/>
      <c r="L404" s="45">
        <v>0</v>
      </c>
      <c r="M404" s="29"/>
      <c r="N404" s="45">
        <v>779.92</v>
      </c>
      <c r="O404" s="29"/>
      <c r="P404" s="45">
        <v>0.57999999999999996</v>
      </c>
      <c r="Q404" s="29"/>
      <c r="R404" s="29"/>
      <c r="S404" s="47" t="s">
        <v>140</v>
      </c>
      <c r="T404" s="29"/>
      <c r="U404" s="29"/>
      <c r="V404" s="29"/>
    </row>
    <row r="405" spans="2:22" x14ac:dyDescent="0.25">
      <c r="B405" s="48" t="s">
        <v>0</v>
      </c>
      <c r="C405" s="29"/>
      <c r="D405" s="12" t="s">
        <v>0</v>
      </c>
      <c r="E405" s="16" t="s">
        <v>0</v>
      </c>
      <c r="F405" s="16" t="s">
        <v>0</v>
      </c>
      <c r="G405" s="49" t="s">
        <v>0</v>
      </c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</row>
    <row r="406" spans="2:22" ht="14.1" customHeight="1" x14ac:dyDescent="0.25">
      <c r="B406" s="50" t="s">
        <v>1236</v>
      </c>
      <c r="C406" s="29"/>
      <c r="D406" s="29"/>
      <c r="E406" s="29"/>
      <c r="F406" s="29"/>
      <c r="G406" s="45">
        <v>14718.01</v>
      </c>
      <c r="H406" s="29"/>
      <c r="I406" s="29"/>
      <c r="J406" s="29"/>
      <c r="K406" s="29"/>
      <c r="L406" s="45">
        <v>0</v>
      </c>
      <c r="M406" s="29"/>
      <c r="N406" s="45">
        <v>14707.86</v>
      </c>
      <c r="O406" s="29"/>
      <c r="P406" s="45">
        <v>10.15</v>
      </c>
      <c r="Q406" s="29"/>
      <c r="R406" s="29"/>
      <c r="S406" s="48" t="s">
        <v>0</v>
      </c>
      <c r="T406" s="29"/>
      <c r="U406" s="29"/>
      <c r="V406" s="29"/>
    </row>
    <row r="407" spans="2:22" ht="14.25" customHeight="1" x14ac:dyDescent="0.25">
      <c r="B407" s="46" t="s">
        <v>1075</v>
      </c>
      <c r="C407" s="29"/>
      <c r="D407" s="29"/>
      <c r="E407" s="29"/>
      <c r="F407" s="29"/>
      <c r="G407" s="29"/>
      <c r="H407" s="29"/>
      <c r="I407" s="29"/>
      <c r="J407" s="29"/>
      <c r="K407" s="29"/>
      <c r="L407" s="46" t="s">
        <v>1235</v>
      </c>
      <c r="M407" s="29"/>
      <c r="N407" s="29"/>
      <c r="O407" s="29"/>
      <c r="P407" s="29"/>
      <c r="Q407" s="29"/>
      <c r="R407" s="29"/>
      <c r="S407" s="29"/>
      <c r="T407" s="29"/>
      <c r="U407" s="29"/>
      <c r="V407" s="29"/>
    </row>
    <row r="408" spans="2:22" x14ac:dyDescent="0.25">
      <c r="B408" s="28" t="s">
        <v>3171</v>
      </c>
      <c r="C408" s="29"/>
      <c r="D408" s="13" t="s">
        <v>3666</v>
      </c>
      <c r="E408" s="17">
        <v>34700</v>
      </c>
      <c r="F408" s="13" t="s">
        <v>3664</v>
      </c>
      <c r="G408" s="45">
        <v>72.13</v>
      </c>
      <c r="H408" s="29"/>
      <c r="I408" s="29"/>
      <c r="J408" s="29"/>
      <c r="K408" s="29"/>
      <c r="L408" s="45">
        <v>0</v>
      </c>
      <c r="M408" s="29"/>
      <c r="N408" s="45">
        <v>71.84</v>
      </c>
      <c r="O408" s="29"/>
      <c r="P408" s="45">
        <v>0.28999999999999998</v>
      </c>
      <c r="Q408" s="29"/>
      <c r="R408" s="29"/>
      <c r="S408" s="47" t="s">
        <v>753</v>
      </c>
      <c r="T408" s="29"/>
      <c r="U408" s="29"/>
      <c r="V408" s="29"/>
    </row>
    <row r="409" spans="2:22" x14ac:dyDescent="0.25">
      <c r="B409" s="28" t="s">
        <v>3171</v>
      </c>
      <c r="C409" s="29"/>
      <c r="D409" s="13" t="s">
        <v>3665</v>
      </c>
      <c r="E409" s="17">
        <v>34700</v>
      </c>
      <c r="F409" s="13" t="s">
        <v>3664</v>
      </c>
      <c r="G409" s="45">
        <v>72.13</v>
      </c>
      <c r="H409" s="29"/>
      <c r="I409" s="29"/>
      <c r="J409" s="29"/>
      <c r="K409" s="29"/>
      <c r="L409" s="45">
        <v>0</v>
      </c>
      <c r="M409" s="29"/>
      <c r="N409" s="45">
        <v>71.84</v>
      </c>
      <c r="O409" s="29"/>
      <c r="P409" s="45">
        <v>0.28999999999999998</v>
      </c>
      <c r="Q409" s="29"/>
      <c r="R409" s="29"/>
      <c r="S409" s="47" t="s">
        <v>753</v>
      </c>
      <c r="T409" s="29"/>
      <c r="U409" s="29"/>
      <c r="V409" s="29"/>
    </row>
    <row r="410" spans="2:22" x14ac:dyDescent="0.25">
      <c r="B410" s="28" t="s">
        <v>3171</v>
      </c>
      <c r="C410" s="29"/>
      <c r="D410" s="13" t="s">
        <v>3663</v>
      </c>
      <c r="E410" s="17">
        <v>34700</v>
      </c>
      <c r="F410" s="13" t="s">
        <v>3662</v>
      </c>
      <c r="G410" s="45">
        <v>68.849999999999994</v>
      </c>
      <c r="H410" s="29"/>
      <c r="I410" s="29"/>
      <c r="J410" s="29"/>
      <c r="K410" s="29"/>
      <c r="L410" s="45">
        <v>0</v>
      </c>
      <c r="M410" s="29"/>
      <c r="N410" s="45">
        <v>68.56</v>
      </c>
      <c r="O410" s="29"/>
      <c r="P410" s="45">
        <v>0.28999999999999998</v>
      </c>
      <c r="Q410" s="29"/>
      <c r="R410" s="29"/>
      <c r="S410" s="47" t="s">
        <v>753</v>
      </c>
      <c r="T410" s="29"/>
      <c r="U410" s="29"/>
      <c r="V410" s="29"/>
    </row>
    <row r="411" spans="2:22" x14ac:dyDescent="0.25">
      <c r="B411" s="28" t="s">
        <v>3171</v>
      </c>
      <c r="C411" s="29"/>
      <c r="D411" s="13" t="s">
        <v>3661</v>
      </c>
      <c r="E411" s="17">
        <v>43005</v>
      </c>
      <c r="F411" s="13" t="s">
        <v>3660</v>
      </c>
      <c r="G411" s="45">
        <v>550</v>
      </c>
      <c r="H411" s="29"/>
      <c r="I411" s="29"/>
      <c r="J411" s="29"/>
      <c r="K411" s="29"/>
      <c r="L411" s="45">
        <v>0</v>
      </c>
      <c r="M411" s="29"/>
      <c r="N411" s="45">
        <v>549.71</v>
      </c>
      <c r="O411" s="29"/>
      <c r="P411" s="45">
        <v>0.28999999999999998</v>
      </c>
      <c r="Q411" s="29"/>
      <c r="R411" s="29"/>
      <c r="S411" s="47" t="s">
        <v>140</v>
      </c>
      <c r="T411" s="29"/>
      <c r="U411" s="29"/>
      <c r="V411" s="29"/>
    </row>
    <row r="412" spans="2:22" ht="24" x14ac:dyDescent="0.25">
      <c r="B412" s="28" t="s">
        <v>3295</v>
      </c>
      <c r="C412" s="29"/>
      <c r="D412" s="13" t="s">
        <v>3659</v>
      </c>
      <c r="E412" s="17">
        <v>43817</v>
      </c>
      <c r="F412" s="13" t="s">
        <v>3653</v>
      </c>
      <c r="G412" s="45">
        <v>688.4</v>
      </c>
      <c r="H412" s="29"/>
      <c r="I412" s="29"/>
      <c r="J412" s="29"/>
      <c r="K412" s="29"/>
      <c r="L412" s="45">
        <v>0</v>
      </c>
      <c r="M412" s="29"/>
      <c r="N412" s="45">
        <v>688.11</v>
      </c>
      <c r="O412" s="29"/>
      <c r="P412" s="45">
        <v>0.28999999999999998</v>
      </c>
      <c r="Q412" s="29"/>
      <c r="R412" s="29"/>
      <c r="S412" s="47" t="s">
        <v>140</v>
      </c>
      <c r="T412" s="29"/>
      <c r="U412" s="29"/>
      <c r="V412" s="29"/>
    </row>
    <row r="413" spans="2:22" x14ac:dyDescent="0.25">
      <c r="B413" s="48" t="s">
        <v>0</v>
      </c>
      <c r="C413" s="29"/>
      <c r="D413" s="12" t="s">
        <v>0</v>
      </c>
      <c r="E413" s="16" t="s">
        <v>0</v>
      </c>
      <c r="F413" s="16" t="s">
        <v>0</v>
      </c>
      <c r="G413" s="49" t="s">
        <v>0</v>
      </c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</row>
    <row r="414" spans="2:22" ht="14.25" customHeight="1" x14ac:dyDescent="0.25">
      <c r="B414" s="50" t="s">
        <v>1197</v>
      </c>
      <c r="C414" s="29"/>
      <c r="D414" s="29"/>
      <c r="E414" s="29"/>
      <c r="F414" s="29"/>
      <c r="G414" s="45">
        <v>1451.51</v>
      </c>
      <c r="H414" s="29"/>
      <c r="I414" s="29"/>
      <c r="J414" s="29"/>
      <c r="K414" s="29"/>
      <c r="L414" s="45">
        <v>0</v>
      </c>
      <c r="M414" s="29"/>
      <c r="N414" s="45">
        <v>1450.06</v>
      </c>
      <c r="O414" s="29"/>
      <c r="P414" s="45">
        <v>1.45</v>
      </c>
      <c r="Q414" s="29"/>
      <c r="R414" s="29"/>
      <c r="S414" s="48" t="s">
        <v>0</v>
      </c>
      <c r="T414" s="29"/>
      <c r="U414" s="29"/>
      <c r="V414" s="29"/>
    </row>
    <row r="415" spans="2:22" ht="14.1" customHeight="1" x14ac:dyDescent="0.25">
      <c r="B415" s="46" t="s">
        <v>1075</v>
      </c>
      <c r="C415" s="29"/>
      <c r="D415" s="29"/>
      <c r="E415" s="29"/>
      <c r="F415" s="29"/>
      <c r="G415" s="29"/>
      <c r="H415" s="29"/>
      <c r="I415" s="29"/>
      <c r="J415" s="29"/>
      <c r="K415" s="29"/>
      <c r="L415" s="46" t="s">
        <v>3658</v>
      </c>
      <c r="M415" s="29"/>
      <c r="N415" s="29"/>
      <c r="O415" s="29"/>
      <c r="P415" s="29"/>
      <c r="Q415" s="29"/>
      <c r="R415" s="29"/>
      <c r="S415" s="29"/>
      <c r="T415" s="29"/>
      <c r="U415" s="29"/>
      <c r="V415" s="29"/>
    </row>
    <row r="416" spans="2:22" x14ac:dyDescent="0.25">
      <c r="B416" s="28" t="s">
        <v>3295</v>
      </c>
      <c r="C416" s="29"/>
      <c r="D416" s="13" t="s">
        <v>3657</v>
      </c>
      <c r="E416" s="17">
        <v>42999</v>
      </c>
      <c r="F416" s="13" t="s">
        <v>3601</v>
      </c>
      <c r="G416" s="45">
        <v>797.64</v>
      </c>
      <c r="H416" s="29"/>
      <c r="I416" s="29"/>
      <c r="J416" s="29"/>
      <c r="K416" s="29"/>
      <c r="L416" s="45">
        <v>0</v>
      </c>
      <c r="M416" s="29"/>
      <c r="N416" s="45">
        <v>797.35</v>
      </c>
      <c r="O416" s="29"/>
      <c r="P416" s="45">
        <v>0.28999999999999998</v>
      </c>
      <c r="Q416" s="29"/>
      <c r="R416" s="29"/>
      <c r="S416" s="47" t="s">
        <v>140</v>
      </c>
      <c r="T416" s="29"/>
      <c r="U416" s="29"/>
      <c r="V416" s="29"/>
    </row>
    <row r="417" spans="2:22" ht="24" x14ac:dyDescent="0.25">
      <c r="B417" s="28" t="s">
        <v>3295</v>
      </c>
      <c r="C417" s="29"/>
      <c r="D417" s="13" t="s">
        <v>3656</v>
      </c>
      <c r="E417" s="17">
        <v>43496</v>
      </c>
      <c r="F417" s="13" t="s">
        <v>3655</v>
      </c>
      <c r="G417" s="45">
        <v>838.85</v>
      </c>
      <c r="H417" s="29"/>
      <c r="I417" s="29"/>
      <c r="J417" s="29"/>
      <c r="K417" s="29"/>
      <c r="L417" s="45">
        <v>0</v>
      </c>
      <c r="M417" s="29"/>
      <c r="N417" s="45">
        <v>838.56</v>
      </c>
      <c r="O417" s="29"/>
      <c r="P417" s="45">
        <v>0.28999999999999998</v>
      </c>
      <c r="Q417" s="29"/>
      <c r="R417" s="29"/>
      <c r="S417" s="47" t="s">
        <v>140</v>
      </c>
      <c r="T417" s="29"/>
      <c r="U417" s="29"/>
      <c r="V417" s="29"/>
    </row>
    <row r="418" spans="2:22" ht="24" x14ac:dyDescent="0.25">
      <c r="B418" s="28" t="s">
        <v>3295</v>
      </c>
      <c r="C418" s="29"/>
      <c r="D418" s="13" t="s">
        <v>3654</v>
      </c>
      <c r="E418" s="17">
        <v>44165</v>
      </c>
      <c r="F418" s="13" t="s">
        <v>3653</v>
      </c>
      <c r="G418" s="45">
        <v>934.3</v>
      </c>
      <c r="H418" s="29"/>
      <c r="I418" s="29"/>
      <c r="J418" s="29"/>
      <c r="K418" s="29"/>
      <c r="L418" s="45">
        <v>0</v>
      </c>
      <c r="M418" s="29"/>
      <c r="N418" s="45">
        <v>934.01</v>
      </c>
      <c r="O418" s="29"/>
      <c r="P418" s="45">
        <v>0.28999999999999998</v>
      </c>
      <c r="Q418" s="29"/>
      <c r="R418" s="29"/>
      <c r="S418" s="47" t="s">
        <v>140</v>
      </c>
      <c r="T418" s="29"/>
      <c r="U418" s="29"/>
      <c r="V418" s="29"/>
    </row>
    <row r="419" spans="2:22" x14ac:dyDescent="0.25">
      <c r="B419" s="48" t="s">
        <v>0</v>
      </c>
      <c r="C419" s="29"/>
      <c r="D419" s="12" t="s">
        <v>0</v>
      </c>
      <c r="E419" s="16" t="s">
        <v>0</v>
      </c>
      <c r="F419" s="16" t="s">
        <v>0</v>
      </c>
      <c r="G419" s="49" t="s">
        <v>0</v>
      </c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</row>
    <row r="420" spans="2:22" ht="14.1" customHeight="1" x14ac:dyDescent="0.25">
      <c r="B420" s="50" t="s">
        <v>3652</v>
      </c>
      <c r="C420" s="29"/>
      <c r="D420" s="29"/>
      <c r="E420" s="29"/>
      <c r="F420" s="29"/>
      <c r="G420" s="45">
        <v>2570.79</v>
      </c>
      <c r="H420" s="29"/>
      <c r="I420" s="29"/>
      <c r="J420" s="29"/>
      <c r="K420" s="29"/>
      <c r="L420" s="45">
        <v>0</v>
      </c>
      <c r="M420" s="29"/>
      <c r="N420" s="45">
        <v>2569.92</v>
      </c>
      <c r="O420" s="29"/>
      <c r="P420" s="45">
        <v>0.87</v>
      </c>
      <c r="Q420" s="29"/>
      <c r="R420" s="29"/>
      <c r="S420" s="48" t="s">
        <v>0</v>
      </c>
      <c r="T420" s="29"/>
      <c r="U420" s="29"/>
      <c r="V420" s="29"/>
    </row>
    <row r="421" spans="2:22" ht="14.25" customHeight="1" x14ac:dyDescent="0.25">
      <c r="B421" s="46" t="s">
        <v>1075</v>
      </c>
      <c r="C421" s="29"/>
      <c r="D421" s="29"/>
      <c r="E421" s="29"/>
      <c r="F421" s="29"/>
      <c r="G421" s="29"/>
      <c r="H421" s="29"/>
      <c r="I421" s="29"/>
      <c r="J421" s="29"/>
      <c r="K421" s="29"/>
      <c r="L421" s="46" t="s">
        <v>1196</v>
      </c>
      <c r="M421" s="29"/>
      <c r="N421" s="29"/>
      <c r="O421" s="29"/>
      <c r="P421" s="29"/>
      <c r="Q421" s="29"/>
      <c r="R421" s="29"/>
      <c r="S421" s="29"/>
      <c r="T421" s="29"/>
      <c r="U421" s="29"/>
      <c r="V421" s="29"/>
    </row>
    <row r="422" spans="2:22" x14ac:dyDescent="0.25">
      <c r="B422" s="28" t="s">
        <v>3171</v>
      </c>
      <c r="C422" s="29"/>
      <c r="D422" s="13" t="s">
        <v>3651</v>
      </c>
      <c r="E422" s="17">
        <v>39619</v>
      </c>
      <c r="F422" s="13" t="s">
        <v>3648</v>
      </c>
      <c r="G422" s="45">
        <v>409.07</v>
      </c>
      <c r="H422" s="29"/>
      <c r="I422" s="29"/>
      <c r="J422" s="29"/>
      <c r="K422" s="29"/>
      <c r="L422" s="45">
        <v>0</v>
      </c>
      <c r="M422" s="29"/>
      <c r="N422" s="45">
        <v>408.78</v>
      </c>
      <c r="O422" s="29"/>
      <c r="P422" s="45">
        <v>0.28999999999999998</v>
      </c>
      <c r="Q422" s="29"/>
      <c r="R422" s="29"/>
      <c r="S422" s="47" t="s">
        <v>578</v>
      </c>
      <c r="T422" s="29"/>
      <c r="U422" s="29"/>
      <c r="V422" s="29"/>
    </row>
    <row r="423" spans="2:22" x14ac:dyDescent="0.25">
      <c r="B423" s="28" t="s">
        <v>3171</v>
      </c>
      <c r="C423" s="29"/>
      <c r="D423" s="13" t="s">
        <v>3650</v>
      </c>
      <c r="E423" s="17">
        <v>39619</v>
      </c>
      <c r="F423" s="13" t="s">
        <v>3648</v>
      </c>
      <c r="G423" s="45">
        <v>409.07</v>
      </c>
      <c r="H423" s="29"/>
      <c r="I423" s="29"/>
      <c r="J423" s="29"/>
      <c r="K423" s="29"/>
      <c r="L423" s="45">
        <v>0</v>
      </c>
      <c r="M423" s="29"/>
      <c r="N423" s="45">
        <v>408.78</v>
      </c>
      <c r="O423" s="29"/>
      <c r="P423" s="45">
        <v>0.28999999999999998</v>
      </c>
      <c r="Q423" s="29"/>
      <c r="R423" s="29"/>
      <c r="S423" s="47" t="s">
        <v>578</v>
      </c>
      <c r="T423" s="29"/>
      <c r="U423" s="29"/>
      <c r="V423" s="29"/>
    </row>
    <row r="424" spans="2:22" x14ac:dyDescent="0.25">
      <c r="B424" s="28" t="s">
        <v>3171</v>
      </c>
      <c r="C424" s="29"/>
      <c r="D424" s="13" t="s">
        <v>3649</v>
      </c>
      <c r="E424" s="17">
        <v>39619</v>
      </c>
      <c r="F424" s="13" t="s">
        <v>3648</v>
      </c>
      <c r="G424" s="45">
        <v>409.07</v>
      </c>
      <c r="H424" s="29"/>
      <c r="I424" s="29"/>
      <c r="J424" s="29"/>
      <c r="K424" s="29"/>
      <c r="L424" s="45">
        <v>0</v>
      </c>
      <c r="M424" s="29"/>
      <c r="N424" s="45">
        <v>408.78</v>
      </c>
      <c r="O424" s="29"/>
      <c r="P424" s="45">
        <v>0.28999999999999998</v>
      </c>
      <c r="Q424" s="29"/>
      <c r="R424" s="29"/>
      <c r="S424" s="47" t="s">
        <v>578</v>
      </c>
      <c r="T424" s="29"/>
      <c r="U424" s="29"/>
      <c r="V424" s="29"/>
    </row>
    <row r="425" spans="2:22" x14ac:dyDescent="0.25">
      <c r="B425" s="28" t="s">
        <v>3168</v>
      </c>
      <c r="C425" s="29"/>
      <c r="D425" s="13" t="s">
        <v>3647</v>
      </c>
      <c r="E425" s="17">
        <v>32843</v>
      </c>
      <c r="F425" s="13" t="s">
        <v>3645</v>
      </c>
      <c r="G425" s="45">
        <v>145.74</v>
      </c>
      <c r="H425" s="29"/>
      <c r="I425" s="29"/>
      <c r="J425" s="29"/>
      <c r="K425" s="29"/>
      <c r="L425" s="45">
        <v>0</v>
      </c>
      <c r="M425" s="29"/>
      <c r="N425" s="45">
        <v>145.44999999999999</v>
      </c>
      <c r="O425" s="29"/>
      <c r="P425" s="45">
        <v>0.28999999999999998</v>
      </c>
      <c r="Q425" s="29"/>
      <c r="R425" s="29"/>
      <c r="S425" s="47" t="s">
        <v>616</v>
      </c>
      <c r="T425" s="29"/>
      <c r="U425" s="29"/>
      <c r="V425" s="29"/>
    </row>
    <row r="426" spans="2:22" x14ac:dyDescent="0.25">
      <c r="B426" s="28" t="s">
        <v>3168</v>
      </c>
      <c r="C426" s="29"/>
      <c r="D426" s="13" t="s">
        <v>3646</v>
      </c>
      <c r="E426" s="17">
        <v>32843</v>
      </c>
      <c r="F426" s="13" t="s">
        <v>3645</v>
      </c>
      <c r="G426" s="45">
        <v>145.74</v>
      </c>
      <c r="H426" s="29"/>
      <c r="I426" s="29"/>
      <c r="J426" s="29"/>
      <c r="K426" s="29"/>
      <c r="L426" s="45">
        <v>0</v>
      </c>
      <c r="M426" s="29"/>
      <c r="N426" s="45">
        <v>145.44999999999999</v>
      </c>
      <c r="O426" s="29"/>
      <c r="P426" s="45">
        <v>0.28999999999999998</v>
      </c>
      <c r="Q426" s="29"/>
      <c r="R426" s="29"/>
      <c r="S426" s="47" t="s">
        <v>616</v>
      </c>
      <c r="T426" s="29"/>
      <c r="U426" s="29"/>
      <c r="V426" s="29"/>
    </row>
    <row r="427" spans="2:22" x14ac:dyDescent="0.25">
      <c r="B427" s="28" t="s">
        <v>3171</v>
      </c>
      <c r="C427" s="29"/>
      <c r="D427" s="13" t="s">
        <v>3644</v>
      </c>
      <c r="E427" s="17">
        <v>32417</v>
      </c>
      <c r="F427" s="13" t="s">
        <v>3643</v>
      </c>
      <c r="G427" s="45">
        <v>421.62</v>
      </c>
      <c r="H427" s="29"/>
      <c r="I427" s="29"/>
      <c r="J427" s="29"/>
      <c r="K427" s="29"/>
      <c r="L427" s="45">
        <v>0</v>
      </c>
      <c r="M427" s="29"/>
      <c r="N427" s="45">
        <v>421.33</v>
      </c>
      <c r="O427" s="29"/>
      <c r="P427" s="45">
        <v>0.28999999999999998</v>
      </c>
      <c r="Q427" s="29"/>
      <c r="R427" s="29"/>
      <c r="S427" s="47" t="s">
        <v>1237</v>
      </c>
      <c r="T427" s="29"/>
      <c r="U427" s="29"/>
      <c r="V427" s="29"/>
    </row>
    <row r="428" spans="2:22" x14ac:dyDescent="0.25">
      <c r="B428" s="28" t="s">
        <v>3168</v>
      </c>
      <c r="C428" s="29"/>
      <c r="D428" s="13" t="s">
        <v>3642</v>
      </c>
      <c r="E428" s="17">
        <v>32417</v>
      </c>
      <c r="F428" s="13" t="s">
        <v>3637</v>
      </c>
      <c r="G428" s="45">
        <v>642.96</v>
      </c>
      <c r="H428" s="29"/>
      <c r="I428" s="29"/>
      <c r="J428" s="29"/>
      <c r="K428" s="29"/>
      <c r="L428" s="45">
        <v>0</v>
      </c>
      <c r="M428" s="29"/>
      <c r="N428" s="45">
        <v>642.66999999999996</v>
      </c>
      <c r="O428" s="29"/>
      <c r="P428" s="45">
        <v>0.28999999999999998</v>
      </c>
      <c r="Q428" s="29"/>
      <c r="R428" s="29"/>
      <c r="S428" s="47" t="s">
        <v>616</v>
      </c>
      <c r="T428" s="29"/>
      <c r="U428" s="29"/>
      <c r="V428" s="29"/>
    </row>
    <row r="429" spans="2:22" x14ac:dyDescent="0.25">
      <c r="B429" s="28" t="s">
        <v>3168</v>
      </c>
      <c r="C429" s="29"/>
      <c r="D429" s="13" t="s">
        <v>3641</v>
      </c>
      <c r="E429" s="17">
        <v>32417</v>
      </c>
      <c r="F429" s="13" t="s">
        <v>3637</v>
      </c>
      <c r="G429" s="45">
        <v>642.96</v>
      </c>
      <c r="H429" s="29"/>
      <c r="I429" s="29"/>
      <c r="J429" s="29"/>
      <c r="K429" s="29"/>
      <c r="L429" s="45">
        <v>0</v>
      </c>
      <c r="M429" s="29"/>
      <c r="N429" s="45">
        <v>642.66999999999996</v>
      </c>
      <c r="O429" s="29"/>
      <c r="P429" s="45">
        <v>0.28999999999999998</v>
      </c>
      <c r="Q429" s="29"/>
      <c r="R429" s="29"/>
      <c r="S429" s="47" t="s">
        <v>616</v>
      </c>
      <c r="T429" s="29"/>
      <c r="U429" s="29"/>
      <c r="V429" s="29"/>
    </row>
    <row r="430" spans="2:22" x14ac:dyDescent="0.25">
      <c r="B430" s="28" t="s">
        <v>3168</v>
      </c>
      <c r="C430" s="29"/>
      <c r="D430" s="13" t="s">
        <v>3640</v>
      </c>
      <c r="E430" s="17">
        <v>32417</v>
      </c>
      <c r="F430" s="13" t="s">
        <v>3637</v>
      </c>
      <c r="G430" s="45">
        <v>642.96</v>
      </c>
      <c r="H430" s="29"/>
      <c r="I430" s="29"/>
      <c r="J430" s="29"/>
      <c r="K430" s="29"/>
      <c r="L430" s="45">
        <v>0</v>
      </c>
      <c r="M430" s="29"/>
      <c r="N430" s="45">
        <v>642.66999999999996</v>
      </c>
      <c r="O430" s="29"/>
      <c r="P430" s="45">
        <v>0.28999999999999998</v>
      </c>
      <c r="Q430" s="29"/>
      <c r="R430" s="29"/>
      <c r="S430" s="47" t="s">
        <v>616</v>
      </c>
      <c r="T430" s="29"/>
      <c r="U430" s="29"/>
      <c r="V430" s="29"/>
    </row>
    <row r="431" spans="2:22" x14ac:dyDescent="0.25">
      <c r="B431" s="28" t="s">
        <v>3168</v>
      </c>
      <c r="C431" s="29"/>
      <c r="D431" s="13" t="s">
        <v>3639</v>
      </c>
      <c r="E431" s="17">
        <v>32417</v>
      </c>
      <c r="F431" s="13" t="s">
        <v>3637</v>
      </c>
      <c r="G431" s="45">
        <v>642.96</v>
      </c>
      <c r="H431" s="29"/>
      <c r="I431" s="29"/>
      <c r="J431" s="29"/>
      <c r="K431" s="29"/>
      <c r="L431" s="45">
        <v>0</v>
      </c>
      <c r="M431" s="29"/>
      <c r="N431" s="45">
        <v>642.66999999999996</v>
      </c>
      <c r="O431" s="29"/>
      <c r="P431" s="45">
        <v>0.28999999999999998</v>
      </c>
      <c r="Q431" s="29"/>
      <c r="R431" s="29"/>
      <c r="S431" s="47" t="s">
        <v>616</v>
      </c>
      <c r="T431" s="29"/>
      <c r="U431" s="29"/>
      <c r="V431" s="29"/>
    </row>
    <row r="432" spans="2:22" x14ac:dyDescent="0.25">
      <c r="B432" s="28" t="s">
        <v>3168</v>
      </c>
      <c r="C432" s="29"/>
      <c r="D432" s="13" t="s">
        <v>3638</v>
      </c>
      <c r="E432" s="17">
        <v>32417</v>
      </c>
      <c r="F432" s="13" t="s">
        <v>3637</v>
      </c>
      <c r="G432" s="45">
        <v>642.96</v>
      </c>
      <c r="H432" s="29"/>
      <c r="I432" s="29"/>
      <c r="J432" s="29"/>
      <c r="K432" s="29"/>
      <c r="L432" s="45">
        <v>0</v>
      </c>
      <c r="M432" s="29"/>
      <c r="N432" s="45">
        <v>642.66999999999996</v>
      </c>
      <c r="O432" s="29"/>
      <c r="P432" s="45">
        <v>0.28999999999999998</v>
      </c>
      <c r="Q432" s="29"/>
      <c r="R432" s="29"/>
      <c r="S432" s="47" t="s">
        <v>616</v>
      </c>
      <c r="T432" s="29"/>
      <c r="U432" s="29"/>
      <c r="V432" s="29"/>
    </row>
    <row r="433" spans="2:22" x14ac:dyDescent="0.25">
      <c r="B433" s="28" t="s">
        <v>3168</v>
      </c>
      <c r="C433" s="29"/>
      <c r="D433" s="13" t="s">
        <v>3636</v>
      </c>
      <c r="E433" s="17">
        <v>32417</v>
      </c>
      <c r="F433" s="13" t="s">
        <v>3633</v>
      </c>
      <c r="G433" s="45">
        <v>857.28</v>
      </c>
      <c r="H433" s="29"/>
      <c r="I433" s="29"/>
      <c r="J433" s="29"/>
      <c r="K433" s="29"/>
      <c r="L433" s="45">
        <v>0</v>
      </c>
      <c r="M433" s="29"/>
      <c r="N433" s="45">
        <v>856.99</v>
      </c>
      <c r="O433" s="29"/>
      <c r="P433" s="45">
        <v>0.28999999999999998</v>
      </c>
      <c r="Q433" s="29"/>
      <c r="R433" s="29"/>
      <c r="S433" s="47" t="s">
        <v>3632</v>
      </c>
      <c r="T433" s="29"/>
      <c r="U433" s="29"/>
      <c r="V433" s="29"/>
    </row>
    <row r="434" spans="2:22" x14ac:dyDescent="0.25">
      <c r="B434" s="28" t="s">
        <v>3168</v>
      </c>
      <c r="C434" s="29"/>
      <c r="D434" s="13" t="s">
        <v>3635</v>
      </c>
      <c r="E434" s="17">
        <v>32417</v>
      </c>
      <c r="F434" s="13" t="s">
        <v>3633</v>
      </c>
      <c r="G434" s="45">
        <v>857.28</v>
      </c>
      <c r="H434" s="29"/>
      <c r="I434" s="29"/>
      <c r="J434" s="29"/>
      <c r="K434" s="29"/>
      <c r="L434" s="45">
        <v>0</v>
      </c>
      <c r="M434" s="29"/>
      <c r="N434" s="45">
        <v>856.99</v>
      </c>
      <c r="O434" s="29"/>
      <c r="P434" s="45">
        <v>0.28999999999999998</v>
      </c>
      <c r="Q434" s="29"/>
      <c r="R434" s="29"/>
      <c r="S434" s="47" t="s">
        <v>3632</v>
      </c>
      <c r="T434" s="29"/>
      <c r="U434" s="29"/>
      <c r="V434" s="29"/>
    </row>
    <row r="435" spans="2:22" x14ac:dyDescent="0.25">
      <c r="B435" s="28" t="s">
        <v>3168</v>
      </c>
      <c r="C435" s="29"/>
      <c r="D435" s="13" t="s">
        <v>3634</v>
      </c>
      <c r="E435" s="17">
        <v>32417</v>
      </c>
      <c r="F435" s="13" t="s">
        <v>3633</v>
      </c>
      <c r="G435" s="45">
        <v>857.28</v>
      </c>
      <c r="H435" s="29"/>
      <c r="I435" s="29"/>
      <c r="J435" s="29"/>
      <c r="K435" s="29"/>
      <c r="L435" s="45">
        <v>0</v>
      </c>
      <c r="M435" s="29"/>
      <c r="N435" s="45">
        <v>856.99</v>
      </c>
      <c r="O435" s="29"/>
      <c r="P435" s="45">
        <v>0.28999999999999998</v>
      </c>
      <c r="Q435" s="29"/>
      <c r="R435" s="29"/>
      <c r="S435" s="47" t="s">
        <v>3632</v>
      </c>
      <c r="T435" s="29"/>
      <c r="U435" s="29"/>
      <c r="V435" s="29"/>
    </row>
    <row r="436" spans="2:22" x14ac:dyDescent="0.25">
      <c r="B436" s="28" t="s">
        <v>3171</v>
      </c>
      <c r="C436" s="29"/>
      <c r="D436" s="13" t="s">
        <v>3631</v>
      </c>
      <c r="E436" s="17">
        <v>41509</v>
      </c>
      <c r="F436" s="13" t="s">
        <v>3630</v>
      </c>
      <c r="G436" s="45">
        <v>160.77000000000001</v>
      </c>
      <c r="H436" s="29"/>
      <c r="I436" s="29"/>
      <c r="J436" s="29"/>
      <c r="K436" s="29"/>
      <c r="L436" s="45">
        <v>0</v>
      </c>
      <c r="M436" s="29"/>
      <c r="N436" s="45">
        <v>160.47999999999999</v>
      </c>
      <c r="O436" s="29"/>
      <c r="P436" s="45">
        <v>0.28999999999999998</v>
      </c>
      <c r="Q436" s="29"/>
      <c r="R436" s="29"/>
      <c r="S436" s="47" t="s">
        <v>578</v>
      </c>
      <c r="T436" s="29"/>
      <c r="U436" s="29"/>
      <c r="V436" s="29"/>
    </row>
    <row r="437" spans="2:22" x14ac:dyDescent="0.25">
      <c r="B437" s="28" t="s">
        <v>3171</v>
      </c>
      <c r="C437" s="29"/>
      <c r="D437" s="13" t="s">
        <v>3629</v>
      </c>
      <c r="E437" s="17">
        <v>41925</v>
      </c>
      <c r="F437" s="13" t="s">
        <v>3628</v>
      </c>
      <c r="G437" s="45">
        <v>1954.94</v>
      </c>
      <c r="H437" s="29"/>
      <c r="I437" s="29"/>
      <c r="J437" s="29"/>
      <c r="K437" s="29"/>
      <c r="L437" s="45">
        <v>0</v>
      </c>
      <c r="M437" s="29"/>
      <c r="N437" s="45">
        <v>1954.65</v>
      </c>
      <c r="O437" s="29"/>
      <c r="P437" s="45">
        <v>0.28999999999999998</v>
      </c>
      <c r="Q437" s="29"/>
      <c r="R437" s="29"/>
      <c r="S437" s="47" t="s">
        <v>6</v>
      </c>
      <c r="T437" s="29"/>
      <c r="U437" s="29"/>
      <c r="V437" s="29"/>
    </row>
    <row r="438" spans="2:22" ht="36" x14ac:dyDescent="0.25">
      <c r="B438" s="28" t="s">
        <v>3295</v>
      </c>
      <c r="C438" s="29"/>
      <c r="D438" s="13" t="s">
        <v>3627</v>
      </c>
      <c r="E438" s="17">
        <v>43872</v>
      </c>
      <c r="F438" s="13" t="s">
        <v>3626</v>
      </c>
      <c r="G438" s="45">
        <v>521.28</v>
      </c>
      <c r="H438" s="29"/>
      <c r="I438" s="29"/>
      <c r="J438" s="29"/>
      <c r="K438" s="29"/>
      <c r="L438" s="45">
        <v>0</v>
      </c>
      <c r="M438" s="29"/>
      <c r="N438" s="45">
        <v>520.99</v>
      </c>
      <c r="O438" s="29"/>
      <c r="P438" s="45">
        <v>0.28999999999999998</v>
      </c>
      <c r="Q438" s="29"/>
      <c r="R438" s="29"/>
      <c r="S438" s="47" t="s">
        <v>140</v>
      </c>
      <c r="T438" s="29"/>
      <c r="U438" s="29"/>
      <c r="V438" s="29"/>
    </row>
    <row r="439" spans="2:22" x14ac:dyDescent="0.25">
      <c r="B439" s="48" t="s">
        <v>0</v>
      </c>
      <c r="C439" s="29"/>
      <c r="D439" s="12" t="s">
        <v>0</v>
      </c>
      <c r="E439" s="16" t="s">
        <v>0</v>
      </c>
      <c r="F439" s="16" t="s">
        <v>0</v>
      </c>
      <c r="G439" s="49" t="s">
        <v>0</v>
      </c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</row>
    <row r="440" spans="2:22" ht="14.1" customHeight="1" x14ac:dyDescent="0.25">
      <c r="B440" s="50" t="s">
        <v>1155</v>
      </c>
      <c r="C440" s="29"/>
      <c r="D440" s="29"/>
      <c r="E440" s="29"/>
      <c r="F440" s="29"/>
      <c r="G440" s="45">
        <v>10363.94</v>
      </c>
      <c r="H440" s="29"/>
      <c r="I440" s="29"/>
      <c r="J440" s="29"/>
      <c r="K440" s="29"/>
      <c r="L440" s="45">
        <v>0</v>
      </c>
      <c r="M440" s="29"/>
      <c r="N440" s="45">
        <v>10359.01</v>
      </c>
      <c r="O440" s="29"/>
      <c r="P440" s="45">
        <v>4.93</v>
      </c>
      <c r="Q440" s="29"/>
      <c r="R440" s="29"/>
      <c r="S440" s="48" t="s">
        <v>0</v>
      </c>
      <c r="T440" s="29"/>
      <c r="U440" s="29"/>
      <c r="V440" s="29"/>
    </row>
    <row r="441" spans="2:22" ht="14.1" customHeight="1" x14ac:dyDescent="0.25">
      <c r="B441" s="46" t="s">
        <v>1075</v>
      </c>
      <c r="C441" s="29"/>
      <c r="D441" s="29"/>
      <c r="E441" s="29"/>
      <c r="F441" s="29"/>
      <c r="G441" s="29"/>
      <c r="H441" s="29"/>
      <c r="I441" s="29"/>
      <c r="J441" s="29"/>
      <c r="K441" s="29"/>
      <c r="L441" s="46" t="s">
        <v>3625</v>
      </c>
      <c r="M441" s="29"/>
      <c r="N441" s="29"/>
      <c r="O441" s="29"/>
      <c r="P441" s="29"/>
      <c r="Q441" s="29"/>
      <c r="R441" s="29"/>
      <c r="S441" s="29"/>
      <c r="T441" s="29"/>
      <c r="U441" s="29"/>
      <c r="V441" s="29"/>
    </row>
    <row r="442" spans="2:22" ht="36" x14ac:dyDescent="0.25">
      <c r="B442" s="28" t="s">
        <v>3295</v>
      </c>
      <c r="C442" s="29"/>
      <c r="D442" s="13" t="s">
        <v>3624</v>
      </c>
      <c r="E442" s="17">
        <v>43677</v>
      </c>
      <c r="F442" s="13" t="s">
        <v>3623</v>
      </c>
      <c r="G442" s="45">
        <v>500.58</v>
      </c>
      <c r="H442" s="29"/>
      <c r="I442" s="29"/>
      <c r="J442" s="29"/>
      <c r="K442" s="29"/>
      <c r="L442" s="45">
        <v>0</v>
      </c>
      <c r="M442" s="29"/>
      <c r="N442" s="45">
        <v>500.29</v>
      </c>
      <c r="O442" s="29"/>
      <c r="P442" s="45">
        <v>0.28999999999999998</v>
      </c>
      <c r="Q442" s="29"/>
      <c r="R442" s="29"/>
      <c r="S442" s="47" t="s">
        <v>140</v>
      </c>
      <c r="T442" s="29"/>
      <c r="U442" s="29"/>
      <c r="V442" s="29"/>
    </row>
    <row r="443" spans="2:22" x14ac:dyDescent="0.25">
      <c r="B443" s="48" t="s">
        <v>0</v>
      </c>
      <c r="C443" s="29"/>
      <c r="D443" s="12" t="s">
        <v>0</v>
      </c>
      <c r="E443" s="16" t="s">
        <v>0</v>
      </c>
      <c r="F443" s="16" t="s">
        <v>0</v>
      </c>
      <c r="G443" s="49" t="s">
        <v>0</v>
      </c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</row>
    <row r="444" spans="2:22" ht="14.1" customHeight="1" x14ac:dyDescent="0.25">
      <c r="B444" s="50" t="s">
        <v>3622</v>
      </c>
      <c r="C444" s="29"/>
      <c r="D444" s="29"/>
      <c r="E444" s="29"/>
      <c r="F444" s="29"/>
      <c r="G444" s="45">
        <v>500.58</v>
      </c>
      <c r="H444" s="29"/>
      <c r="I444" s="29"/>
      <c r="J444" s="29"/>
      <c r="K444" s="29"/>
      <c r="L444" s="45">
        <v>0</v>
      </c>
      <c r="M444" s="29"/>
      <c r="N444" s="45">
        <v>500.29</v>
      </c>
      <c r="O444" s="29"/>
      <c r="P444" s="45">
        <v>0.28999999999999998</v>
      </c>
      <c r="Q444" s="29"/>
      <c r="R444" s="29"/>
      <c r="S444" s="48" t="s">
        <v>0</v>
      </c>
      <c r="T444" s="29"/>
      <c r="U444" s="29"/>
      <c r="V444" s="29"/>
    </row>
    <row r="445" spans="2:22" ht="14.1" customHeight="1" x14ac:dyDescent="0.25">
      <c r="B445" s="46" t="s">
        <v>1075</v>
      </c>
      <c r="C445" s="29"/>
      <c r="D445" s="29"/>
      <c r="E445" s="29"/>
      <c r="F445" s="29"/>
      <c r="G445" s="29"/>
      <c r="H445" s="29"/>
      <c r="I445" s="29"/>
      <c r="J445" s="29"/>
      <c r="K445" s="29"/>
      <c r="L445" s="46" t="s">
        <v>1154</v>
      </c>
      <c r="M445" s="29"/>
      <c r="N445" s="29"/>
      <c r="O445" s="29"/>
      <c r="P445" s="29"/>
      <c r="Q445" s="29"/>
      <c r="R445" s="29"/>
      <c r="S445" s="29"/>
      <c r="T445" s="29"/>
      <c r="U445" s="29"/>
      <c r="V445" s="29"/>
    </row>
    <row r="446" spans="2:22" x14ac:dyDescent="0.25">
      <c r="B446" s="28" t="s">
        <v>3171</v>
      </c>
      <c r="C446" s="29"/>
      <c r="D446" s="13" t="s">
        <v>3621</v>
      </c>
      <c r="E446" s="17">
        <v>42622</v>
      </c>
      <c r="F446" s="13" t="s">
        <v>3617</v>
      </c>
      <c r="G446" s="45">
        <v>836.28</v>
      </c>
      <c r="H446" s="29"/>
      <c r="I446" s="29"/>
      <c r="J446" s="29"/>
      <c r="K446" s="29"/>
      <c r="L446" s="45">
        <v>0</v>
      </c>
      <c r="M446" s="29"/>
      <c r="N446" s="45">
        <v>835.99</v>
      </c>
      <c r="O446" s="29"/>
      <c r="P446" s="45">
        <v>0.28999999999999998</v>
      </c>
      <c r="Q446" s="29"/>
      <c r="R446" s="29"/>
      <c r="S446" s="47" t="s">
        <v>140</v>
      </c>
      <c r="T446" s="29"/>
      <c r="U446" s="29"/>
      <c r="V446" s="29"/>
    </row>
    <row r="447" spans="2:22" x14ac:dyDescent="0.25">
      <c r="B447" s="28" t="s">
        <v>3171</v>
      </c>
      <c r="C447" s="29"/>
      <c r="D447" s="13" t="s">
        <v>3620</v>
      </c>
      <c r="E447" s="17">
        <v>42622</v>
      </c>
      <c r="F447" s="13" t="s">
        <v>3617</v>
      </c>
      <c r="G447" s="45">
        <v>836.28</v>
      </c>
      <c r="H447" s="29"/>
      <c r="I447" s="29"/>
      <c r="J447" s="29"/>
      <c r="K447" s="29"/>
      <c r="L447" s="45">
        <v>0</v>
      </c>
      <c r="M447" s="29"/>
      <c r="N447" s="45">
        <v>835.99</v>
      </c>
      <c r="O447" s="29"/>
      <c r="P447" s="45">
        <v>0.28999999999999998</v>
      </c>
      <c r="Q447" s="29"/>
      <c r="R447" s="29"/>
      <c r="S447" s="47" t="s">
        <v>140</v>
      </c>
      <c r="T447" s="29"/>
      <c r="U447" s="29"/>
      <c r="V447" s="29"/>
    </row>
    <row r="448" spans="2:22" x14ac:dyDescent="0.25">
      <c r="B448" s="28" t="s">
        <v>3171</v>
      </c>
      <c r="C448" s="29"/>
      <c r="D448" s="13" t="s">
        <v>3619</v>
      </c>
      <c r="E448" s="17">
        <v>42622</v>
      </c>
      <c r="F448" s="13" t="s">
        <v>3617</v>
      </c>
      <c r="G448" s="45">
        <v>836.28</v>
      </c>
      <c r="H448" s="29"/>
      <c r="I448" s="29"/>
      <c r="J448" s="29"/>
      <c r="K448" s="29"/>
      <c r="L448" s="45">
        <v>0</v>
      </c>
      <c r="M448" s="29"/>
      <c r="N448" s="45">
        <v>835.99</v>
      </c>
      <c r="O448" s="29"/>
      <c r="P448" s="45">
        <v>0.28999999999999998</v>
      </c>
      <c r="Q448" s="29"/>
      <c r="R448" s="29"/>
      <c r="S448" s="47" t="s">
        <v>140</v>
      </c>
      <c r="T448" s="29"/>
      <c r="U448" s="29"/>
      <c r="V448" s="29"/>
    </row>
    <row r="449" spans="2:22" x14ac:dyDescent="0.25">
      <c r="B449" s="28" t="s">
        <v>3171</v>
      </c>
      <c r="C449" s="29"/>
      <c r="D449" s="13" t="s">
        <v>3618</v>
      </c>
      <c r="E449" s="17">
        <v>42622</v>
      </c>
      <c r="F449" s="13" t="s">
        <v>3617</v>
      </c>
      <c r="G449" s="45">
        <v>836.28</v>
      </c>
      <c r="H449" s="29"/>
      <c r="I449" s="29"/>
      <c r="J449" s="29"/>
      <c r="K449" s="29"/>
      <c r="L449" s="45">
        <v>0</v>
      </c>
      <c r="M449" s="29"/>
      <c r="N449" s="45">
        <v>835.99</v>
      </c>
      <c r="O449" s="29"/>
      <c r="P449" s="45">
        <v>0.28999999999999998</v>
      </c>
      <c r="Q449" s="29"/>
      <c r="R449" s="29"/>
      <c r="S449" s="47" t="s">
        <v>140</v>
      </c>
      <c r="T449" s="29"/>
      <c r="U449" s="29"/>
      <c r="V449" s="29"/>
    </row>
    <row r="450" spans="2:22" x14ac:dyDescent="0.25">
      <c r="B450" s="48" t="s">
        <v>0</v>
      </c>
      <c r="C450" s="29"/>
      <c r="D450" s="12" t="s">
        <v>0</v>
      </c>
      <c r="E450" s="16" t="s">
        <v>0</v>
      </c>
      <c r="F450" s="16" t="s">
        <v>0</v>
      </c>
      <c r="G450" s="49" t="s">
        <v>0</v>
      </c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</row>
    <row r="451" spans="2:22" ht="14.1" customHeight="1" x14ac:dyDescent="0.25">
      <c r="B451" s="50" t="s">
        <v>1151</v>
      </c>
      <c r="C451" s="29"/>
      <c r="D451" s="29"/>
      <c r="E451" s="29"/>
      <c r="F451" s="29"/>
      <c r="G451" s="45">
        <v>3345.12</v>
      </c>
      <c r="H451" s="29"/>
      <c r="I451" s="29"/>
      <c r="J451" s="29"/>
      <c r="K451" s="29"/>
      <c r="L451" s="45">
        <v>0</v>
      </c>
      <c r="M451" s="29"/>
      <c r="N451" s="45">
        <v>3343.96</v>
      </c>
      <c r="O451" s="29"/>
      <c r="P451" s="45">
        <v>1.1599999999999999</v>
      </c>
      <c r="Q451" s="29"/>
      <c r="R451" s="29"/>
      <c r="S451" s="48" t="s">
        <v>0</v>
      </c>
      <c r="T451" s="29"/>
      <c r="U451" s="29"/>
      <c r="V451" s="29"/>
    </row>
    <row r="452" spans="2:22" ht="14.25" customHeight="1" x14ac:dyDescent="0.25">
      <c r="B452" s="46" t="s">
        <v>1075</v>
      </c>
      <c r="C452" s="29"/>
      <c r="D452" s="29"/>
      <c r="E452" s="29"/>
      <c r="F452" s="29"/>
      <c r="G452" s="29"/>
      <c r="H452" s="29"/>
      <c r="I452" s="29"/>
      <c r="J452" s="29"/>
      <c r="K452" s="29"/>
      <c r="L452" s="46" t="s">
        <v>1150</v>
      </c>
      <c r="M452" s="29"/>
      <c r="N452" s="29"/>
      <c r="O452" s="29"/>
      <c r="P452" s="29"/>
      <c r="Q452" s="29"/>
      <c r="R452" s="29"/>
      <c r="S452" s="29"/>
      <c r="T452" s="29"/>
      <c r="U452" s="29"/>
      <c r="V452" s="29"/>
    </row>
    <row r="453" spans="2:22" x14ac:dyDescent="0.25">
      <c r="B453" s="28" t="s">
        <v>3171</v>
      </c>
      <c r="C453" s="29"/>
      <c r="D453" s="13" t="s">
        <v>3616</v>
      </c>
      <c r="E453" s="17">
        <v>32417</v>
      </c>
      <c r="F453" s="13" t="s">
        <v>3615</v>
      </c>
      <c r="G453" s="45">
        <v>586.6</v>
      </c>
      <c r="H453" s="29"/>
      <c r="I453" s="29"/>
      <c r="J453" s="29"/>
      <c r="K453" s="29"/>
      <c r="L453" s="45">
        <v>0</v>
      </c>
      <c r="M453" s="29"/>
      <c r="N453" s="45">
        <v>586.30999999999995</v>
      </c>
      <c r="O453" s="29"/>
      <c r="P453" s="45">
        <v>0.28999999999999998</v>
      </c>
      <c r="Q453" s="29"/>
      <c r="R453" s="29"/>
      <c r="S453" s="47" t="s">
        <v>753</v>
      </c>
      <c r="T453" s="29"/>
      <c r="U453" s="29"/>
      <c r="V453" s="29"/>
    </row>
    <row r="454" spans="2:22" x14ac:dyDescent="0.25">
      <c r="B454" s="28" t="s">
        <v>3171</v>
      </c>
      <c r="C454" s="29"/>
      <c r="D454" s="13" t="s">
        <v>3614</v>
      </c>
      <c r="E454" s="17">
        <v>32417</v>
      </c>
      <c r="F454" s="13" t="s">
        <v>3613</v>
      </c>
      <c r="G454" s="45">
        <v>586.6</v>
      </c>
      <c r="H454" s="29"/>
      <c r="I454" s="29"/>
      <c r="J454" s="29"/>
      <c r="K454" s="29"/>
      <c r="L454" s="45">
        <v>0</v>
      </c>
      <c r="M454" s="29"/>
      <c r="N454" s="45">
        <v>586.30999999999995</v>
      </c>
      <c r="O454" s="29"/>
      <c r="P454" s="45">
        <v>0.28999999999999998</v>
      </c>
      <c r="Q454" s="29"/>
      <c r="R454" s="29"/>
      <c r="S454" s="47" t="s">
        <v>753</v>
      </c>
      <c r="T454" s="29"/>
      <c r="U454" s="29"/>
      <c r="V454" s="29"/>
    </row>
    <row r="455" spans="2:22" x14ac:dyDescent="0.25">
      <c r="B455" s="28" t="s">
        <v>3171</v>
      </c>
      <c r="C455" s="29"/>
      <c r="D455" s="13" t="s">
        <v>3612</v>
      </c>
      <c r="E455" s="17">
        <v>32417</v>
      </c>
      <c r="F455" s="13" t="s">
        <v>3608</v>
      </c>
      <c r="G455" s="45">
        <v>305.52</v>
      </c>
      <c r="H455" s="29"/>
      <c r="I455" s="29"/>
      <c r="J455" s="29"/>
      <c r="K455" s="29"/>
      <c r="L455" s="45">
        <v>0</v>
      </c>
      <c r="M455" s="29"/>
      <c r="N455" s="45">
        <v>305.23</v>
      </c>
      <c r="O455" s="29"/>
      <c r="P455" s="45">
        <v>0.28999999999999998</v>
      </c>
      <c r="Q455" s="29"/>
      <c r="R455" s="29"/>
      <c r="S455" s="47" t="s">
        <v>753</v>
      </c>
      <c r="T455" s="29"/>
      <c r="U455" s="29"/>
      <c r="V455" s="29"/>
    </row>
    <row r="456" spans="2:22" x14ac:dyDescent="0.25">
      <c r="B456" s="28" t="s">
        <v>3171</v>
      </c>
      <c r="C456" s="29"/>
      <c r="D456" s="13" t="s">
        <v>3611</v>
      </c>
      <c r="E456" s="17">
        <v>32417</v>
      </c>
      <c r="F456" s="13" t="s">
        <v>3608</v>
      </c>
      <c r="G456" s="45">
        <v>305.52</v>
      </c>
      <c r="H456" s="29"/>
      <c r="I456" s="29"/>
      <c r="J456" s="29"/>
      <c r="K456" s="29"/>
      <c r="L456" s="45">
        <v>0</v>
      </c>
      <c r="M456" s="29"/>
      <c r="N456" s="45">
        <v>305.23</v>
      </c>
      <c r="O456" s="29"/>
      <c r="P456" s="45">
        <v>0.28999999999999998</v>
      </c>
      <c r="Q456" s="29"/>
      <c r="R456" s="29"/>
      <c r="S456" s="47" t="s">
        <v>753</v>
      </c>
      <c r="T456" s="29"/>
      <c r="U456" s="29"/>
      <c r="V456" s="29"/>
    </row>
    <row r="457" spans="2:22" x14ac:dyDescent="0.25">
      <c r="B457" s="28" t="s">
        <v>3171</v>
      </c>
      <c r="C457" s="29"/>
      <c r="D457" s="13" t="s">
        <v>3610</v>
      </c>
      <c r="E457" s="17">
        <v>32417</v>
      </c>
      <c r="F457" s="13" t="s">
        <v>3608</v>
      </c>
      <c r="G457" s="45">
        <v>733.25</v>
      </c>
      <c r="H457" s="29"/>
      <c r="I457" s="29"/>
      <c r="J457" s="29"/>
      <c r="K457" s="29"/>
      <c r="L457" s="45">
        <v>0</v>
      </c>
      <c r="M457" s="29"/>
      <c r="N457" s="45">
        <v>732.96</v>
      </c>
      <c r="O457" s="29"/>
      <c r="P457" s="45">
        <v>0.28999999999999998</v>
      </c>
      <c r="Q457" s="29"/>
      <c r="R457" s="29"/>
      <c r="S457" s="47" t="s">
        <v>1237</v>
      </c>
      <c r="T457" s="29"/>
      <c r="U457" s="29"/>
      <c r="V457" s="29"/>
    </row>
    <row r="458" spans="2:22" x14ac:dyDescent="0.25">
      <c r="B458" s="28" t="s">
        <v>3171</v>
      </c>
      <c r="C458" s="29"/>
      <c r="D458" s="13" t="s">
        <v>3609</v>
      </c>
      <c r="E458" s="17">
        <v>32417</v>
      </c>
      <c r="F458" s="13" t="s">
        <v>3608</v>
      </c>
      <c r="G458" s="45">
        <v>733.25</v>
      </c>
      <c r="H458" s="29"/>
      <c r="I458" s="29"/>
      <c r="J458" s="29"/>
      <c r="K458" s="29"/>
      <c r="L458" s="45">
        <v>0</v>
      </c>
      <c r="M458" s="29"/>
      <c r="N458" s="45">
        <v>732.96</v>
      </c>
      <c r="O458" s="29"/>
      <c r="P458" s="45">
        <v>0.28999999999999998</v>
      </c>
      <c r="Q458" s="29"/>
      <c r="R458" s="29"/>
      <c r="S458" s="47" t="s">
        <v>1237</v>
      </c>
      <c r="T458" s="29"/>
      <c r="U458" s="29"/>
      <c r="V458" s="29"/>
    </row>
    <row r="459" spans="2:22" ht="24" x14ac:dyDescent="0.25">
      <c r="B459" s="28" t="s">
        <v>3171</v>
      </c>
      <c r="C459" s="29"/>
      <c r="D459" s="13" t="s">
        <v>3607</v>
      </c>
      <c r="E459" s="17">
        <v>41199</v>
      </c>
      <c r="F459" s="13" t="s">
        <v>3605</v>
      </c>
      <c r="G459" s="45">
        <v>371.5</v>
      </c>
      <c r="H459" s="29"/>
      <c r="I459" s="29"/>
      <c r="J459" s="29"/>
      <c r="K459" s="29"/>
      <c r="L459" s="45">
        <v>0</v>
      </c>
      <c r="M459" s="29"/>
      <c r="N459" s="45">
        <v>371.21</v>
      </c>
      <c r="O459" s="29"/>
      <c r="P459" s="45">
        <v>0.28999999999999998</v>
      </c>
      <c r="Q459" s="29"/>
      <c r="R459" s="29"/>
      <c r="S459" s="47" t="s">
        <v>578</v>
      </c>
      <c r="T459" s="29"/>
      <c r="U459" s="29"/>
      <c r="V459" s="29"/>
    </row>
    <row r="460" spans="2:22" ht="24" x14ac:dyDescent="0.25">
      <c r="B460" s="28" t="s">
        <v>3171</v>
      </c>
      <c r="C460" s="29"/>
      <c r="D460" s="13" t="s">
        <v>3606</v>
      </c>
      <c r="E460" s="17">
        <v>41199</v>
      </c>
      <c r="F460" s="13" t="s">
        <v>3605</v>
      </c>
      <c r="G460" s="45">
        <v>371.5</v>
      </c>
      <c r="H460" s="29"/>
      <c r="I460" s="29"/>
      <c r="J460" s="29"/>
      <c r="K460" s="29"/>
      <c r="L460" s="45">
        <v>0</v>
      </c>
      <c r="M460" s="29"/>
      <c r="N460" s="45">
        <v>371.21</v>
      </c>
      <c r="O460" s="29"/>
      <c r="P460" s="45">
        <v>0.28999999999999998</v>
      </c>
      <c r="Q460" s="29"/>
      <c r="R460" s="29"/>
      <c r="S460" s="47" t="s">
        <v>578</v>
      </c>
      <c r="T460" s="29"/>
      <c r="U460" s="29"/>
      <c r="V460" s="29"/>
    </row>
    <row r="461" spans="2:22" x14ac:dyDescent="0.25">
      <c r="B461" s="28" t="s">
        <v>3171</v>
      </c>
      <c r="C461" s="29"/>
      <c r="D461" s="13" t="s">
        <v>3604</v>
      </c>
      <c r="E461" s="17">
        <v>41199</v>
      </c>
      <c r="F461" s="13" t="s">
        <v>3603</v>
      </c>
      <c r="G461" s="45">
        <v>416.76</v>
      </c>
      <c r="H461" s="29"/>
      <c r="I461" s="29"/>
      <c r="J461" s="29"/>
      <c r="K461" s="29"/>
      <c r="L461" s="45">
        <v>0</v>
      </c>
      <c r="M461" s="29"/>
      <c r="N461" s="45">
        <v>416.47</v>
      </c>
      <c r="O461" s="29"/>
      <c r="P461" s="45">
        <v>0.28999999999999998</v>
      </c>
      <c r="Q461" s="29"/>
      <c r="R461" s="29"/>
      <c r="S461" s="47" t="s">
        <v>578</v>
      </c>
      <c r="T461" s="29"/>
      <c r="U461" s="29"/>
      <c r="V461" s="29"/>
    </row>
    <row r="462" spans="2:22" x14ac:dyDescent="0.25">
      <c r="B462" s="28" t="s">
        <v>3295</v>
      </c>
      <c r="C462" s="29"/>
      <c r="D462" s="13" t="s">
        <v>3602</v>
      </c>
      <c r="E462" s="17">
        <v>42622</v>
      </c>
      <c r="F462" s="13" t="s">
        <v>3601</v>
      </c>
      <c r="G462" s="45">
        <v>577.69000000000005</v>
      </c>
      <c r="H462" s="29"/>
      <c r="I462" s="29"/>
      <c r="J462" s="29"/>
      <c r="K462" s="29"/>
      <c r="L462" s="45">
        <v>0</v>
      </c>
      <c r="M462" s="29"/>
      <c r="N462" s="45">
        <v>577.4</v>
      </c>
      <c r="O462" s="29"/>
      <c r="P462" s="45">
        <v>0.28999999999999998</v>
      </c>
      <c r="Q462" s="29"/>
      <c r="R462" s="29"/>
      <c r="S462" s="47" t="s">
        <v>140</v>
      </c>
      <c r="T462" s="29"/>
      <c r="U462" s="29"/>
      <c r="V462" s="29"/>
    </row>
    <row r="463" spans="2:22" x14ac:dyDescent="0.25">
      <c r="B463" s="28" t="s">
        <v>3295</v>
      </c>
      <c r="C463" s="29"/>
      <c r="D463" s="13" t="s">
        <v>3600</v>
      </c>
      <c r="E463" s="17">
        <v>42717</v>
      </c>
      <c r="F463" s="13" t="s">
        <v>3599</v>
      </c>
      <c r="G463" s="45">
        <v>557.85</v>
      </c>
      <c r="H463" s="29"/>
      <c r="I463" s="29"/>
      <c r="J463" s="29"/>
      <c r="K463" s="29"/>
      <c r="L463" s="45">
        <v>0</v>
      </c>
      <c r="M463" s="29"/>
      <c r="N463" s="45">
        <v>557.55999999999995</v>
      </c>
      <c r="O463" s="29"/>
      <c r="P463" s="45">
        <v>0.28999999999999998</v>
      </c>
      <c r="Q463" s="29"/>
      <c r="R463" s="29"/>
      <c r="S463" s="47" t="s">
        <v>140</v>
      </c>
      <c r="T463" s="29"/>
      <c r="U463" s="29"/>
      <c r="V463" s="29"/>
    </row>
    <row r="464" spans="2:22" x14ac:dyDescent="0.25">
      <c r="B464" s="28" t="s">
        <v>3171</v>
      </c>
      <c r="C464" s="29"/>
      <c r="D464" s="13" t="s">
        <v>3598</v>
      </c>
      <c r="E464" s="17">
        <v>43270</v>
      </c>
      <c r="F464" s="13" t="s">
        <v>3597</v>
      </c>
      <c r="G464" s="45">
        <v>395.7</v>
      </c>
      <c r="H464" s="29"/>
      <c r="I464" s="29"/>
      <c r="J464" s="29"/>
      <c r="K464" s="29"/>
      <c r="L464" s="45">
        <v>0</v>
      </c>
      <c r="M464" s="29"/>
      <c r="N464" s="45">
        <v>395.41</v>
      </c>
      <c r="O464" s="29"/>
      <c r="P464" s="45">
        <v>0.28999999999999998</v>
      </c>
      <c r="Q464" s="29"/>
      <c r="R464" s="29"/>
      <c r="S464" s="47" t="s">
        <v>578</v>
      </c>
      <c r="T464" s="29"/>
      <c r="U464" s="29"/>
      <c r="V464" s="29"/>
    </row>
    <row r="465" spans="2:22" x14ac:dyDescent="0.25">
      <c r="B465" s="28" t="s">
        <v>3295</v>
      </c>
      <c r="C465" s="29"/>
      <c r="D465" s="13" t="s">
        <v>3703</v>
      </c>
      <c r="E465" s="17">
        <v>43585</v>
      </c>
      <c r="F465" s="13" t="s">
        <v>3601</v>
      </c>
      <c r="G465" s="45">
        <v>805.86</v>
      </c>
      <c r="H465" s="29"/>
      <c r="I465" s="29"/>
      <c r="J465" s="29"/>
      <c r="K465" s="29"/>
      <c r="L465" s="45">
        <v>0</v>
      </c>
      <c r="M465" s="29"/>
      <c r="N465" s="45">
        <v>805.57</v>
      </c>
      <c r="O465" s="29"/>
      <c r="P465" s="45">
        <v>0.28999999999999998</v>
      </c>
      <c r="Q465" s="29"/>
      <c r="R465" s="29"/>
      <c r="S465" s="47" t="s">
        <v>140</v>
      </c>
      <c r="T465" s="29"/>
      <c r="U465" s="29"/>
      <c r="V465" s="29"/>
    </row>
    <row r="466" spans="2:22" ht="24" x14ac:dyDescent="0.25">
      <c r="B466" s="28" t="s">
        <v>3295</v>
      </c>
      <c r="C466" s="29"/>
      <c r="D466" s="13" t="s">
        <v>3596</v>
      </c>
      <c r="E466" s="17">
        <v>44300</v>
      </c>
      <c r="F466" s="13" t="s">
        <v>3595</v>
      </c>
      <c r="G466" s="45">
        <v>1038.1600000000001</v>
      </c>
      <c r="H466" s="29"/>
      <c r="I466" s="29"/>
      <c r="J466" s="29"/>
      <c r="K466" s="29"/>
      <c r="L466" s="45">
        <v>0</v>
      </c>
      <c r="M466" s="29"/>
      <c r="N466" s="45">
        <v>985.99</v>
      </c>
      <c r="O466" s="29"/>
      <c r="P466" s="45">
        <v>52.17</v>
      </c>
      <c r="Q466" s="29"/>
      <c r="R466" s="29"/>
      <c r="S466" s="47" t="s">
        <v>140</v>
      </c>
      <c r="T466" s="29"/>
      <c r="U466" s="29"/>
      <c r="V466" s="29"/>
    </row>
    <row r="467" spans="2:22" x14ac:dyDescent="0.25">
      <c r="B467" s="28" t="s">
        <v>3168</v>
      </c>
      <c r="C467" s="29"/>
      <c r="D467" s="13" t="s">
        <v>3594</v>
      </c>
      <c r="E467" s="17">
        <v>41971</v>
      </c>
      <c r="F467" s="13" t="s">
        <v>3468</v>
      </c>
      <c r="G467" s="45">
        <v>1507.36</v>
      </c>
      <c r="H467" s="29"/>
      <c r="I467" s="29"/>
      <c r="J467" s="29"/>
      <c r="K467" s="29"/>
      <c r="L467" s="45">
        <v>0</v>
      </c>
      <c r="M467" s="29"/>
      <c r="N467" s="45">
        <v>1507.07</v>
      </c>
      <c r="O467" s="29"/>
      <c r="P467" s="45">
        <v>0.28999999999999998</v>
      </c>
      <c r="Q467" s="29"/>
      <c r="R467" s="29"/>
      <c r="S467" s="47" t="s">
        <v>30</v>
      </c>
      <c r="T467" s="29"/>
      <c r="U467" s="29"/>
      <c r="V467" s="29"/>
    </row>
    <row r="468" spans="2:22" x14ac:dyDescent="0.25">
      <c r="B468" s="48" t="s">
        <v>0</v>
      </c>
      <c r="C468" s="29"/>
      <c r="D468" s="12" t="s">
        <v>0</v>
      </c>
      <c r="E468" s="16" t="s">
        <v>0</v>
      </c>
      <c r="F468" s="16" t="s">
        <v>0</v>
      </c>
      <c r="G468" s="49" t="s">
        <v>0</v>
      </c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</row>
    <row r="469" spans="2:22" ht="14.1" customHeight="1" x14ac:dyDescent="0.25">
      <c r="B469" s="50" t="s">
        <v>1115</v>
      </c>
      <c r="C469" s="29"/>
      <c r="D469" s="29"/>
      <c r="E469" s="29"/>
      <c r="F469" s="29"/>
      <c r="G469" s="45">
        <v>9293.1200000000008</v>
      </c>
      <c r="H469" s="29"/>
      <c r="I469" s="29"/>
      <c r="J469" s="29"/>
      <c r="K469" s="29"/>
      <c r="L469" s="45">
        <v>0</v>
      </c>
      <c r="M469" s="29"/>
      <c r="N469" s="45">
        <v>9236.89</v>
      </c>
      <c r="O469" s="29"/>
      <c r="P469" s="45">
        <v>56.23</v>
      </c>
      <c r="Q469" s="29"/>
      <c r="R469" s="29"/>
      <c r="S469" s="48" t="s">
        <v>0</v>
      </c>
      <c r="T469" s="29"/>
      <c r="U469" s="29"/>
      <c r="V469" s="29"/>
    </row>
    <row r="470" spans="2:22" ht="14.25" customHeight="1" x14ac:dyDescent="0.25">
      <c r="B470" s="46" t="s">
        <v>1075</v>
      </c>
      <c r="C470" s="29"/>
      <c r="D470" s="29"/>
      <c r="E470" s="29"/>
      <c r="F470" s="29"/>
      <c r="G470" s="29"/>
      <c r="H470" s="29"/>
      <c r="I470" s="29"/>
      <c r="J470" s="29"/>
      <c r="K470" s="29"/>
      <c r="L470" s="46" t="s">
        <v>1114</v>
      </c>
      <c r="M470" s="29"/>
      <c r="N470" s="29"/>
      <c r="O470" s="29"/>
      <c r="P470" s="29"/>
      <c r="Q470" s="29"/>
      <c r="R470" s="29"/>
      <c r="S470" s="29"/>
      <c r="T470" s="29"/>
      <c r="U470" s="29"/>
      <c r="V470" s="29"/>
    </row>
    <row r="471" spans="2:22" ht="36" x14ac:dyDescent="0.25">
      <c r="B471" s="28" t="s">
        <v>3168</v>
      </c>
      <c r="C471" s="29"/>
      <c r="D471" s="13" t="s">
        <v>3593</v>
      </c>
      <c r="E471" s="17">
        <v>43231</v>
      </c>
      <c r="F471" s="13" t="s">
        <v>3591</v>
      </c>
      <c r="G471" s="45">
        <v>4850</v>
      </c>
      <c r="H471" s="29"/>
      <c r="I471" s="29"/>
      <c r="J471" s="29"/>
      <c r="K471" s="29"/>
      <c r="L471" s="45">
        <v>0</v>
      </c>
      <c r="M471" s="29"/>
      <c r="N471" s="45">
        <v>4849.71</v>
      </c>
      <c r="O471" s="29"/>
      <c r="P471" s="45">
        <v>0.28999999999999998</v>
      </c>
      <c r="Q471" s="29"/>
      <c r="R471" s="29"/>
      <c r="S471" s="47" t="s">
        <v>140</v>
      </c>
      <c r="T471" s="29"/>
      <c r="U471" s="29"/>
      <c r="V471" s="29"/>
    </row>
    <row r="472" spans="2:22" ht="36" x14ac:dyDescent="0.25">
      <c r="B472" s="28" t="s">
        <v>3168</v>
      </c>
      <c r="C472" s="29"/>
      <c r="D472" s="13" t="s">
        <v>3592</v>
      </c>
      <c r="E472" s="17">
        <v>44711</v>
      </c>
      <c r="F472" s="13" t="s">
        <v>3591</v>
      </c>
      <c r="G472" s="45">
        <v>2977</v>
      </c>
      <c r="H472" s="29"/>
      <c r="I472" s="29"/>
      <c r="J472" s="29"/>
      <c r="K472" s="29"/>
      <c r="L472" s="45">
        <v>0</v>
      </c>
      <c r="M472" s="29"/>
      <c r="N472" s="45">
        <v>2182.87</v>
      </c>
      <c r="O472" s="29"/>
      <c r="P472" s="45">
        <v>794.13</v>
      </c>
      <c r="Q472" s="29"/>
      <c r="R472" s="29"/>
      <c r="S472" s="47" t="s">
        <v>140</v>
      </c>
      <c r="T472" s="29"/>
      <c r="U472" s="29"/>
      <c r="V472" s="29"/>
    </row>
    <row r="473" spans="2:22" ht="36" x14ac:dyDescent="0.25">
      <c r="B473" s="28" t="s">
        <v>3168</v>
      </c>
      <c r="C473" s="29"/>
      <c r="D473" s="13" t="s">
        <v>3590</v>
      </c>
      <c r="E473" s="17">
        <v>44711</v>
      </c>
      <c r="F473" s="13" t="s">
        <v>3589</v>
      </c>
      <c r="G473" s="45">
        <v>1701.52</v>
      </c>
      <c r="H473" s="29"/>
      <c r="I473" s="29"/>
      <c r="J473" s="29"/>
      <c r="K473" s="29"/>
      <c r="L473" s="45">
        <v>0</v>
      </c>
      <c r="M473" s="29"/>
      <c r="N473" s="45">
        <v>1247.55</v>
      </c>
      <c r="O473" s="29"/>
      <c r="P473" s="45">
        <v>453.97</v>
      </c>
      <c r="Q473" s="29"/>
      <c r="R473" s="29"/>
      <c r="S473" s="47" t="s">
        <v>140</v>
      </c>
      <c r="T473" s="29"/>
      <c r="U473" s="29"/>
      <c r="V473" s="29"/>
    </row>
    <row r="474" spans="2:22" x14ac:dyDescent="0.25">
      <c r="B474" s="48" t="s">
        <v>0</v>
      </c>
      <c r="C474" s="29"/>
      <c r="D474" s="12" t="s">
        <v>0</v>
      </c>
      <c r="E474" s="16" t="s">
        <v>0</v>
      </c>
      <c r="F474" s="16" t="s">
        <v>0</v>
      </c>
      <c r="G474" s="49" t="s">
        <v>0</v>
      </c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</row>
    <row r="475" spans="2:22" ht="14.1" customHeight="1" x14ac:dyDescent="0.25">
      <c r="B475" s="50" t="s">
        <v>1110</v>
      </c>
      <c r="C475" s="29"/>
      <c r="D475" s="29"/>
      <c r="E475" s="29"/>
      <c r="F475" s="29"/>
      <c r="G475" s="45">
        <v>9528.52</v>
      </c>
      <c r="H475" s="29"/>
      <c r="I475" s="29"/>
      <c r="J475" s="29"/>
      <c r="K475" s="29"/>
      <c r="L475" s="45">
        <v>0</v>
      </c>
      <c r="M475" s="29"/>
      <c r="N475" s="45">
        <v>8280.1299999999992</v>
      </c>
      <c r="O475" s="29"/>
      <c r="P475" s="45">
        <v>1248.3900000000001</v>
      </c>
      <c r="Q475" s="29"/>
      <c r="R475" s="29"/>
      <c r="S475" s="48" t="s">
        <v>0</v>
      </c>
      <c r="T475" s="29"/>
      <c r="U475" s="29"/>
      <c r="V475" s="29"/>
    </row>
    <row r="476" spans="2:22" x14ac:dyDescent="0.25">
      <c r="B476" s="48" t="s">
        <v>0</v>
      </c>
      <c r="C476" s="29"/>
      <c r="D476" s="12" t="s">
        <v>0</v>
      </c>
      <c r="E476" s="16" t="s">
        <v>0</v>
      </c>
      <c r="F476" s="16" t="s">
        <v>0</v>
      </c>
      <c r="G476" s="49" t="s">
        <v>0</v>
      </c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</row>
    <row r="477" spans="2:22" ht="14.25" customHeight="1" x14ac:dyDescent="0.25">
      <c r="B477" s="50" t="s">
        <v>1063</v>
      </c>
      <c r="C477" s="29"/>
      <c r="D477" s="29"/>
      <c r="E477" s="29"/>
      <c r="F477" s="29"/>
      <c r="G477" s="45">
        <v>52546.62</v>
      </c>
      <c r="H477" s="29"/>
      <c r="I477" s="29"/>
      <c r="J477" s="29"/>
      <c r="K477" s="29"/>
      <c r="L477" s="45">
        <v>0</v>
      </c>
      <c r="M477" s="29"/>
      <c r="N477" s="45">
        <v>51222.57</v>
      </c>
      <c r="O477" s="29"/>
      <c r="P477" s="45">
        <v>1324.05</v>
      </c>
      <c r="Q477" s="29"/>
      <c r="R477" s="29"/>
      <c r="S477" s="48" t="s">
        <v>0</v>
      </c>
      <c r="T477" s="29"/>
      <c r="U477" s="29"/>
      <c r="V477" s="29"/>
    </row>
    <row r="478" spans="2:22" ht="14.1" customHeight="1" x14ac:dyDescent="0.25">
      <c r="B478" s="46" t="s">
        <v>1048</v>
      </c>
      <c r="C478" s="29"/>
      <c r="D478" s="29"/>
      <c r="E478" s="29"/>
      <c r="F478" s="29"/>
      <c r="G478" s="29"/>
      <c r="H478" s="29"/>
      <c r="I478" s="29"/>
      <c r="J478" s="29"/>
      <c r="K478" s="29"/>
      <c r="L478" s="46" t="s">
        <v>5455</v>
      </c>
      <c r="M478" s="29"/>
      <c r="N478" s="29"/>
      <c r="O478" s="29"/>
      <c r="P478" s="29"/>
      <c r="Q478" s="29"/>
      <c r="R478" s="29"/>
      <c r="S478" s="29"/>
      <c r="T478" s="29"/>
      <c r="U478" s="29"/>
      <c r="V478" s="29"/>
    </row>
    <row r="479" spans="2:22" x14ac:dyDescent="0.25">
      <c r="B479" s="28" t="s">
        <v>3168</v>
      </c>
      <c r="C479" s="29"/>
      <c r="D479" s="13" t="s">
        <v>3588</v>
      </c>
      <c r="E479" s="17">
        <v>41941</v>
      </c>
      <c r="F479" s="13" t="s">
        <v>3587</v>
      </c>
      <c r="G479" s="45">
        <v>2473.44</v>
      </c>
      <c r="H479" s="29"/>
      <c r="I479" s="29"/>
      <c r="J479" s="29"/>
      <c r="K479" s="29"/>
      <c r="L479" s="45">
        <v>0</v>
      </c>
      <c r="M479" s="29"/>
      <c r="N479" s="45">
        <v>2473.15</v>
      </c>
      <c r="O479" s="29"/>
      <c r="P479" s="45">
        <v>0.28999999999999998</v>
      </c>
      <c r="Q479" s="29"/>
      <c r="R479" s="29"/>
      <c r="S479" s="47" t="s">
        <v>30</v>
      </c>
      <c r="T479" s="29"/>
      <c r="U479" s="29"/>
      <c r="V479" s="29"/>
    </row>
    <row r="480" spans="2:22" x14ac:dyDescent="0.25">
      <c r="B480" s="48" t="s">
        <v>0</v>
      </c>
      <c r="C480" s="29"/>
      <c r="D480" s="12" t="s">
        <v>0</v>
      </c>
      <c r="E480" s="16" t="s">
        <v>0</v>
      </c>
      <c r="F480" s="16" t="s">
        <v>0</v>
      </c>
      <c r="G480" s="49" t="s">
        <v>0</v>
      </c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</row>
    <row r="481" spans="2:22" ht="14.25" customHeight="1" x14ac:dyDescent="0.25">
      <c r="B481" s="50" t="s">
        <v>5454</v>
      </c>
      <c r="C481" s="29"/>
      <c r="D481" s="29"/>
      <c r="E481" s="29"/>
      <c r="F481" s="29"/>
      <c r="G481" s="45">
        <v>2473.44</v>
      </c>
      <c r="H481" s="29"/>
      <c r="I481" s="29"/>
      <c r="J481" s="29"/>
      <c r="K481" s="29"/>
      <c r="L481" s="45">
        <v>0</v>
      </c>
      <c r="M481" s="29"/>
      <c r="N481" s="45">
        <v>2473.15</v>
      </c>
      <c r="O481" s="29"/>
      <c r="P481" s="45">
        <v>0.28999999999999998</v>
      </c>
      <c r="Q481" s="29"/>
      <c r="R481" s="29"/>
      <c r="S481" s="48" t="s">
        <v>0</v>
      </c>
      <c r="T481" s="29"/>
      <c r="U481" s="29"/>
      <c r="V481" s="29"/>
    </row>
    <row r="482" spans="2:22" x14ac:dyDescent="0.25">
      <c r="B482" s="48" t="s">
        <v>0</v>
      </c>
      <c r="C482" s="29"/>
      <c r="D482" s="12" t="s">
        <v>0</v>
      </c>
      <c r="E482" s="16" t="s">
        <v>0</v>
      </c>
      <c r="F482" s="16" t="s">
        <v>0</v>
      </c>
      <c r="G482" s="49" t="s">
        <v>0</v>
      </c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</row>
    <row r="483" spans="2:22" ht="14.1" customHeight="1" x14ac:dyDescent="0.25">
      <c r="B483" s="50" t="s">
        <v>1044</v>
      </c>
      <c r="C483" s="29"/>
      <c r="D483" s="29"/>
      <c r="E483" s="29"/>
      <c r="F483" s="29"/>
      <c r="G483" s="45">
        <v>2473.44</v>
      </c>
      <c r="H483" s="29"/>
      <c r="I483" s="29"/>
      <c r="J483" s="29"/>
      <c r="K483" s="29"/>
      <c r="L483" s="45">
        <v>0</v>
      </c>
      <c r="M483" s="29"/>
      <c r="N483" s="45">
        <v>2473.15</v>
      </c>
      <c r="O483" s="29"/>
      <c r="P483" s="45">
        <v>0.28999999999999998</v>
      </c>
      <c r="Q483" s="29"/>
      <c r="R483" s="29"/>
      <c r="S483" s="48" t="s">
        <v>0</v>
      </c>
      <c r="T483" s="29"/>
      <c r="U483" s="29"/>
      <c r="V483" s="29"/>
    </row>
    <row r="484" spans="2:22" ht="14.25" customHeight="1" x14ac:dyDescent="0.25">
      <c r="B484" s="46" t="s">
        <v>889</v>
      </c>
      <c r="C484" s="29"/>
      <c r="D484" s="29"/>
      <c r="E484" s="29"/>
      <c r="F484" s="29"/>
      <c r="G484" s="29"/>
      <c r="H484" s="29"/>
      <c r="I484" s="29"/>
      <c r="J484" s="29"/>
      <c r="K484" s="29"/>
      <c r="L484" s="46" t="s">
        <v>1043</v>
      </c>
      <c r="M484" s="29"/>
      <c r="N484" s="29"/>
      <c r="O484" s="29"/>
      <c r="P484" s="29"/>
      <c r="Q484" s="29"/>
      <c r="R484" s="29"/>
      <c r="S484" s="29"/>
      <c r="T484" s="29"/>
      <c r="U484" s="29"/>
      <c r="V484" s="29"/>
    </row>
    <row r="485" spans="2:22" ht="24" x14ac:dyDescent="0.25">
      <c r="B485" s="28" t="s">
        <v>3168</v>
      </c>
      <c r="C485" s="29"/>
      <c r="D485" s="13" t="s">
        <v>3586</v>
      </c>
      <c r="E485" s="17">
        <v>44824</v>
      </c>
      <c r="F485" s="13" t="s">
        <v>3585</v>
      </c>
      <c r="G485" s="45">
        <v>14360</v>
      </c>
      <c r="H485" s="29"/>
      <c r="I485" s="29"/>
      <c r="J485" s="29"/>
      <c r="K485" s="29"/>
      <c r="L485" s="45">
        <v>0</v>
      </c>
      <c r="M485" s="29"/>
      <c r="N485" s="45">
        <v>9573.2000000000007</v>
      </c>
      <c r="O485" s="29"/>
      <c r="P485" s="45">
        <v>4786.8</v>
      </c>
      <c r="Q485" s="29"/>
      <c r="R485" s="29"/>
      <c r="S485" s="47" t="s">
        <v>140</v>
      </c>
      <c r="T485" s="29"/>
      <c r="U485" s="29"/>
      <c r="V485" s="29"/>
    </row>
    <row r="486" spans="2:22" ht="24" x14ac:dyDescent="0.25">
      <c r="B486" s="28" t="s">
        <v>3171</v>
      </c>
      <c r="C486" s="29"/>
      <c r="D486" s="13" t="s">
        <v>3584</v>
      </c>
      <c r="E486" s="17">
        <v>45057</v>
      </c>
      <c r="F486" s="13" t="s">
        <v>3583</v>
      </c>
      <c r="G486" s="45">
        <v>600</v>
      </c>
      <c r="H486" s="29"/>
      <c r="I486" s="29"/>
      <c r="J486" s="29"/>
      <c r="K486" s="29"/>
      <c r="L486" s="45">
        <v>0</v>
      </c>
      <c r="M486" s="29"/>
      <c r="N486" s="45">
        <v>266.56</v>
      </c>
      <c r="O486" s="29"/>
      <c r="P486" s="45">
        <v>333.44</v>
      </c>
      <c r="Q486" s="29"/>
      <c r="R486" s="29"/>
      <c r="S486" s="47" t="s">
        <v>578</v>
      </c>
      <c r="T486" s="29"/>
      <c r="U486" s="29"/>
      <c r="V486" s="29"/>
    </row>
    <row r="487" spans="2:22" ht="24" x14ac:dyDescent="0.25">
      <c r="B487" s="28" t="s">
        <v>3168</v>
      </c>
      <c r="C487" s="29"/>
      <c r="D487" s="13" t="s">
        <v>3582</v>
      </c>
      <c r="E487" s="17">
        <v>45216</v>
      </c>
      <c r="F487" s="13" t="s">
        <v>3581</v>
      </c>
      <c r="G487" s="45">
        <v>15000</v>
      </c>
      <c r="H487" s="29"/>
      <c r="I487" s="29"/>
      <c r="J487" s="29"/>
      <c r="K487" s="29"/>
      <c r="L487" s="45">
        <v>0</v>
      </c>
      <c r="M487" s="29"/>
      <c r="N487" s="45">
        <v>6749.88</v>
      </c>
      <c r="O487" s="29"/>
      <c r="P487" s="45">
        <v>8250.1200000000008</v>
      </c>
      <c r="Q487" s="29"/>
      <c r="R487" s="29"/>
      <c r="S487" s="47" t="s">
        <v>140</v>
      </c>
      <c r="T487" s="29"/>
      <c r="U487" s="29"/>
      <c r="V487" s="29"/>
    </row>
    <row r="488" spans="2:22" x14ac:dyDescent="0.25">
      <c r="B488" s="28" t="s">
        <v>3168</v>
      </c>
      <c r="C488" s="29"/>
      <c r="D488" s="13" t="s">
        <v>3483</v>
      </c>
      <c r="E488" s="17">
        <v>42429</v>
      </c>
      <c r="F488" s="13" t="s">
        <v>3215</v>
      </c>
      <c r="G488" s="45">
        <v>4580.62</v>
      </c>
      <c r="H488" s="29"/>
      <c r="I488" s="29"/>
      <c r="J488" s="29"/>
      <c r="K488" s="29"/>
      <c r="L488" s="45">
        <v>0</v>
      </c>
      <c r="M488" s="29"/>
      <c r="N488" s="45">
        <v>4580.33</v>
      </c>
      <c r="O488" s="29"/>
      <c r="P488" s="45">
        <v>0.28999999999999998</v>
      </c>
      <c r="Q488" s="29"/>
      <c r="R488" s="29"/>
      <c r="S488" s="47" t="s">
        <v>23</v>
      </c>
      <c r="T488" s="29"/>
      <c r="U488" s="29"/>
      <c r="V488" s="29"/>
    </row>
    <row r="489" spans="2:22" x14ac:dyDescent="0.25">
      <c r="B489" s="28" t="s">
        <v>3295</v>
      </c>
      <c r="C489" s="29"/>
      <c r="D489" s="13" t="s">
        <v>3482</v>
      </c>
      <c r="E489" s="17">
        <v>34304</v>
      </c>
      <c r="F489" s="13" t="s">
        <v>3481</v>
      </c>
      <c r="G489" s="45">
        <v>7332.48</v>
      </c>
      <c r="H489" s="29"/>
      <c r="I489" s="29"/>
      <c r="J489" s="29"/>
      <c r="K489" s="29"/>
      <c r="L489" s="45">
        <v>0</v>
      </c>
      <c r="M489" s="29"/>
      <c r="N489" s="45">
        <v>7332.19</v>
      </c>
      <c r="O489" s="29"/>
      <c r="P489" s="45">
        <v>0.28999999999999998</v>
      </c>
      <c r="Q489" s="29"/>
      <c r="R489" s="29"/>
      <c r="S489" s="47" t="s">
        <v>619</v>
      </c>
      <c r="T489" s="29"/>
      <c r="U489" s="29"/>
      <c r="V489" s="29"/>
    </row>
    <row r="490" spans="2:22" x14ac:dyDescent="0.25">
      <c r="B490" s="28" t="s">
        <v>3168</v>
      </c>
      <c r="C490" s="29"/>
      <c r="D490" s="13" t="s">
        <v>3480</v>
      </c>
      <c r="E490" s="17">
        <v>33270</v>
      </c>
      <c r="F490" s="13" t="s">
        <v>3479</v>
      </c>
      <c r="G490" s="45">
        <v>175.74</v>
      </c>
      <c r="H490" s="29"/>
      <c r="I490" s="29"/>
      <c r="J490" s="29"/>
      <c r="K490" s="29"/>
      <c r="L490" s="45">
        <v>0</v>
      </c>
      <c r="M490" s="29"/>
      <c r="N490" s="45">
        <v>175.45</v>
      </c>
      <c r="O490" s="29"/>
      <c r="P490" s="45">
        <v>0.28999999999999998</v>
      </c>
      <c r="Q490" s="29"/>
      <c r="R490" s="29"/>
      <c r="S490" s="47" t="s">
        <v>578</v>
      </c>
      <c r="T490" s="29"/>
      <c r="U490" s="29"/>
      <c r="V490" s="29"/>
    </row>
    <row r="491" spans="2:22" x14ac:dyDescent="0.25">
      <c r="B491" s="28" t="s">
        <v>3168</v>
      </c>
      <c r="C491" s="29"/>
      <c r="D491" s="13" t="s">
        <v>3478</v>
      </c>
      <c r="E491" s="17">
        <v>34455</v>
      </c>
      <c r="F491" s="13" t="s">
        <v>3472</v>
      </c>
      <c r="G491" s="45">
        <v>88.29</v>
      </c>
      <c r="H491" s="29"/>
      <c r="I491" s="29"/>
      <c r="J491" s="29"/>
      <c r="K491" s="29"/>
      <c r="L491" s="45">
        <v>0</v>
      </c>
      <c r="M491" s="29"/>
      <c r="N491" s="45">
        <v>88</v>
      </c>
      <c r="O491" s="29"/>
      <c r="P491" s="45">
        <v>0.28999999999999998</v>
      </c>
      <c r="Q491" s="29"/>
      <c r="R491" s="29"/>
      <c r="S491" s="47" t="s">
        <v>578</v>
      </c>
      <c r="T491" s="29"/>
      <c r="U491" s="29"/>
      <c r="V491" s="29"/>
    </row>
    <row r="492" spans="2:22" ht="24" x14ac:dyDescent="0.25">
      <c r="B492" s="28" t="s">
        <v>3168</v>
      </c>
      <c r="C492" s="29"/>
      <c r="D492" s="13" t="s">
        <v>3477</v>
      </c>
      <c r="E492" s="17">
        <v>35065</v>
      </c>
      <c r="F492" s="13" t="s">
        <v>3476</v>
      </c>
      <c r="G492" s="45">
        <v>210.74</v>
      </c>
      <c r="H492" s="29"/>
      <c r="I492" s="29"/>
      <c r="J492" s="29"/>
      <c r="K492" s="29"/>
      <c r="L492" s="45">
        <v>0</v>
      </c>
      <c r="M492" s="29"/>
      <c r="N492" s="45">
        <v>210.45</v>
      </c>
      <c r="O492" s="29"/>
      <c r="P492" s="45">
        <v>0.28999999999999998</v>
      </c>
      <c r="Q492" s="29"/>
      <c r="R492" s="29"/>
      <c r="S492" s="47" t="s">
        <v>6</v>
      </c>
      <c r="T492" s="29"/>
      <c r="U492" s="29"/>
      <c r="V492" s="29"/>
    </row>
    <row r="493" spans="2:22" x14ac:dyDescent="0.25">
      <c r="B493" s="28" t="s">
        <v>3168</v>
      </c>
      <c r="C493" s="29"/>
      <c r="D493" s="13" t="s">
        <v>3475</v>
      </c>
      <c r="E493" s="17">
        <v>35278</v>
      </c>
      <c r="F493" s="13" t="s">
        <v>3474</v>
      </c>
      <c r="G493" s="45">
        <v>200.42</v>
      </c>
      <c r="H493" s="29"/>
      <c r="I493" s="29"/>
      <c r="J493" s="29"/>
      <c r="K493" s="29"/>
      <c r="L493" s="45">
        <v>0</v>
      </c>
      <c r="M493" s="29"/>
      <c r="N493" s="45">
        <v>199.84</v>
      </c>
      <c r="O493" s="29"/>
      <c r="P493" s="45">
        <v>0.57999999999999996</v>
      </c>
      <c r="Q493" s="29"/>
      <c r="R493" s="29"/>
      <c r="S493" s="47" t="s">
        <v>578</v>
      </c>
      <c r="T493" s="29"/>
      <c r="U493" s="29"/>
      <c r="V493" s="29"/>
    </row>
    <row r="494" spans="2:22" x14ac:dyDescent="0.25">
      <c r="B494" s="28" t="s">
        <v>3168</v>
      </c>
      <c r="C494" s="29"/>
      <c r="D494" s="13" t="s">
        <v>3473</v>
      </c>
      <c r="E494" s="17">
        <v>35462</v>
      </c>
      <c r="F494" s="13" t="s">
        <v>3472</v>
      </c>
      <c r="G494" s="45">
        <v>150.08000000000001</v>
      </c>
      <c r="H494" s="29"/>
      <c r="I494" s="29"/>
      <c r="J494" s="29"/>
      <c r="K494" s="29"/>
      <c r="L494" s="45">
        <v>0</v>
      </c>
      <c r="M494" s="29"/>
      <c r="N494" s="45">
        <v>149.79</v>
      </c>
      <c r="O494" s="29"/>
      <c r="P494" s="45">
        <v>0.28999999999999998</v>
      </c>
      <c r="Q494" s="29"/>
      <c r="R494" s="29"/>
      <c r="S494" s="47" t="s">
        <v>578</v>
      </c>
      <c r="T494" s="29"/>
      <c r="U494" s="29"/>
      <c r="V494" s="29"/>
    </row>
    <row r="495" spans="2:22" x14ac:dyDescent="0.25">
      <c r="B495" s="28" t="s">
        <v>3168</v>
      </c>
      <c r="C495" s="29"/>
      <c r="D495" s="13" t="s">
        <v>3471</v>
      </c>
      <c r="E495" s="17">
        <v>41971</v>
      </c>
      <c r="F495" s="13" t="s">
        <v>3468</v>
      </c>
      <c r="G495" s="45">
        <v>1499.17</v>
      </c>
      <c r="H495" s="29"/>
      <c r="I495" s="29"/>
      <c r="J495" s="29"/>
      <c r="K495" s="29"/>
      <c r="L495" s="45">
        <v>0</v>
      </c>
      <c r="M495" s="29"/>
      <c r="N495" s="45">
        <v>1498.88</v>
      </c>
      <c r="O495" s="29"/>
      <c r="P495" s="45">
        <v>0.28999999999999998</v>
      </c>
      <c r="Q495" s="29"/>
      <c r="R495" s="29"/>
      <c r="S495" s="47" t="s">
        <v>30</v>
      </c>
      <c r="T495" s="29"/>
      <c r="U495" s="29"/>
      <c r="V495" s="29"/>
    </row>
    <row r="496" spans="2:22" x14ac:dyDescent="0.25">
      <c r="B496" s="28" t="s">
        <v>3168</v>
      </c>
      <c r="C496" s="29"/>
      <c r="D496" s="13" t="s">
        <v>3470</v>
      </c>
      <c r="E496" s="17">
        <v>42004</v>
      </c>
      <c r="F496" s="13" t="s">
        <v>3468</v>
      </c>
      <c r="G496" s="45">
        <v>1382.04</v>
      </c>
      <c r="H496" s="29"/>
      <c r="I496" s="29"/>
      <c r="J496" s="29"/>
      <c r="K496" s="29"/>
      <c r="L496" s="45">
        <v>0</v>
      </c>
      <c r="M496" s="29"/>
      <c r="N496" s="45">
        <v>1381.75</v>
      </c>
      <c r="O496" s="29"/>
      <c r="P496" s="45">
        <v>0.28999999999999998</v>
      </c>
      <c r="Q496" s="29"/>
      <c r="R496" s="29"/>
      <c r="S496" s="47" t="s">
        <v>30</v>
      </c>
      <c r="T496" s="29"/>
      <c r="U496" s="29"/>
      <c r="V496" s="29"/>
    </row>
    <row r="497" spans="2:22" x14ac:dyDescent="0.25">
      <c r="B497" s="28" t="s">
        <v>3168</v>
      </c>
      <c r="C497" s="29"/>
      <c r="D497" s="13" t="s">
        <v>3469</v>
      </c>
      <c r="E497" s="17">
        <v>42004</v>
      </c>
      <c r="F497" s="13" t="s">
        <v>3468</v>
      </c>
      <c r="G497" s="45">
        <v>1377.29</v>
      </c>
      <c r="H497" s="29"/>
      <c r="I497" s="29"/>
      <c r="J497" s="29"/>
      <c r="K497" s="29"/>
      <c r="L497" s="45">
        <v>0</v>
      </c>
      <c r="M497" s="29"/>
      <c r="N497" s="45">
        <v>1377</v>
      </c>
      <c r="O497" s="29"/>
      <c r="P497" s="45">
        <v>0.28999999999999998</v>
      </c>
      <c r="Q497" s="29"/>
      <c r="R497" s="29"/>
      <c r="S497" s="47" t="s">
        <v>30</v>
      </c>
      <c r="T497" s="29"/>
      <c r="U497" s="29"/>
      <c r="V497" s="29"/>
    </row>
    <row r="498" spans="2:22" x14ac:dyDescent="0.25">
      <c r="B498" s="28" t="s">
        <v>3295</v>
      </c>
      <c r="C498" s="29"/>
      <c r="D498" s="13" t="s">
        <v>3465</v>
      </c>
      <c r="E498" s="17">
        <v>39326</v>
      </c>
      <c r="F498" s="13" t="s">
        <v>3464</v>
      </c>
      <c r="G498" s="45">
        <v>1303.29</v>
      </c>
      <c r="H498" s="29"/>
      <c r="I498" s="29"/>
      <c r="J498" s="29"/>
      <c r="K498" s="29"/>
      <c r="L498" s="45">
        <v>0</v>
      </c>
      <c r="M498" s="29"/>
      <c r="N498" s="45">
        <v>1303</v>
      </c>
      <c r="O498" s="29"/>
      <c r="P498" s="45">
        <v>0.28999999999999998</v>
      </c>
      <c r="Q498" s="29"/>
      <c r="R498" s="29"/>
      <c r="S498" s="47" t="s">
        <v>23</v>
      </c>
      <c r="T498" s="29"/>
      <c r="U498" s="29"/>
      <c r="V498" s="29"/>
    </row>
    <row r="499" spans="2:22" x14ac:dyDescent="0.25">
      <c r="B499" s="48" t="s">
        <v>0</v>
      </c>
      <c r="C499" s="29"/>
      <c r="D499" s="12" t="s">
        <v>0</v>
      </c>
      <c r="E499" s="16" t="s">
        <v>0</v>
      </c>
      <c r="F499" s="16" t="s">
        <v>0</v>
      </c>
      <c r="G499" s="49" t="s">
        <v>0</v>
      </c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</row>
    <row r="500" spans="2:22" ht="14.1" customHeight="1" x14ac:dyDescent="0.25">
      <c r="B500" s="50" t="s">
        <v>1033</v>
      </c>
      <c r="C500" s="29"/>
      <c r="D500" s="29"/>
      <c r="E500" s="29"/>
      <c r="F500" s="29"/>
      <c r="G500" s="45">
        <v>48260.160000000003</v>
      </c>
      <c r="H500" s="29"/>
      <c r="I500" s="29"/>
      <c r="J500" s="29"/>
      <c r="K500" s="29"/>
      <c r="L500" s="45">
        <v>0</v>
      </c>
      <c r="M500" s="29"/>
      <c r="N500" s="45">
        <v>34886.32</v>
      </c>
      <c r="O500" s="29"/>
      <c r="P500" s="45">
        <v>13373.84</v>
      </c>
      <c r="Q500" s="29"/>
      <c r="R500" s="29"/>
      <c r="S500" s="48" t="s">
        <v>0</v>
      </c>
      <c r="T500" s="29"/>
      <c r="U500" s="29"/>
      <c r="V500" s="29"/>
    </row>
    <row r="501" spans="2:22" ht="14.1" customHeight="1" x14ac:dyDescent="0.25">
      <c r="B501" s="46" t="s">
        <v>889</v>
      </c>
      <c r="C501" s="29"/>
      <c r="D501" s="29"/>
      <c r="E501" s="29"/>
      <c r="F501" s="29"/>
      <c r="G501" s="29"/>
      <c r="H501" s="29"/>
      <c r="I501" s="29"/>
      <c r="J501" s="29"/>
      <c r="K501" s="29"/>
      <c r="L501" s="46" t="s">
        <v>1032</v>
      </c>
      <c r="M501" s="29"/>
      <c r="N501" s="29"/>
      <c r="O501" s="29"/>
      <c r="P501" s="29"/>
      <c r="Q501" s="29"/>
      <c r="R501" s="29"/>
      <c r="S501" s="29"/>
      <c r="T501" s="29"/>
      <c r="U501" s="29"/>
      <c r="V501" s="29"/>
    </row>
    <row r="502" spans="2:22" x14ac:dyDescent="0.25">
      <c r="B502" s="28" t="s">
        <v>3171</v>
      </c>
      <c r="C502" s="29"/>
      <c r="D502" s="13" t="s">
        <v>5743</v>
      </c>
      <c r="E502" s="17">
        <v>45744</v>
      </c>
      <c r="F502" s="13" t="s">
        <v>5742</v>
      </c>
      <c r="G502" s="45">
        <v>1780.1</v>
      </c>
      <c r="H502" s="29"/>
      <c r="I502" s="29"/>
      <c r="J502" s="29"/>
      <c r="K502" s="29"/>
      <c r="L502" s="45">
        <v>0</v>
      </c>
      <c r="M502" s="29"/>
      <c r="N502" s="45">
        <v>247.2</v>
      </c>
      <c r="O502" s="29"/>
      <c r="P502" s="45">
        <v>1532.9</v>
      </c>
      <c r="Q502" s="29"/>
      <c r="R502" s="29"/>
      <c r="S502" s="47" t="s">
        <v>578</v>
      </c>
      <c r="T502" s="29"/>
      <c r="U502" s="29"/>
      <c r="V502" s="29"/>
    </row>
    <row r="503" spans="2:22" ht="24" x14ac:dyDescent="0.25">
      <c r="B503" s="28" t="s">
        <v>3171</v>
      </c>
      <c r="C503" s="29"/>
      <c r="D503" s="13" t="s">
        <v>5741</v>
      </c>
      <c r="E503" s="17">
        <v>45744</v>
      </c>
      <c r="F503" s="13" t="s">
        <v>5740</v>
      </c>
      <c r="G503" s="45">
        <v>412.4</v>
      </c>
      <c r="H503" s="29"/>
      <c r="I503" s="29"/>
      <c r="J503" s="29"/>
      <c r="K503" s="29"/>
      <c r="L503" s="45">
        <v>0</v>
      </c>
      <c r="M503" s="29"/>
      <c r="N503" s="45">
        <v>57.2</v>
      </c>
      <c r="O503" s="29"/>
      <c r="P503" s="45">
        <v>355.2</v>
      </c>
      <c r="Q503" s="29"/>
      <c r="R503" s="29"/>
      <c r="S503" s="47" t="s">
        <v>578</v>
      </c>
      <c r="T503" s="29"/>
      <c r="U503" s="29"/>
      <c r="V503" s="29"/>
    </row>
    <row r="504" spans="2:22" ht="36" x14ac:dyDescent="0.25">
      <c r="B504" s="28" t="s">
        <v>3168</v>
      </c>
      <c r="C504" s="29"/>
      <c r="D504" s="13" t="s">
        <v>3580</v>
      </c>
      <c r="E504" s="17">
        <v>42124</v>
      </c>
      <c r="F504" s="13" t="s">
        <v>3579</v>
      </c>
      <c r="G504" s="45">
        <v>1874.38</v>
      </c>
      <c r="H504" s="29"/>
      <c r="I504" s="29"/>
      <c r="J504" s="29"/>
      <c r="K504" s="29"/>
      <c r="L504" s="45">
        <v>0</v>
      </c>
      <c r="M504" s="29"/>
      <c r="N504" s="45">
        <v>1874.09</v>
      </c>
      <c r="O504" s="29"/>
      <c r="P504" s="45">
        <v>0.28999999999999998</v>
      </c>
      <c r="Q504" s="29"/>
      <c r="R504" s="29"/>
      <c r="S504" s="47" t="s">
        <v>30</v>
      </c>
      <c r="T504" s="29"/>
      <c r="U504" s="29"/>
      <c r="V504" s="29"/>
    </row>
    <row r="505" spans="2:22" x14ac:dyDescent="0.25">
      <c r="B505" s="28" t="s">
        <v>3295</v>
      </c>
      <c r="C505" s="29"/>
      <c r="D505" s="13" t="s">
        <v>3578</v>
      </c>
      <c r="E505" s="17">
        <v>33270</v>
      </c>
      <c r="F505" s="13" t="s">
        <v>3461</v>
      </c>
      <c r="G505" s="45">
        <v>274.97000000000003</v>
      </c>
      <c r="H505" s="29"/>
      <c r="I505" s="29"/>
      <c r="J505" s="29"/>
      <c r="K505" s="29"/>
      <c r="L505" s="45">
        <v>0</v>
      </c>
      <c r="M505" s="29"/>
      <c r="N505" s="45">
        <v>274.68</v>
      </c>
      <c r="O505" s="29"/>
      <c r="P505" s="45">
        <v>0.28999999999999998</v>
      </c>
      <c r="Q505" s="29"/>
      <c r="R505" s="29"/>
      <c r="S505" s="47" t="s">
        <v>619</v>
      </c>
      <c r="T505" s="29"/>
      <c r="U505" s="29"/>
      <c r="V505" s="29"/>
    </row>
    <row r="506" spans="2:22" x14ac:dyDescent="0.25">
      <c r="B506" s="28" t="s">
        <v>3295</v>
      </c>
      <c r="C506" s="29"/>
      <c r="D506" s="13" t="s">
        <v>3577</v>
      </c>
      <c r="E506" s="17">
        <v>33270</v>
      </c>
      <c r="F506" s="13" t="s">
        <v>3461</v>
      </c>
      <c r="G506" s="45">
        <v>274.97000000000003</v>
      </c>
      <c r="H506" s="29"/>
      <c r="I506" s="29"/>
      <c r="J506" s="29"/>
      <c r="K506" s="29"/>
      <c r="L506" s="45">
        <v>0</v>
      </c>
      <c r="M506" s="29"/>
      <c r="N506" s="45">
        <v>274.68</v>
      </c>
      <c r="O506" s="29"/>
      <c r="P506" s="45">
        <v>0.28999999999999998</v>
      </c>
      <c r="Q506" s="29"/>
      <c r="R506" s="29"/>
      <c r="S506" s="47" t="s">
        <v>619</v>
      </c>
      <c r="T506" s="29"/>
      <c r="U506" s="29"/>
      <c r="V506" s="29"/>
    </row>
    <row r="507" spans="2:22" x14ac:dyDescent="0.25">
      <c r="B507" s="28" t="s">
        <v>3168</v>
      </c>
      <c r="C507" s="29"/>
      <c r="D507" s="13" t="s">
        <v>3576</v>
      </c>
      <c r="E507" s="17">
        <v>33208</v>
      </c>
      <c r="F507" s="13" t="s">
        <v>3472</v>
      </c>
      <c r="G507" s="45">
        <v>175.74</v>
      </c>
      <c r="H507" s="29"/>
      <c r="I507" s="29"/>
      <c r="J507" s="29"/>
      <c r="K507" s="29"/>
      <c r="L507" s="45">
        <v>0</v>
      </c>
      <c r="M507" s="29"/>
      <c r="N507" s="45">
        <v>175.45</v>
      </c>
      <c r="O507" s="29"/>
      <c r="P507" s="45">
        <v>0.28999999999999998</v>
      </c>
      <c r="Q507" s="29"/>
      <c r="R507" s="29"/>
      <c r="S507" s="47" t="s">
        <v>578</v>
      </c>
      <c r="T507" s="29"/>
      <c r="U507" s="29"/>
      <c r="V507" s="29"/>
    </row>
    <row r="508" spans="2:22" x14ac:dyDescent="0.25">
      <c r="B508" s="28" t="s">
        <v>3168</v>
      </c>
      <c r="C508" s="29"/>
      <c r="D508" s="13" t="s">
        <v>3575</v>
      </c>
      <c r="E508" s="17">
        <v>33208</v>
      </c>
      <c r="F508" s="13" t="s">
        <v>3472</v>
      </c>
      <c r="G508" s="45">
        <v>175.74</v>
      </c>
      <c r="H508" s="29"/>
      <c r="I508" s="29"/>
      <c r="J508" s="29"/>
      <c r="K508" s="29"/>
      <c r="L508" s="45">
        <v>0</v>
      </c>
      <c r="M508" s="29"/>
      <c r="N508" s="45">
        <v>175.45</v>
      </c>
      <c r="O508" s="29"/>
      <c r="P508" s="45">
        <v>0.28999999999999998</v>
      </c>
      <c r="Q508" s="29"/>
      <c r="R508" s="29"/>
      <c r="S508" s="47" t="s">
        <v>578</v>
      </c>
      <c r="T508" s="29"/>
      <c r="U508" s="29"/>
      <c r="V508" s="29"/>
    </row>
    <row r="509" spans="2:22" ht="24" x14ac:dyDescent="0.25">
      <c r="B509" s="28" t="s">
        <v>3168</v>
      </c>
      <c r="C509" s="29"/>
      <c r="D509" s="13" t="s">
        <v>3574</v>
      </c>
      <c r="E509" s="17">
        <v>35065</v>
      </c>
      <c r="F509" s="13" t="s">
        <v>3573</v>
      </c>
      <c r="G509" s="45">
        <v>284.99</v>
      </c>
      <c r="H509" s="29"/>
      <c r="I509" s="29"/>
      <c r="J509" s="29"/>
      <c r="K509" s="29"/>
      <c r="L509" s="45">
        <v>0</v>
      </c>
      <c r="M509" s="29"/>
      <c r="N509" s="45">
        <v>284.41000000000003</v>
      </c>
      <c r="O509" s="29"/>
      <c r="P509" s="45">
        <v>0.57999999999999996</v>
      </c>
      <c r="Q509" s="29"/>
      <c r="R509" s="29"/>
      <c r="S509" s="47" t="s">
        <v>578</v>
      </c>
      <c r="T509" s="29"/>
      <c r="U509" s="29"/>
      <c r="V509" s="29"/>
    </row>
    <row r="510" spans="2:22" ht="24" x14ac:dyDescent="0.25">
      <c r="B510" s="28" t="s">
        <v>3168</v>
      </c>
      <c r="C510" s="29"/>
      <c r="D510" s="13" t="s">
        <v>3572</v>
      </c>
      <c r="E510" s="17">
        <v>35278</v>
      </c>
      <c r="F510" s="13" t="s">
        <v>3571</v>
      </c>
      <c r="G510" s="45">
        <v>114.69</v>
      </c>
      <c r="H510" s="29"/>
      <c r="I510" s="29"/>
      <c r="J510" s="29"/>
      <c r="K510" s="29"/>
      <c r="L510" s="45">
        <v>0</v>
      </c>
      <c r="M510" s="29"/>
      <c r="N510" s="45">
        <v>113.82</v>
      </c>
      <c r="O510" s="29"/>
      <c r="P510" s="45">
        <v>0.87</v>
      </c>
      <c r="Q510" s="29"/>
      <c r="R510" s="29"/>
      <c r="S510" s="47" t="s">
        <v>6</v>
      </c>
      <c r="T510" s="29"/>
      <c r="U510" s="29"/>
      <c r="V510" s="29"/>
    </row>
    <row r="511" spans="2:22" x14ac:dyDescent="0.25">
      <c r="B511" s="28" t="s">
        <v>3168</v>
      </c>
      <c r="C511" s="29"/>
      <c r="D511" s="13" t="s">
        <v>3570</v>
      </c>
      <c r="E511" s="17">
        <v>35431</v>
      </c>
      <c r="F511" s="13" t="s">
        <v>3569</v>
      </c>
      <c r="G511" s="45">
        <v>124.35</v>
      </c>
      <c r="H511" s="29"/>
      <c r="I511" s="29"/>
      <c r="J511" s="29"/>
      <c r="K511" s="29"/>
      <c r="L511" s="45">
        <v>0</v>
      </c>
      <c r="M511" s="29"/>
      <c r="N511" s="45">
        <v>124.06</v>
      </c>
      <c r="O511" s="29"/>
      <c r="P511" s="45">
        <v>0.28999999999999998</v>
      </c>
      <c r="Q511" s="29"/>
      <c r="R511" s="29"/>
      <c r="S511" s="47" t="s">
        <v>578</v>
      </c>
      <c r="T511" s="29"/>
      <c r="U511" s="29"/>
      <c r="V511" s="29"/>
    </row>
    <row r="512" spans="2:22" x14ac:dyDescent="0.25">
      <c r="B512" s="28" t="s">
        <v>3168</v>
      </c>
      <c r="C512" s="29"/>
      <c r="D512" s="13" t="s">
        <v>3568</v>
      </c>
      <c r="E512" s="17">
        <v>35462</v>
      </c>
      <c r="F512" s="13" t="s">
        <v>3567</v>
      </c>
      <c r="G512" s="45">
        <v>44.43</v>
      </c>
      <c r="H512" s="29"/>
      <c r="I512" s="29"/>
      <c r="J512" s="29"/>
      <c r="K512" s="29"/>
      <c r="L512" s="45">
        <v>0</v>
      </c>
      <c r="M512" s="29"/>
      <c r="N512" s="45">
        <v>43.85</v>
      </c>
      <c r="O512" s="29"/>
      <c r="P512" s="45">
        <v>0.57999999999999996</v>
      </c>
      <c r="Q512" s="29"/>
      <c r="R512" s="29"/>
      <c r="S512" s="47" t="s">
        <v>578</v>
      </c>
      <c r="T512" s="29"/>
      <c r="U512" s="29"/>
      <c r="V512" s="29"/>
    </row>
    <row r="513" spans="2:22" x14ac:dyDescent="0.25">
      <c r="B513" s="28" t="s">
        <v>3168</v>
      </c>
      <c r="C513" s="29"/>
      <c r="D513" s="13" t="s">
        <v>3566</v>
      </c>
      <c r="E513" s="17">
        <v>35462</v>
      </c>
      <c r="F513" s="13" t="s">
        <v>3565</v>
      </c>
      <c r="G513" s="45">
        <v>177.71</v>
      </c>
      <c r="H513" s="29"/>
      <c r="I513" s="29"/>
      <c r="J513" s="29"/>
      <c r="K513" s="29"/>
      <c r="L513" s="45">
        <v>0</v>
      </c>
      <c r="M513" s="29"/>
      <c r="N513" s="45">
        <v>175.39</v>
      </c>
      <c r="O513" s="29"/>
      <c r="P513" s="45">
        <v>2.3199999999999998</v>
      </c>
      <c r="Q513" s="29"/>
      <c r="R513" s="29"/>
      <c r="S513" s="47" t="s">
        <v>578</v>
      </c>
      <c r="T513" s="29"/>
      <c r="U513" s="29"/>
      <c r="V513" s="29"/>
    </row>
    <row r="514" spans="2:22" x14ac:dyDescent="0.25">
      <c r="B514" s="28" t="s">
        <v>3168</v>
      </c>
      <c r="C514" s="29"/>
      <c r="D514" s="13" t="s">
        <v>3564</v>
      </c>
      <c r="E514" s="17">
        <v>35490</v>
      </c>
      <c r="F514" s="13" t="s">
        <v>3563</v>
      </c>
      <c r="G514" s="45">
        <v>467.45</v>
      </c>
      <c r="H514" s="29"/>
      <c r="I514" s="29"/>
      <c r="J514" s="29"/>
      <c r="K514" s="29"/>
      <c r="L514" s="45">
        <v>0</v>
      </c>
      <c r="M514" s="29"/>
      <c r="N514" s="45">
        <v>465.71</v>
      </c>
      <c r="O514" s="29"/>
      <c r="P514" s="45">
        <v>1.74</v>
      </c>
      <c r="Q514" s="29"/>
      <c r="R514" s="29"/>
      <c r="S514" s="47" t="s">
        <v>6</v>
      </c>
      <c r="T514" s="29"/>
      <c r="U514" s="29"/>
      <c r="V514" s="29"/>
    </row>
    <row r="515" spans="2:22" x14ac:dyDescent="0.25">
      <c r="B515" s="28" t="s">
        <v>3168</v>
      </c>
      <c r="C515" s="29"/>
      <c r="D515" s="13" t="s">
        <v>3562</v>
      </c>
      <c r="E515" s="17">
        <v>35521</v>
      </c>
      <c r="F515" s="13" t="s">
        <v>3472</v>
      </c>
      <c r="G515" s="45">
        <v>64.260000000000005</v>
      </c>
      <c r="H515" s="29"/>
      <c r="I515" s="29"/>
      <c r="J515" s="29"/>
      <c r="K515" s="29"/>
      <c r="L515" s="45">
        <v>0</v>
      </c>
      <c r="M515" s="29"/>
      <c r="N515" s="45">
        <v>63.97</v>
      </c>
      <c r="O515" s="29"/>
      <c r="P515" s="45">
        <v>0.28999999999999998</v>
      </c>
      <c r="Q515" s="29"/>
      <c r="R515" s="29"/>
      <c r="S515" s="47" t="s">
        <v>578</v>
      </c>
      <c r="T515" s="29"/>
      <c r="U515" s="29"/>
      <c r="V515" s="29"/>
    </row>
    <row r="516" spans="2:22" x14ac:dyDescent="0.25">
      <c r="B516" s="28" t="s">
        <v>3168</v>
      </c>
      <c r="C516" s="29"/>
      <c r="D516" s="13" t="s">
        <v>3561</v>
      </c>
      <c r="E516" s="17">
        <v>35796</v>
      </c>
      <c r="F516" s="13" t="s">
        <v>3560</v>
      </c>
      <c r="G516" s="45">
        <v>46.34</v>
      </c>
      <c r="H516" s="29"/>
      <c r="I516" s="29"/>
      <c r="J516" s="29"/>
      <c r="K516" s="29"/>
      <c r="L516" s="45">
        <v>0</v>
      </c>
      <c r="M516" s="29"/>
      <c r="N516" s="45">
        <v>46.05</v>
      </c>
      <c r="O516" s="29"/>
      <c r="P516" s="45">
        <v>0.28999999999999998</v>
      </c>
      <c r="Q516" s="29"/>
      <c r="R516" s="29"/>
      <c r="S516" s="47" t="s">
        <v>23</v>
      </c>
      <c r="T516" s="29"/>
      <c r="U516" s="29"/>
      <c r="V516" s="29"/>
    </row>
    <row r="517" spans="2:22" x14ac:dyDescent="0.25">
      <c r="B517" s="28" t="s">
        <v>3168</v>
      </c>
      <c r="C517" s="29"/>
      <c r="D517" s="13" t="s">
        <v>3559</v>
      </c>
      <c r="E517" s="17">
        <v>35796</v>
      </c>
      <c r="F517" s="13" t="s">
        <v>3558</v>
      </c>
      <c r="G517" s="45">
        <v>49.09</v>
      </c>
      <c r="H517" s="29"/>
      <c r="I517" s="29"/>
      <c r="J517" s="29"/>
      <c r="K517" s="29"/>
      <c r="L517" s="45">
        <v>0</v>
      </c>
      <c r="M517" s="29"/>
      <c r="N517" s="45">
        <v>48.8</v>
      </c>
      <c r="O517" s="29"/>
      <c r="P517" s="45">
        <v>0.28999999999999998</v>
      </c>
      <c r="Q517" s="29"/>
      <c r="R517" s="29"/>
      <c r="S517" s="47" t="s">
        <v>3396</v>
      </c>
      <c r="T517" s="29"/>
      <c r="U517" s="29"/>
      <c r="V517" s="29"/>
    </row>
    <row r="518" spans="2:22" x14ac:dyDescent="0.25">
      <c r="B518" s="28" t="s">
        <v>3168</v>
      </c>
      <c r="C518" s="29"/>
      <c r="D518" s="13" t="s">
        <v>3557</v>
      </c>
      <c r="E518" s="17">
        <v>37165</v>
      </c>
      <c r="F518" s="13" t="s">
        <v>3555</v>
      </c>
      <c r="G518" s="45">
        <v>275.72000000000003</v>
      </c>
      <c r="H518" s="29"/>
      <c r="I518" s="29"/>
      <c r="J518" s="29"/>
      <c r="K518" s="29"/>
      <c r="L518" s="45">
        <v>0</v>
      </c>
      <c r="M518" s="29"/>
      <c r="N518" s="45">
        <v>275.43</v>
      </c>
      <c r="O518" s="29"/>
      <c r="P518" s="45">
        <v>0.28999999999999998</v>
      </c>
      <c r="Q518" s="29"/>
      <c r="R518" s="29"/>
      <c r="S518" s="47" t="s">
        <v>619</v>
      </c>
      <c r="T518" s="29"/>
      <c r="U518" s="29"/>
      <c r="V518" s="29"/>
    </row>
    <row r="519" spans="2:22" x14ac:dyDescent="0.25">
      <c r="B519" s="28" t="s">
        <v>3168</v>
      </c>
      <c r="C519" s="29"/>
      <c r="D519" s="13" t="s">
        <v>3556</v>
      </c>
      <c r="E519" s="17">
        <v>37165</v>
      </c>
      <c r="F519" s="13" t="s">
        <v>3555</v>
      </c>
      <c r="G519" s="45">
        <v>275.72000000000003</v>
      </c>
      <c r="H519" s="29"/>
      <c r="I519" s="29"/>
      <c r="J519" s="29"/>
      <c r="K519" s="29"/>
      <c r="L519" s="45">
        <v>0</v>
      </c>
      <c r="M519" s="29"/>
      <c r="N519" s="45">
        <v>275.43</v>
      </c>
      <c r="O519" s="29"/>
      <c r="P519" s="45">
        <v>0.28999999999999998</v>
      </c>
      <c r="Q519" s="29"/>
      <c r="R519" s="29"/>
      <c r="S519" s="47" t="s">
        <v>619</v>
      </c>
      <c r="T519" s="29"/>
      <c r="U519" s="29"/>
      <c r="V519" s="29"/>
    </row>
    <row r="520" spans="2:22" x14ac:dyDescent="0.25">
      <c r="B520" s="28" t="s">
        <v>3168</v>
      </c>
      <c r="C520" s="29"/>
      <c r="D520" s="13" t="s">
        <v>3554</v>
      </c>
      <c r="E520" s="17">
        <v>37226</v>
      </c>
      <c r="F520" s="13" t="s">
        <v>3553</v>
      </c>
      <c r="G520" s="45">
        <v>1474.75</v>
      </c>
      <c r="H520" s="29"/>
      <c r="I520" s="29"/>
      <c r="J520" s="29"/>
      <c r="K520" s="29"/>
      <c r="L520" s="45">
        <v>0</v>
      </c>
      <c r="M520" s="29"/>
      <c r="N520" s="45">
        <v>1474.46</v>
      </c>
      <c r="O520" s="29"/>
      <c r="P520" s="45">
        <v>0.28999999999999998</v>
      </c>
      <c r="Q520" s="29"/>
      <c r="R520" s="29"/>
      <c r="S520" s="47" t="s">
        <v>30</v>
      </c>
      <c r="T520" s="29"/>
      <c r="U520" s="29"/>
      <c r="V520" s="29"/>
    </row>
    <row r="521" spans="2:22" x14ac:dyDescent="0.25">
      <c r="B521" s="28" t="s">
        <v>3168</v>
      </c>
      <c r="C521" s="29"/>
      <c r="D521" s="13" t="s">
        <v>3552</v>
      </c>
      <c r="E521" s="17">
        <v>38261</v>
      </c>
      <c r="F521" s="13" t="s">
        <v>3551</v>
      </c>
      <c r="G521" s="45">
        <v>205.63</v>
      </c>
      <c r="H521" s="29"/>
      <c r="I521" s="29"/>
      <c r="J521" s="29"/>
      <c r="K521" s="29"/>
      <c r="L521" s="45">
        <v>0</v>
      </c>
      <c r="M521" s="29"/>
      <c r="N521" s="45">
        <v>205.34</v>
      </c>
      <c r="O521" s="29"/>
      <c r="P521" s="45">
        <v>0.28999999999999998</v>
      </c>
      <c r="Q521" s="29"/>
      <c r="R521" s="29"/>
      <c r="S521" s="47" t="s">
        <v>23</v>
      </c>
      <c r="T521" s="29"/>
      <c r="U521" s="29"/>
      <c r="V521" s="29"/>
    </row>
    <row r="522" spans="2:22" x14ac:dyDescent="0.25">
      <c r="B522" s="28" t="s">
        <v>3168</v>
      </c>
      <c r="C522" s="29"/>
      <c r="D522" s="13" t="s">
        <v>3550</v>
      </c>
      <c r="E522" s="17">
        <v>38504</v>
      </c>
      <c r="F522" s="13" t="s">
        <v>3549</v>
      </c>
      <c r="G522" s="45">
        <v>405.47</v>
      </c>
      <c r="H522" s="29"/>
      <c r="I522" s="29"/>
      <c r="J522" s="29"/>
      <c r="K522" s="29"/>
      <c r="L522" s="45">
        <v>0</v>
      </c>
      <c r="M522" s="29"/>
      <c r="N522" s="45">
        <v>405.18</v>
      </c>
      <c r="O522" s="29"/>
      <c r="P522" s="45">
        <v>0.28999999999999998</v>
      </c>
      <c r="Q522" s="29"/>
      <c r="R522" s="29"/>
      <c r="S522" s="47" t="s">
        <v>23</v>
      </c>
      <c r="T522" s="29"/>
      <c r="U522" s="29"/>
      <c r="V522" s="29"/>
    </row>
    <row r="523" spans="2:22" x14ac:dyDescent="0.25">
      <c r="B523" s="28" t="s">
        <v>3168</v>
      </c>
      <c r="C523" s="29"/>
      <c r="D523" s="13" t="s">
        <v>3548</v>
      </c>
      <c r="E523" s="17">
        <v>38930</v>
      </c>
      <c r="F523" s="13" t="s">
        <v>3547</v>
      </c>
      <c r="G523" s="45">
        <v>228.8</v>
      </c>
      <c r="H523" s="29"/>
      <c r="I523" s="29"/>
      <c r="J523" s="29"/>
      <c r="K523" s="29"/>
      <c r="L523" s="45">
        <v>0</v>
      </c>
      <c r="M523" s="29"/>
      <c r="N523" s="45">
        <v>228.51</v>
      </c>
      <c r="O523" s="29"/>
      <c r="P523" s="45">
        <v>0.28999999999999998</v>
      </c>
      <c r="Q523" s="29"/>
      <c r="R523" s="29"/>
      <c r="S523" s="47" t="s">
        <v>23</v>
      </c>
      <c r="T523" s="29"/>
      <c r="U523" s="29"/>
      <c r="V523" s="29"/>
    </row>
    <row r="524" spans="2:22" x14ac:dyDescent="0.25">
      <c r="B524" s="28" t="s">
        <v>3168</v>
      </c>
      <c r="C524" s="29"/>
      <c r="D524" s="13" t="s">
        <v>3546</v>
      </c>
      <c r="E524" s="17">
        <v>41214</v>
      </c>
      <c r="F524" s="13" t="s">
        <v>20</v>
      </c>
      <c r="G524" s="45">
        <v>606.64</v>
      </c>
      <c r="H524" s="29"/>
      <c r="I524" s="29"/>
      <c r="J524" s="29"/>
      <c r="K524" s="29"/>
      <c r="L524" s="45">
        <v>0</v>
      </c>
      <c r="M524" s="29"/>
      <c r="N524" s="45">
        <v>606.35</v>
      </c>
      <c r="O524" s="29"/>
      <c r="P524" s="45">
        <v>0.28999999999999998</v>
      </c>
      <c r="Q524" s="29"/>
      <c r="R524" s="29"/>
      <c r="S524" s="47" t="s">
        <v>6</v>
      </c>
      <c r="T524" s="29"/>
      <c r="U524" s="29"/>
      <c r="V524" s="29"/>
    </row>
    <row r="525" spans="2:22" x14ac:dyDescent="0.25">
      <c r="B525" s="28" t="s">
        <v>3168</v>
      </c>
      <c r="C525" s="29"/>
      <c r="D525" s="13" t="s">
        <v>3545</v>
      </c>
      <c r="E525" s="17">
        <v>41609</v>
      </c>
      <c r="F525" s="13" t="s">
        <v>3544</v>
      </c>
      <c r="G525" s="45">
        <v>941.27</v>
      </c>
      <c r="H525" s="29"/>
      <c r="I525" s="29"/>
      <c r="J525" s="29"/>
      <c r="K525" s="29"/>
      <c r="L525" s="45">
        <v>0</v>
      </c>
      <c r="M525" s="29"/>
      <c r="N525" s="45">
        <v>940.98</v>
      </c>
      <c r="O525" s="29"/>
      <c r="P525" s="45">
        <v>0.28999999999999998</v>
      </c>
      <c r="Q525" s="29"/>
      <c r="R525" s="29"/>
      <c r="S525" s="47" t="s">
        <v>23</v>
      </c>
      <c r="T525" s="29"/>
      <c r="U525" s="29"/>
      <c r="V525" s="29"/>
    </row>
    <row r="526" spans="2:22" x14ac:dyDescent="0.25">
      <c r="B526" s="28" t="s">
        <v>3171</v>
      </c>
      <c r="C526" s="29"/>
      <c r="D526" s="13" t="s">
        <v>3485</v>
      </c>
      <c r="E526" s="17">
        <v>39083</v>
      </c>
      <c r="F526" s="13" t="s">
        <v>3256</v>
      </c>
      <c r="G526" s="45">
        <v>362.89</v>
      </c>
      <c r="H526" s="29"/>
      <c r="I526" s="29"/>
      <c r="J526" s="29"/>
      <c r="K526" s="29"/>
      <c r="L526" s="45">
        <v>0</v>
      </c>
      <c r="M526" s="29"/>
      <c r="N526" s="45">
        <v>362.6</v>
      </c>
      <c r="O526" s="29"/>
      <c r="P526" s="45">
        <v>0.28999999999999998</v>
      </c>
      <c r="Q526" s="29"/>
      <c r="R526" s="29"/>
      <c r="S526" s="47" t="s">
        <v>23</v>
      </c>
      <c r="T526" s="29"/>
      <c r="U526" s="29"/>
      <c r="V526" s="29"/>
    </row>
    <row r="527" spans="2:22" x14ac:dyDescent="0.25">
      <c r="B527" s="28" t="s">
        <v>3171</v>
      </c>
      <c r="C527" s="29"/>
      <c r="D527" s="13" t="s">
        <v>3484</v>
      </c>
      <c r="E527" s="17">
        <v>39083</v>
      </c>
      <c r="F527" s="13" t="s">
        <v>3256</v>
      </c>
      <c r="G527" s="45">
        <v>362.89</v>
      </c>
      <c r="H527" s="29"/>
      <c r="I527" s="29"/>
      <c r="J527" s="29"/>
      <c r="K527" s="29"/>
      <c r="L527" s="45">
        <v>0</v>
      </c>
      <c r="M527" s="29"/>
      <c r="N527" s="45">
        <v>362.6</v>
      </c>
      <c r="O527" s="29"/>
      <c r="P527" s="45">
        <v>0.28999999999999998</v>
      </c>
      <c r="Q527" s="29"/>
      <c r="R527" s="29"/>
      <c r="S527" s="47" t="s">
        <v>23</v>
      </c>
      <c r="T527" s="29"/>
      <c r="U527" s="29"/>
      <c r="V527" s="29"/>
    </row>
    <row r="528" spans="2:22" x14ac:dyDescent="0.25">
      <c r="B528" s="28" t="s">
        <v>3171</v>
      </c>
      <c r="C528" s="29"/>
      <c r="D528" s="13" t="s">
        <v>3543</v>
      </c>
      <c r="E528" s="17">
        <v>39083</v>
      </c>
      <c r="F528" s="13" t="s">
        <v>3256</v>
      </c>
      <c r="G528" s="45">
        <v>362.89</v>
      </c>
      <c r="H528" s="29"/>
      <c r="I528" s="29"/>
      <c r="J528" s="29"/>
      <c r="K528" s="29"/>
      <c r="L528" s="45">
        <v>0</v>
      </c>
      <c r="M528" s="29"/>
      <c r="N528" s="45">
        <v>362.6</v>
      </c>
      <c r="O528" s="29"/>
      <c r="P528" s="45">
        <v>0.28999999999999998</v>
      </c>
      <c r="Q528" s="29"/>
      <c r="R528" s="29"/>
      <c r="S528" s="47" t="s">
        <v>23</v>
      </c>
      <c r="T528" s="29"/>
      <c r="U528" s="29"/>
      <c r="V528" s="29"/>
    </row>
    <row r="529" spans="2:22" x14ac:dyDescent="0.25">
      <c r="B529" s="28" t="s">
        <v>3171</v>
      </c>
      <c r="C529" s="29"/>
      <c r="D529" s="13" t="s">
        <v>3542</v>
      </c>
      <c r="E529" s="17">
        <v>39083</v>
      </c>
      <c r="F529" s="13" t="s">
        <v>3256</v>
      </c>
      <c r="G529" s="45">
        <v>362.89</v>
      </c>
      <c r="H529" s="29"/>
      <c r="I529" s="29"/>
      <c r="J529" s="29"/>
      <c r="K529" s="29"/>
      <c r="L529" s="45">
        <v>0</v>
      </c>
      <c r="M529" s="29"/>
      <c r="N529" s="45">
        <v>362.6</v>
      </c>
      <c r="O529" s="29"/>
      <c r="P529" s="45">
        <v>0.28999999999999998</v>
      </c>
      <c r="Q529" s="29"/>
      <c r="R529" s="29"/>
      <c r="S529" s="47" t="s">
        <v>23</v>
      </c>
      <c r="T529" s="29"/>
      <c r="U529" s="29"/>
      <c r="V529" s="29"/>
    </row>
    <row r="530" spans="2:22" x14ac:dyDescent="0.25">
      <c r="B530" s="28" t="s">
        <v>3295</v>
      </c>
      <c r="C530" s="29"/>
      <c r="D530" s="13" t="s">
        <v>3541</v>
      </c>
      <c r="E530" s="17">
        <v>38838</v>
      </c>
      <c r="F530" s="13" t="s">
        <v>3540</v>
      </c>
      <c r="G530" s="45">
        <v>259.92</v>
      </c>
      <c r="H530" s="29"/>
      <c r="I530" s="29"/>
      <c r="J530" s="29"/>
      <c r="K530" s="29"/>
      <c r="L530" s="45">
        <v>0</v>
      </c>
      <c r="M530" s="29"/>
      <c r="N530" s="45">
        <v>259.63</v>
      </c>
      <c r="O530" s="29"/>
      <c r="P530" s="45">
        <v>0.28999999999999998</v>
      </c>
      <c r="Q530" s="29"/>
      <c r="R530" s="29"/>
      <c r="S530" s="47" t="s">
        <v>23</v>
      </c>
      <c r="T530" s="29"/>
      <c r="U530" s="29"/>
      <c r="V530" s="29"/>
    </row>
    <row r="531" spans="2:22" x14ac:dyDescent="0.25">
      <c r="B531" s="28" t="s">
        <v>3295</v>
      </c>
      <c r="C531" s="29"/>
      <c r="D531" s="13" t="s">
        <v>3539</v>
      </c>
      <c r="E531" s="17">
        <v>39264</v>
      </c>
      <c r="F531" s="13" t="s">
        <v>3538</v>
      </c>
      <c r="G531" s="45">
        <v>685.09</v>
      </c>
      <c r="H531" s="29"/>
      <c r="I531" s="29"/>
      <c r="J531" s="29"/>
      <c r="K531" s="29"/>
      <c r="L531" s="45">
        <v>0</v>
      </c>
      <c r="M531" s="29"/>
      <c r="N531" s="45">
        <v>684.8</v>
      </c>
      <c r="O531" s="29"/>
      <c r="P531" s="45">
        <v>0.28999999999999998</v>
      </c>
      <c r="Q531" s="29"/>
      <c r="R531" s="29"/>
      <c r="S531" s="47" t="s">
        <v>23</v>
      </c>
      <c r="T531" s="29"/>
      <c r="U531" s="29"/>
      <c r="V531" s="29"/>
    </row>
    <row r="532" spans="2:22" x14ac:dyDescent="0.25">
      <c r="B532" s="28" t="s">
        <v>3295</v>
      </c>
      <c r="C532" s="29"/>
      <c r="D532" s="13" t="s">
        <v>3537</v>
      </c>
      <c r="E532" s="17">
        <v>39264</v>
      </c>
      <c r="F532" s="13" t="s">
        <v>3536</v>
      </c>
      <c r="G532" s="45">
        <v>936.92</v>
      </c>
      <c r="H532" s="29"/>
      <c r="I532" s="29"/>
      <c r="J532" s="29"/>
      <c r="K532" s="29"/>
      <c r="L532" s="45">
        <v>0</v>
      </c>
      <c r="M532" s="29"/>
      <c r="N532" s="45">
        <v>936.63</v>
      </c>
      <c r="O532" s="29"/>
      <c r="P532" s="45">
        <v>0.28999999999999998</v>
      </c>
      <c r="Q532" s="29"/>
      <c r="R532" s="29"/>
      <c r="S532" s="47" t="s">
        <v>23</v>
      </c>
      <c r="T532" s="29"/>
      <c r="U532" s="29"/>
      <c r="V532" s="29"/>
    </row>
    <row r="533" spans="2:22" x14ac:dyDescent="0.25">
      <c r="B533" s="28" t="s">
        <v>3295</v>
      </c>
      <c r="C533" s="29"/>
      <c r="D533" s="13" t="s">
        <v>3535</v>
      </c>
      <c r="E533" s="17">
        <v>39264</v>
      </c>
      <c r="F533" s="13" t="s">
        <v>3534</v>
      </c>
      <c r="G533" s="45">
        <v>1644.54</v>
      </c>
      <c r="H533" s="29"/>
      <c r="I533" s="29"/>
      <c r="J533" s="29"/>
      <c r="K533" s="29"/>
      <c r="L533" s="45">
        <v>0</v>
      </c>
      <c r="M533" s="29"/>
      <c r="N533" s="45">
        <v>1644.25</v>
      </c>
      <c r="O533" s="29"/>
      <c r="P533" s="45">
        <v>0.28999999999999998</v>
      </c>
      <c r="Q533" s="29"/>
      <c r="R533" s="29"/>
      <c r="S533" s="47" t="s">
        <v>23</v>
      </c>
      <c r="T533" s="29"/>
      <c r="U533" s="29"/>
      <c r="V533" s="29"/>
    </row>
    <row r="534" spans="2:22" x14ac:dyDescent="0.25">
      <c r="B534" s="48" t="s">
        <v>0</v>
      </c>
      <c r="C534" s="29"/>
      <c r="D534" s="12" t="s">
        <v>0</v>
      </c>
      <c r="E534" s="16" t="s">
        <v>0</v>
      </c>
      <c r="F534" s="16" t="s">
        <v>0</v>
      </c>
      <c r="G534" s="49" t="s">
        <v>0</v>
      </c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</row>
    <row r="535" spans="2:22" ht="14.25" customHeight="1" x14ac:dyDescent="0.25">
      <c r="B535" s="50" t="s">
        <v>975</v>
      </c>
      <c r="C535" s="29"/>
      <c r="D535" s="29"/>
      <c r="E535" s="29"/>
      <c r="F535" s="29"/>
      <c r="G535" s="45">
        <v>15733.64</v>
      </c>
      <c r="H535" s="29"/>
      <c r="I535" s="29"/>
      <c r="J535" s="29"/>
      <c r="K535" s="29"/>
      <c r="L535" s="45">
        <v>0</v>
      </c>
      <c r="M535" s="29"/>
      <c r="N535" s="45">
        <v>13832.2</v>
      </c>
      <c r="O535" s="29"/>
      <c r="P535" s="45">
        <v>1901.44</v>
      </c>
      <c r="Q535" s="29"/>
      <c r="R535" s="29"/>
      <c r="S535" s="48" t="s">
        <v>0</v>
      </c>
      <c r="T535" s="29"/>
      <c r="U535" s="29"/>
      <c r="V535" s="29"/>
    </row>
    <row r="536" spans="2:22" ht="14.1" customHeight="1" x14ac:dyDescent="0.25">
      <c r="B536" s="46" t="s">
        <v>889</v>
      </c>
      <c r="C536" s="29"/>
      <c r="D536" s="29"/>
      <c r="E536" s="29"/>
      <c r="F536" s="29"/>
      <c r="G536" s="29"/>
      <c r="H536" s="29"/>
      <c r="I536" s="29"/>
      <c r="J536" s="29"/>
      <c r="K536" s="29"/>
      <c r="L536" s="46" t="s">
        <v>964</v>
      </c>
      <c r="M536" s="29"/>
      <c r="N536" s="29"/>
      <c r="O536" s="29"/>
      <c r="P536" s="29"/>
      <c r="Q536" s="29"/>
      <c r="R536" s="29"/>
      <c r="S536" s="29"/>
      <c r="T536" s="29"/>
      <c r="U536" s="29"/>
      <c r="V536" s="29"/>
    </row>
    <row r="537" spans="2:22" ht="24" x14ac:dyDescent="0.25">
      <c r="B537" s="28" t="s">
        <v>3168</v>
      </c>
      <c r="C537" s="29"/>
      <c r="D537" s="13" t="s">
        <v>3533</v>
      </c>
      <c r="E537" s="17">
        <v>32905</v>
      </c>
      <c r="F537" s="13" t="s">
        <v>3532</v>
      </c>
      <c r="G537" s="45">
        <v>53.29</v>
      </c>
      <c r="H537" s="29"/>
      <c r="I537" s="29"/>
      <c r="J537" s="29"/>
      <c r="K537" s="29"/>
      <c r="L537" s="45">
        <v>0</v>
      </c>
      <c r="M537" s="29"/>
      <c r="N537" s="45">
        <v>52.71</v>
      </c>
      <c r="O537" s="29"/>
      <c r="P537" s="45">
        <v>0.57999999999999996</v>
      </c>
      <c r="Q537" s="29"/>
      <c r="R537" s="29"/>
      <c r="S537" s="47" t="s">
        <v>736</v>
      </c>
      <c r="T537" s="29"/>
      <c r="U537" s="29"/>
      <c r="V537" s="29"/>
    </row>
    <row r="538" spans="2:22" x14ac:dyDescent="0.25">
      <c r="B538" s="28" t="s">
        <v>3168</v>
      </c>
      <c r="C538" s="29"/>
      <c r="D538" s="13" t="s">
        <v>3531</v>
      </c>
      <c r="E538" s="17">
        <v>32509</v>
      </c>
      <c r="F538" s="13" t="s">
        <v>3446</v>
      </c>
      <c r="G538" s="45">
        <v>22.59</v>
      </c>
      <c r="H538" s="29"/>
      <c r="I538" s="29"/>
      <c r="J538" s="29"/>
      <c r="K538" s="29"/>
      <c r="L538" s="45">
        <v>0</v>
      </c>
      <c r="M538" s="29"/>
      <c r="N538" s="45">
        <v>22.3</v>
      </c>
      <c r="O538" s="29"/>
      <c r="P538" s="45">
        <v>0.28999999999999998</v>
      </c>
      <c r="Q538" s="29"/>
      <c r="R538" s="29"/>
      <c r="S538" s="47" t="s">
        <v>795</v>
      </c>
      <c r="T538" s="29"/>
      <c r="U538" s="29"/>
      <c r="V538" s="29"/>
    </row>
    <row r="539" spans="2:22" x14ac:dyDescent="0.25">
      <c r="B539" s="28" t="s">
        <v>3168</v>
      </c>
      <c r="C539" s="29"/>
      <c r="D539" s="13" t="s">
        <v>3530</v>
      </c>
      <c r="E539" s="17">
        <v>32509</v>
      </c>
      <c r="F539" s="13" t="s">
        <v>3446</v>
      </c>
      <c r="G539" s="45">
        <v>19.690000000000001</v>
      </c>
      <c r="H539" s="29"/>
      <c r="I539" s="29"/>
      <c r="J539" s="29"/>
      <c r="K539" s="29"/>
      <c r="L539" s="45">
        <v>0</v>
      </c>
      <c r="M539" s="29"/>
      <c r="N539" s="45">
        <v>19.399999999999999</v>
      </c>
      <c r="O539" s="29"/>
      <c r="P539" s="45">
        <v>0.28999999999999998</v>
      </c>
      <c r="Q539" s="29"/>
      <c r="R539" s="29"/>
      <c r="S539" s="47" t="s">
        <v>795</v>
      </c>
      <c r="T539" s="29"/>
      <c r="U539" s="29"/>
      <c r="V539" s="29"/>
    </row>
    <row r="540" spans="2:22" ht="24" x14ac:dyDescent="0.25">
      <c r="B540" s="28" t="s">
        <v>3168</v>
      </c>
      <c r="C540" s="29"/>
      <c r="D540" s="13" t="s">
        <v>3529</v>
      </c>
      <c r="E540" s="17">
        <v>35643</v>
      </c>
      <c r="F540" s="13" t="s">
        <v>3528</v>
      </c>
      <c r="G540" s="45">
        <v>40.549999999999997</v>
      </c>
      <c r="H540" s="29"/>
      <c r="I540" s="29"/>
      <c r="J540" s="29"/>
      <c r="K540" s="29"/>
      <c r="L540" s="45">
        <v>0</v>
      </c>
      <c r="M540" s="29"/>
      <c r="N540" s="45">
        <v>40.26</v>
      </c>
      <c r="O540" s="29"/>
      <c r="P540" s="45">
        <v>0.28999999999999998</v>
      </c>
      <c r="Q540" s="29"/>
      <c r="R540" s="29"/>
      <c r="S540" s="47" t="s">
        <v>619</v>
      </c>
      <c r="T540" s="29"/>
      <c r="U540" s="29"/>
      <c r="V540" s="29"/>
    </row>
    <row r="541" spans="2:22" x14ac:dyDescent="0.25">
      <c r="B541" s="28" t="s">
        <v>3168</v>
      </c>
      <c r="C541" s="29"/>
      <c r="D541" s="13" t="s">
        <v>3527</v>
      </c>
      <c r="E541" s="17">
        <v>32874</v>
      </c>
      <c r="F541" s="13" t="s">
        <v>3472</v>
      </c>
      <c r="G541" s="45">
        <v>51.26</v>
      </c>
      <c r="H541" s="29"/>
      <c r="I541" s="29"/>
      <c r="J541" s="29"/>
      <c r="K541" s="29"/>
      <c r="L541" s="45">
        <v>0</v>
      </c>
      <c r="M541" s="29"/>
      <c r="N541" s="45">
        <v>50.97</v>
      </c>
      <c r="O541" s="29"/>
      <c r="P541" s="45">
        <v>0.28999999999999998</v>
      </c>
      <c r="Q541" s="29"/>
      <c r="R541" s="29"/>
      <c r="S541" s="47" t="s">
        <v>736</v>
      </c>
      <c r="T541" s="29"/>
      <c r="U541" s="29"/>
      <c r="V541" s="29"/>
    </row>
    <row r="542" spans="2:22" x14ac:dyDescent="0.25">
      <c r="B542" s="28" t="s">
        <v>3168</v>
      </c>
      <c r="C542" s="29"/>
      <c r="D542" s="13" t="s">
        <v>3526</v>
      </c>
      <c r="E542" s="17">
        <v>32874</v>
      </c>
      <c r="F542" s="13" t="s">
        <v>3472</v>
      </c>
      <c r="G542" s="45">
        <v>51.26</v>
      </c>
      <c r="H542" s="29"/>
      <c r="I542" s="29"/>
      <c r="J542" s="29"/>
      <c r="K542" s="29"/>
      <c r="L542" s="45">
        <v>0</v>
      </c>
      <c r="M542" s="29"/>
      <c r="N542" s="45">
        <v>50.97</v>
      </c>
      <c r="O542" s="29"/>
      <c r="P542" s="45">
        <v>0.28999999999999998</v>
      </c>
      <c r="Q542" s="29"/>
      <c r="R542" s="29"/>
      <c r="S542" s="47" t="s">
        <v>736</v>
      </c>
      <c r="T542" s="29"/>
      <c r="U542" s="29"/>
      <c r="V542" s="29"/>
    </row>
    <row r="543" spans="2:22" ht="24" x14ac:dyDescent="0.25">
      <c r="B543" s="28" t="s">
        <v>3168</v>
      </c>
      <c r="C543" s="29"/>
      <c r="D543" s="13" t="s">
        <v>3525</v>
      </c>
      <c r="E543" s="17">
        <v>35065</v>
      </c>
      <c r="F543" s="13" t="s">
        <v>3524</v>
      </c>
      <c r="G543" s="45">
        <v>17.95</v>
      </c>
      <c r="H543" s="29"/>
      <c r="I543" s="29"/>
      <c r="J543" s="29"/>
      <c r="K543" s="29"/>
      <c r="L543" s="45">
        <v>0</v>
      </c>
      <c r="M543" s="29"/>
      <c r="N543" s="45">
        <v>17.37</v>
      </c>
      <c r="O543" s="29"/>
      <c r="P543" s="45">
        <v>0.57999999999999996</v>
      </c>
      <c r="Q543" s="29"/>
      <c r="R543" s="29"/>
      <c r="S543" s="47" t="s">
        <v>6</v>
      </c>
      <c r="T543" s="29"/>
      <c r="U543" s="29"/>
      <c r="V543" s="29"/>
    </row>
    <row r="544" spans="2:22" x14ac:dyDescent="0.25">
      <c r="B544" s="28" t="s">
        <v>3168</v>
      </c>
      <c r="C544" s="29"/>
      <c r="D544" s="13" t="s">
        <v>3523</v>
      </c>
      <c r="E544" s="17">
        <v>35521</v>
      </c>
      <c r="F544" s="13" t="s">
        <v>3522</v>
      </c>
      <c r="G544" s="45">
        <v>63.72</v>
      </c>
      <c r="H544" s="29"/>
      <c r="I544" s="29"/>
      <c r="J544" s="29"/>
      <c r="K544" s="29"/>
      <c r="L544" s="45">
        <v>0</v>
      </c>
      <c r="M544" s="29"/>
      <c r="N544" s="45">
        <v>63.43</v>
      </c>
      <c r="O544" s="29"/>
      <c r="P544" s="45">
        <v>0.28999999999999998</v>
      </c>
      <c r="Q544" s="29"/>
      <c r="R544" s="29"/>
      <c r="S544" s="47" t="s">
        <v>6</v>
      </c>
      <c r="T544" s="29"/>
      <c r="U544" s="29"/>
      <c r="V544" s="29"/>
    </row>
    <row r="545" spans="2:22" x14ac:dyDescent="0.25">
      <c r="B545" s="28" t="s">
        <v>3168</v>
      </c>
      <c r="C545" s="29"/>
      <c r="D545" s="13" t="s">
        <v>3521</v>
      </c>
      <c r="E545" s="17">
        <v>36739</v>
      </c>
      <c r="F545" s="13" t="s">
        <v>3520</v>
      </c>
      <c r="G545" s="45">
        <v>4431.1899999999996</v>
      </c>
      <c r="H545" s="29"/>
      <c r="I545" s="29"/>
      <c r="J545" s="29"/>
      <c r="K545" s="29"/>
      <c r="L545" s="45">
        <v>0</v>
      </c>
      <c r="M545" s="29"/>
      <c r="N545" s="45">
        <v>4430.8999999999996</v>
      </c>
      <c r="O545" s="29"/>
      <c r="P545" s="45">
        <v>0.28999999999999998</v>
      </c>
      <c r="Q545" s="29"/>
      <c r="R545" s="29"/>
      <c r="S545" s="47" t="s">
        <v>140</v>
      </c>
      <c r="T545" s="29"/>
      <c r="U545" s="29"/>
      <c r="V545" s="29"/>
    </row>
    <row r="546" spans="2:22" x14ac:dyDescent="0.25">
      <c r="B546" s="28" t="s">
        <v>3168</v>
      </c>
      <c r="C546" s="29"/>
      <c r="D546" s="13" t="s">
        <v>3519</v>
      </c>
      <c r="E546" s="17">
        <v>36739</v>
      </c>
      <c r="F546" s="13" t="s">
        <v>3518</v>
      </c>
      <c r="G546" s="45">
        <v>1882.53</v>
      </c>
      <c r="H546" s="29"/>
      <c r="I546" s="29"/>
      <c r="J546" s="29"/>
      <c r="K546" s="29"/>
      <c r="L546" s="45">
        <v>0</v>
      </c>
      <c r="M546" s="29"/>
      <c r="N546" s="45">
        <v>1882.24</v>
      </c>
      <c r="O546" s="29"/>
      <c r="P546" s="45">
        <v>0.28999999999999998</v>
      </c>
      <c r="Q546" s="29"/>
      <c r="R546" s="29"/>
      <c r="S546" s="47" t="s">
        <v>140</v>
      </c>
      <c r="T546" s="29"/>
      <c r="U546" s="29"/>
      <c r="V546" s="29"/>
    </row>
    <row r="547" spans="2:22" ht="24" x14ac:dyDescent="0.25">
      <c r="B547" s="28" t="s">
        <v>3168</v>
      </c>
      <c r="C547" s="29"/>
      <c r="D547" s="13" t="s">
        <v>3517</v>
      </c>
      <c r="E547" s="17">
        <v>38504</v>
      </c>
      <c r="F547" s="13" t="s">
        <v>3516</v>
      </c>
      <c r="G547" s="45">
        <v>1075.07</v>
      </c>
      <c r="H547" s="29"/>
      <c r="I547" s="29"/>
      <c r="J547" s="29"/>
      <c r="K547" s="29"/>
      <c r="L547" s="45">
        <v>0</v>
      </c>
      <c r="M547" s="29"/>
      <c r="N547" s="45">
        <v>1074.78</v>
      </c>
      <c r="O547" s="29"/>
      <c r="P547" s="45">
        <v>0.28999999999999998</v>
      </c>
      <c r="Q547" s="29"/>
      <c r="R547" s="29"/>
      <c r="S547" s="47" t="s">
        <v>140</v>
      </c>
      <c r="T547" s="29"/>
      <c r="U547" s="29"/>
      <c r="V547" s="29"/>
    </row>
    <row r="548" spans="2:22" x14ac:dyDescent="0.25">
      <c r="B548" s="28" t="s">
        <v>3168</v>
      </c>
      <c r="C548" s="29"/>
      <c r="D548" s="13" t="s">
        <v>3515</v>
      </c>
      <c r="E548" s="17">
        <v>40634</v>
      </c>
      <c r="F548" s="13" t="s">
        <v>3514</v>
      </c>
      <c r="G548" s="45">
        <v>8091.92</v>
      </c>
      <c r="H548" s="29"/>
      <c r="I548" s="29"/>
      <c r="J548" s="29"/>
      <c r="K548" s="29"/>
      <c r="L548" s="45">
        <v>0</v>
      </c>
      <c r="M548" s="29"/>
      <c r="N548" s="45">
        <v>8091.63</v>
      </c>
      <c r="O548" s="29"/>
      <c r="P548" s="45">
        <v>0.28999999999999998</v>
      </c>
      <c r="Q548" s="29"/>
      <c r="R548" s="29"/>
      <c r="S548" s="47" t="s">
        <v>140</v>
      </c>
      <c r="T548" s="29"/>
      <c r="U548" s="29"/>
      <c r="V548" s="29"/>
    </row>
    <row r="549" spans="2:22" x14ac:dyDescent="0.25">
      <c r="B549" s="28" t="s">
        <v>3168</v>
      </c>
      <c r="C549" s="29"/>
      <c r="D549" s="13" t="s">
        <v>3513</v>
      </c>
      <c r="E549" s="17">
        <v>40695</v>
      </c>
      <c r="F549" s="13" t="s">
        <v>3512</v>
      </c>
      <c r="G549" s="45">
        <v>492.35</v>
      </c>
      <c r="H549" s="29"/>
      <c r="I549" s="29"/>
      <c r="J549" s="29"/>
      <c r="K549" s="29"/>
      <c r="L549" s="45">
        <v>0</v>
      </c>
      <c r="M549" s="29"/>
      <c r="N549" s="45">
        <v>492.06</v>
      </c>
      <c r="O549" s="29"/>
      <c r="P549" s="45">
        <v>0.28999999999999998</v>
      </c>
      <c r="Q549" s="29"/>
      <c r="R549" s="29"/>
      <c r="S549" s="47" t="s">
        <v>23</v>
      </c>
      <c r="T549" s="29"/>
      <c r="U549" s="29"/>
      <c r="V549" s="29"/>
    </row>
    <row r="550" spans="2:22" x14ac:dyDescent="0.25">
      <c r="B550" s="48" t="s">
        <v>0</v>
      </c>
      <c r="C550" s="29"/>
      <c r="D550" s="12" t="s">
        <v>0</v>
      </c>
      <c r="E550" s="16" t="s">
        <v>0</v>
      </c>
      <c r="F550" s="16" t="s">
        <v>0</v>
      </c>
      <c r="G550" s="49" t="s">
        <v>0</v>
      </c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</row>
    <row r="551" spans="2:22" ht="14.1" customHeight="1" x14ac:dyDescent="0.25">
      <c r="B551" s="50" t="s">
        <v>943</v>
      </c>
      <c r="C551" s="29"/>
      <c r="D551" s="29"/>
      <c r="E551" s="29"/>
      <c r="F551" s="29"/>
      <c r="G551" s="45">
        <v>16293.37</v>
      </c>
      <c r="H551" s="29"/>
      <c r="I551" s="29"/>
      <c r="J551" s="29"/>
      <c r="K551" s="29"/>
      <c r="L551" s="45">
        <v>0</v>
      </c>
      <c r="M551" s="29"/>
      <c r="N551" s="45">
        <v>16289.02</v>
      </c>
      <c r="O551" s="29"/>
      <c r="P551" s="45">
        <v>4.3499999999999996</v>
      </c>
      <c r="Q551" s="29"/>
      <c r="R551" s="29"/>
      <c r="S551" s="48" t="s">
        <v>0</v>
      </c>
      <c r="T551" s="29"/>
      <c r="U551" s="29"/>
      <c r="V551" s="29"/>
    </row>
    <row r="552" spans="2:22" ht="14.25" customHeight="1" x14ac:dyDescent="0.25">
      <c r="B552" s="46" t="s">
        <v>889</v>
      </c>
      <c r="C552" s="29"/>
      <c r="D552" s="29"/>
      <c r="E552" s="29"/>
      <c r="F552" s="29"/>
      <c r="G552" s="29"/>
      <c r="H552" s="29"/>
      <c r="I552" s="29"/>
      <c r="J552" s="29"/>
      <c r="K552" s="29"/>
      <c r="L552" s="46" t="s">
        <v>942</v>
      </c>
      <c r="M552" s="29"/>
      <c r="N552" s="29"/>
      <c r="O552" s="29"/>
      <c r="P552" s="29"/>
      <c r="Q552" s="29"/>
      <c r="R552" s="29"/>
      <c r="S552" s="29"/>
      <c r="T552" s="29"/>
      <c r="U552" s="29"/>
      <c r="V552" s="29"/>
    </row>
    <row r="553" spans="2:22" x14ac:dyDescent="0.25">
      <c r="B553" s="28" t="s">
        <v>3295</v>
      </c>
      <c r="C553" s="29"/>
      <c r="D553" s="13" t="s">
        <v>3511</v>
      </c>
      <c r="E553" s="17">
        <v>35065</v>
      </c>
      <c r="F553" s="13" t="s">
        <v>3510</v>
      </c>
      <c r="G553" s="45">
        <v>4344.3</v>
      </c>
      <c r="H553" s="29"/>
      <c r="I553" s="29"/>
      <c r="J553" s="29"/>
      <c r="K553" s="29"/>
      <c r="L553" s="45">
        <v>0</v>
      </c>
      <c r="M553" s="29"/>
      <c r="N553" s="45">
        <v>4344.01</v>
      </c>
      <c r="O553" s="29"/>
      <c r="P553" s="45">
        <v>0.28999999999999998</v>
      </c>
      <c r="Q553" s="29"/>
      <c r="R553" s="29"/>
      <c r="S553" s="47" t="s">
        <v>619</v>
      </c>
      <c r="T553" s="29"/>
      <c r="U553" s="29"/>
      <c r="V553" s="29"/>
    </row>
    <row r="554" spans="2:22" ht="24" x14ac:dyDescent="0.25">
      <c r="B554" s="28" t="s">
        <v>3168</v>
      </c>
      <c r="C554" s="29"/>
      <c r="D554" s="13" t="s">
        <v>3509</v>
      </c>
      <c r="E554" s="17">
        <v>33025</v>
      </c>
      <c r="F554" s="13" t="s">
        <v>3508</v>
      </c>
      <c r="G554" s="45">
        <v>133.22999999999999</v>
      </c>
      <c r="H554" s="29"/>
      <c r="I554" s="29"/>
      <c r="J554" s="29"/>
      <c r="K554" s="29"/>
      <c r="L554" s="45">
        <v>0</v>
      </c>
      <c r="M554" s="29"/>
      <c r="N554" s="45">
        <v>131.78</v>
      </c>
      <c r="O554" s="29"/>
      <c r="P554" s="45">
        <v>1.45</v>
      </c>
      <c r="Q554" s="29"/>
      <c r="R554" s="29"/>
      <c r="S554" s="47" t="s">
        <v>736</v>
      </c>
      <c r="T554" s="29"/>
      <c r="U554" s="29"/>
      <c r="V554" s="29"/>
    </row>
    <row r="555" spans="2:22" x14ac:dyDescent="0.25">
      <c r="B555" s="28" t="s">
        <v>3168</v>
      </c>
      <c r="C555" s="29"/>
      <c r="D555" s="13" t="s">
        <v>3507</v>
      </c>
      <c r="E555" s="17">
        <v>35065</v>
      </c>
      <c r="F555" s="13" t="s">
        <v>3506</v>
      </c>
      <c r="G555" s="45">
        <v>666.13</v>
      </c>
      <c r="H555" s="29"/>
      <c r="I555" s="29"/>
      <c r="J555" s="29"/>
      <c r="K555" s="29"/>
      <c r="L555" s="45">
        <v>0</v>
      </c>
      <c r="M555" s="29"/>
      <c r="N555" s="45">
        <v>665.84</v>
      </c>
      <c r="O555" s="29"/>
      <c r="P555" s="45">
        <v>0.28999999999999998</v>
      </c>
      <c r="Q555" s="29"/>
      <c r="R555" s="29"/>
      <c r="S555" s="47" t="s">
        <v>30</v>
      </c>
      <c r="T555" s="29"/>
      <c r="U555" s="29"/>
      <c r="V555" s="29"/>
    </row>
    <row r="556" spans="2:22" x14ac:dyDescent="0.25">
      <c r="B556" s="28" t="s">
        <v>3168</v>
      </c>
      <c r="C556" s="29"/>
      <c r="D556" s="13" t="s">
        <v>3505</v>
      </c>
      <c r="E556" s="17">
        <v>35065</v>
      </c>
      <c r="F556" s="13" t="s">
        <v>3504</v>
      </c>
      <c r="G556" s="45">
        <v>97.4</v>
      </c>
      <c r="H556" s="29"/>
      <c r="I556" s="29"/>
      <c r="J556" s="29"/>
      <c r="K556" s="29"/>
      <c r="L556" s="45">
        <v>0</v>
      </c>
      <c r="M556" s="29"/>
      <c r="N556" s="45">
        <v>96.53</v>
      </c>
      <c r="O556" s="29"/>
      <c r="P556" s="45">
        <v>0.87</v>
      </c>
      <c r="Q556" s="29"/>
      <c r="R556" s="29"/>
      <c r="S556" s="47" t="s">
        <v>578</v>
      </c>
      <c r="T556" s="29"/>
      <c r="U556" s="29"/>
      <c r="V556" s="29"/>
    </row>
    <row r="557" spans="2:22" x14ac:dyDescent="0.25">
      <c r="B557" s="28" t="s">
        <v>3168</v>
      </c>
      <c r="C557" s="29"/>
      <c r="D557" s="13" t="s">
        <v>3503</v>
      </c>
      <c r="E557" s="17">
        <v>35065</v>
      </c>
      <c r="F557" s="13" t="s">
        <v>3502</v>
      </c>
      <c r="G557" s="45">
        <v>538.69000000000005</v>
      </c>
      <c r="H557" s="29"/>
      <c r="I557" s="29"/>
      <c r="J557" s="29"/>
      <c r="K557" s="29"/>
      <c r="L557" s="45">
        <v>0</v>
      </c>
      <c r="M557" s="29"/>
      <c r="N557" s="45">
        <v>536.95000000000005</v>
      </c>
      <c r="O557" s="29"/>
      <c r="P557" s="45">
        <v>1.74</v>
      </c>
      <c r="Q557" s="29"/>
      <c r="R557" s="29"/>
      <c r="S557" s="47" t="s">
        <v>578</v>
      </c>
      <c r="T557" s="29"/>
      <c r="U557" s="29"/>
      <c r="V557" s="29"/>
    </row>
    <row r="558" spans="2:22" x14ac:dyDescent="0.25">
      <c r="B558" s="28" t="s">
        <v>3168</v>
      </c>
      <c r="C558" s="29"/>
      <c r="D558" s="13" t="s">
        <v>3501</v>
      </c>
      <c r="E558" s="17">
        <v>35462</v>
      </c>
      <c r="F558" s="13" t="s">
        <v>3500</v>
      </c>
      <c r="G558" s="45">
        <v>199.92</v>
      </c>
      <c r="H558" s="29"/>
      <c r="I558" s="29"/>
      <c r="J558" s="29"/>
      <c r="K558" s="29"/>
      <c r="L558" s="45">
        <v>0</v>
      </c>
      <c r="M558" s="29"/>
      <c r="N558" s="45">
        <v>197.31</v>
      </c>
      <c r="O558" s="29"/>
      <c r="P558" s="45">
        <v>2.61</v>
      </c>
      <c r="Q558" s="29"/>
      <c r="R558" s="29"/>
      <c r="S558" s="47" t="s">
        <v>578</v>
      </c>
      <c r="T558" s="29"/>
      <c r="U558" s="29"/>
      <c r="V558" s="29"/>
    </row>
    <row r="559" spans="2:22" x14ac:dyDescent="0.25">
      <c r="B559" s="28" t="s">
        <v>3168</v>
      </c>
      <c r="C559" s="29"/>
      <c r="D559" s="13" t="s">
        <v>3499</v>
      </c>
      <c r="E559" s="17">
        <v>35735</v>
      </c>
      <c r="F559" s="13" t="s">
        <v>3498</v>
      </c>
      <c r="G559" s="45">
        <v>208.94</v>
      </c>
      <c r="H559" s="29"/>
      <c r="I559" s="29"/>
      <c r="J559" s="29"/>
      <c r="K559" s="29"/>
      <c r="L559" s="45">
        <v>0</v>
      </c>
      <c r="M559" s="29"/>
      <c r="N559" s="45">
        <v>208.65</v>
      </c>
      <c r="O559" s="29"/>
      <c r="P559" s="45">
        <v>0.28999999999999998</v>
      </c>
      <c r="Q559" s="29"/>
      <c r="R559" s="29"/>
      <c r="S559" s="47" t="s">
        <v>578</v>
      </c>
      <c r="T559" s="29"/>
      <c r="U559" s="29"/>
      <c r="V559" s="29"/>
    </row>
    <row r="560" spans="2:22" x14ac:dyDescent="0.25">
      <c r="B560" s="28" t="s">
        <v>3168</v>
      </c>
      <c r="C560" s="29"/>
      <c r="D560" s="13" t="s">
        <v>3497</v>
      </c>
      <c r="E560" s="17">
        <v>36586</v>
      </c>
      <c r="F560" s="13" t="s">
        <v>3496</v>
      </c>
      <c r="G560" s="45">
        <v>8682.81</v>
      </c>
      <c r="H560" s="29"/>
      <c r="I560" s="29"/>
      <c r="J560" s="29"/>
      <c r="K560" s="29"/>
      <c r="L560" s="45">
        <v>0</v>
      </c>
      <c r="M560" s="29"/>
      <c r="N560" s="45">
        <v>8682.52</v>
      </c>
      <c r="O560" s="29"/>
      <c r="P560" s="45">
        <v>0.28999999999999998</v>
      </c>
      <c r="Q560" s="29"/>
      <c r="R560" s="29"/>
      <c r="S560" s="47" t="s">
        <v>140</v>
      </c>
      <c r="T560" s="29"/>
      <c r="U560" s="29"/>
      <c r="V560" s="29"/>
    </row>
    <row r="561" spans="2:22" x14ac:dyDescent="0.25">
      <c r="B561" s="28" t="s">
        <v>3168</v>
      </c>
      <c r="C561" s="29"/>
      <c r="D561" s="13" t="s">
        <v>3495</v>
      </c>
      <c r="E561" s="17">
        <v>39052</v>
      </c>
      <c r="F561" s="13" t="s">
        <v>3493</v>
      </c>
      <c r="G561" s="45">
        <v>169.4</v>
      </c>
      <c r="H561" s="29"/>
      <c r="I561" s="29"/>
      <c r="J561" s="29"/>
      <c r="K561" s="29"/>
      <c r="L561" s="45">
        <v>0</v>
      </c>
      <c r="M561" s="29"/>
      <c r="N561" s="45">
        <v>169.11</v>
      </c>
      <c r="O561" s="29"/>
      <c r="P561" s="45">
        <v>0.28999999999999998</v>
      </c>
      <c r="Q561" s="29"/>
      <c r="R561" s="29"/>
      <c r="S561" s="47" t="s">
        <v>23</v>
      </c>
      <c r="T561" s="29"/>
      <c r="U561" s="29"/>
      <c r="V561" s="29"/>
    </row>
    <row r="562" spans="2:22" x14ac:dyDescent="0.25">
      <c r="B562" s="28" t="s">
        <v>3168</v>
      </c>
      <c r="C562" s="29"/>
      <c r="D562" s="13" t="s">
        <v>3494</v>
      </c>
      <c r="E562" s="17">
        <v>39052</v>
      </c>
      <c r="F562" s="13" t="s">
        <v>3493</v>
      </c>
      <c r="G562" s="45">
        <v>169.4</v>
      </c>
      <c r="H562" s="29"/>
      <c r="I562" s="29"/>
      <c r="J562" s="29"/>
      <c r="K562" s="29"/>
      <c r="L562" s="45">
        <v>0</v>
      </c>
      <c r="M562" s="29"/>
      <c r="N562" s="45">
        <v>169.11</v>
      </c>
      <c r="O562" s="29"/>
      <c r="P562" s="45">
        <v>0.28999999999999998</v>
      </c>
      <c r="Q562" s="29"/>
      <c r="R562" s="29"/>
      <c r="S562" s="47" t="s">
        <v>23</v>
      </c>
      <c r="T562" s="29"/>
      <c r="U562" s="29"/>
      <c r="V562" s="29"/>
    </row>
    <row r="563" spans="2:22" ht="24" x14ac:dyDescent="0.25">
      <c r="B563" s="28" t="s">
        <v>3171</v>
      </c>
      <c r="C563" s="29"/>
      <c r="D563" s="13" t="s">
        <v>3492</v>
      </c>
      <c r="E563" s="17">
        <v>32509</v>
      </c>
      <c r="F563" s="13" t="s">
        <v>3491</v>
      </c>
      <c r="G563" s="45">
        <v>322.35000000000002</v>
      </c>
      <c r="H563" s="29"/>
      <c r="I563" s="29"/>
      <c r="J563" s="29"/>
      <c r="K563" s="29"/>
      <c r="L563" s="45">
        <v>0</v>
      </c>
      <c r="M563" s="29"/>
      <c r="N563" s="45">
        <v>316.27</v>
      </c>
      <c r="O563" s="29"/>
      <c r="P563" s="45">
        <v>6.08</v>
      </c>
      <c r="Q563" s="29"/>
      <c r="R563" s="29"/>
      <c r="S563" s="47" t="s">
        <v>753</v>
      </c>
      <c r="T563" s="29"/>
      <c r="U563" s="29"/>
      <c r="V563" s="29"/>
    </row>
    <row r="564" spans="2:22" x14ac:dyDescent="0.25">
      <c r="B564" s="28" t="s">
        <v>3295</v>
      </c>
      <c r="C564" s="29"/>
      <c r="D564" s="13" t="s">
        <v>3488</v>
      </c>
      <c r="E564" s="17">
        <v>38626</v>
      </c>
      <c r="F564" s="13" t="s">
        <v>3464</v>
      </c>
      <c r="G564" s="45">
        <v>1439.41</v>
      </c>
      <c r="H564" s="29"/>
      <c r="I564" s="29"/>
      <c r="J564" s="29"/>
      <c r="K564" s="29"/>
      <c r="L564" s="45">
        <v>0</v>
      </c>
      <c r="M564" s="29"/>
      <c r="N564" s="45">
        <v>1439.12</v>
      </c>
      <c r="O564" s="29"/>
      <c r="P564" s="45">
        <v>0.28999999999999998</v>
      </c>
      <c r="Q564" s="29"/>
      <c r="R564" s="29"/>
      <c r="S564" s="47" t="s">
        <v>23</v>
      </c>
      <c r="T564" s="29"/>
      <c r="U564" s="29"/>
      <c r="V564" s="29"/>
    </row>
    <row r="565" spans="2:22" x14ac:dyDescent="0.25">
      <c r="B565" s="28" t="s">
        <v>3295</v>
      </c>
      <c r="C565" s="29"/>
      <c r="D565" s="13" t="s">
        <v>3487</v>
      </c>
      <c r="E565" s="17">
        <v>39052</v>
      </c>
      <c r="F565" s="13" t="s">
        <v>3486</v>
      </c>
      <c r="G565" s="45">
        <v>4664.1000000000004</v>
      </c>
      <c r="H565" s="29"/>
      <c r="I565" s="29"/>
      <c r="J565" s="29"/>
      <c r="K565" s="29"/>
      <c r="L565" s="45">
        <v>0</v>
      </c>
      <c r="M565" s="29"/>
      <c r="N565" s="45">
        <v>4663.8100000000004</v>
      </c>
      <c r="O565" s="29"/>
      <c r="P565" s="45">
        <v>0.28999999999999998</v>
      </c>
      <c r="Q565" s="29"/>
      <c r="R565" s="29"/>
      <c r="S565" s="47" t="s">
        <v>23</v>
      </c>
      <c r="T565" s="29"/>
      <c r="U565" s="29"/>
      <c r="V565" s="29"/>
    </row>
    <row r="566" spans="2:22" x14ac:dyDescent="0.25">
      <c r="B566" s="48" t="s">
        <v>0</v>
      </c>
      <c r="C566" s="29"/>
      <c r="D566" s="12" t="s">
        <v>0</v>
      </c>
      <c r="E566" s="16" t="s">
        <v>0</v>
      </c>
      <c r="F566" s="16" t="s">
        <v>0</v>
      </c>
      <c r="G566" s="49" t="s">
        <v>0</v>
      </c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</row>
    <row r="567" spans="2:22" ht="14.25" customHeight="1" x14ac:dyDescent="0.25">
      <c r="B567" s="50" t="s">
        <v>890</v>
      </c>
      <c r="C567" s="29"/>
      <c r="D567" s="29"/>
      <c r="E567" s="29"/>
      <c r="F567" s="29"/>
      <c r="G567" s="45">
        <v>21636.080000000002</v>
      </c>
      <c r="H567" s="29"/>
      <c r="I567" s="29"/>
      <c r="J567" s="29"/>
      <c r="K567" s="29"/>
      <c r="L567" s="45">
        <v>0</v>
      </c>
      <c r="M567" s="29"/>
      <c r="N567" s="45">
        <v>21621.01</v>
      </c>
      <c r="O567" s="29"/>
      <c r="P567" s="45">
        <v>15.07</v>
      </c>
      <c r="Q567" s="29"/>
      <c r="R567" s="29"/>
      <c r="S567" s="48" t="s">
        <v>0</v>
      </c>
      <c r="T567" s="29"/>
      <c r="U567" s="29"/>
      <c r="V567" s="29"/>
    </row>
    <row r="568" spans="2:22" x14ac:dyDescent="0.25">
      <c r="B568" s="48" t="s">
        <v>0</v>
      </c>
      <c r="C568" s="29"/>
      <c r="D568" s="12" t="s">
        <v>0</v>
      </c>
      <c r="E568" s="16" t="s">
        <v>0</v>
      </c>
      <c r="F568" s="16" t="s">
        <v>0</v>
      </c>
      <c r="G568" s="49" t="s">
        <v>0</v>
      </c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</row>
    <row r="569" spans="2:22" ht="14.1" customHeight="1" x14ac:dyDescent="0.25">
      <c r="B569" s="50" t="s">
        <v>816</v>
      </c>
      <c r="C569" s="29"/>
      <c r="D569" s="29"/>
      <c r="E569" s="29"/>
      <c r="F569" s="29"/>
      <c r="G569" s="45">
        <v>101923.25</v>
      </c>
      <c r="H569" s="29"/>
      <c r="I569" s="29"/>
      <c r="J569" s="29"/>
      <c r="K569" s="29"/>
      <c r="L569" s="45">
        <v>0</v>
      </c>
      <c r="M569" s="29"/>
      <c r="N569" s="45">
        <v>86628.55</v>
      </c>
      <c r="O569" s="29"/>
      <c r="P569" s="45">
        <v>15294.7</v>
      </c>
      <c r="Q569" s="29"/>
      <c r="R569" s="29"/>
      <c r="S569" s="48" t="s">
        <v>0</v>
      </c>
      <c r="T569" s="29"/>
      <c r="U569" s="29"/>
      <c r="V569" s="29"/>
    </row>
    <row r="570" spans="2:22" ht="14.25" customHeight="1" x14ac:dyDescent="0.25">
      <c r="B570" s="46" t="s">
        <v>815</v>
      </c>
      <c r="C570" s="29"/>
      <c r="D570" s="29"/>
      <c r="E570" s="29"/>
      <c r="F570" s="29"/>
      <c r="G570" s="29"/>
      <c r="H570" s="29"/>
      <c r="I570" s="29"/>
      <c r="J570" s="29"/>
      <c r="K570" s="29"/>
      <c r="L570" s="46" t="s">
        <v>709</v>
      </c>
      <c r="M570" s="29"/>
      <c r="N570" s="29"/>
      <c r="O570" s="29"/>
      <c r="P570" s="29"/>
      <c r="Q570" s="29"/>
      <c r="R570" s="29"/>
      <c r="S570" s="29"/>
      <c r="T570" s="29"/>
      <c r="U570" s="29"/>
      <c r="V570" s="29"/>
    </row>
    <row r="571" spans="2:22" x14ac:dyDescent="0.25">
      <c r="B571" s="28" t="s">
        <v>3168</v>
      </c>
      <c r="C571" s="29"/>
      <c r="D571" s="13" t="s">
        <v>3463</v>
      </c>
      <c r="E571" s="17">
        <v>41091</v>
      </c>
      <c r="F571" s="13" t="s">
        <v>3166</v>
      </c>
      <c r="G571" s="45">
        <v>720.29</v>
      </c>
      <c r="H571" s="29"/>
      <c r="I571" s="29"/>
      <c r="J571" s="29"/>
      <c r="K571" s="29"/>
      <c r="L571" s="45">
        <v>0</v>
      </c>
      <c r="M571" s="29"/>
      <c r="N571" s="45">
        <v>720</v>
      </c>
      <c r="O571" s="29"/>
      <c r="P571" s="45">
        <v>0.28999999999999998</v>
      </c>
      <c r="Q571" s="29"/>
      <c r="R571" s="29"/>
      <c r="S571" s="47" t="s">
        <v>23</v>
      </c>
      <c r="T571" s="29"/>
      <c r="U571" s="29"/>
      <c r="V571" s="29"/>
    </row>
    <row r="572" spans="2:22" x14ac:dyDescent="0.25">
      <c r="B572" s="48" t="s">
        <v>0</v>
      </c>
      <c r="C572" s="29"/>
      <c r="D572" s="12" t="s">
        <v>0</v>
      </c>
      <c r="E572" s="16" t="s">
        <v>0</v>
      </c>
      <c r="F572" s="16" t="s">
        <v>0</v>
      </c>
      <c r="G572" s="49" t="s">
        <v>0</v>
      </c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</row>
    <row r="573" spans="2:22" ht="14.1" customHeight="1" x14ac:dyDescent="0.25">
      <c r="B573" s="50" t="s">
        <v>706</v>
      </c>
      <c r="C573" s="29"/>
      <c r="D573" s="29"/>
      <c r="E573" s="29"/>
      <c r="F573" s="29"/>
      <c r="G573" s="45">
        <v>720.29</v>
      </c>
      <c r="H573" s="29"/>
      <c r="I573" s="29"/>
      <c r="J573" s="29"/>
      <c r="K573" s="29"/>
      <c r="L573" s="45">
        <v>0</v>
      </c>
      <c r="M573" s="29"/>
      <c r="N573" s="45">
        <v>720</v>
      </c>
      <c r="O573" s="29"/>
      <c r="P573" s="45">
        <v>0.28999999999999998</v>
      </c>
      <c r="Q573" s="29"/>
      <c r="R573" s="29"/>
      <c r="S573" s="48" t="s">
        <v>0</v>
      </c>
      <c r="T573" s="29"/>
      <c r="U573" s="29"/>
      <c r="V573" s="29"/>
    </row>
    <row r="574" spans="2:22" x14ac:dyDescent="0.25">
      <c r="B574" s="48" t="s">
        <v>0</v>
      </c>
      <c r="C574" s="29"/>
      <c r="D574" s="12" t="s">
        <v>0</v>
      </c>
      <c r="E574" s="16" t="s">
        <v>0</v>
      </c>
      <c r="F574" s="16" t="s">
        <v>0</v>
      </c>
      <c r="G574" s="49" t="s">
        <v>0</v>
      </c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</row>
    <row r="575" spans="2:22" ht="14.25" customHeight="1" x14ac:dyDescent="0.25">
      <c r="B575" s="50" t="s">
        <v>810</v>
      </c>
      <c r="C575" s="29"/>
      <c r="D575" s="29"/>
      <c r="E575" s="29"/>
      <c r="F575" s="29"/>
      <c r="G575" s="45">
        <v>720.29</v>
      </c>
      <c r="H575" s="29"/>
      <c r="I575" s="29"/>
      <c r="J575" s="29"/>
      <c r="K575" s="29"/>
      <c r="L575" s="45">
        <v>0</v>
      </c>
      <c r="M575" s="29"/>
      <c r="N575" s="45">
        <v>720</v>
      </c>
      <c r="O575" s="29"/>
      <c r="P575" s="45">
        <v>0.28999999999999998</v>
      </c>
      <c r="Q575" s="29"/>
      <c r="R575" s="29"/>
      <c r="S575" s="48" t="s">
        <v>0</v>
      </c>
      <c r="T575" s="29"/>
      <c r="U575" s="29"/>
      <c r="V575" s="29"/>
    </row>
    <row r="576" spans="2:22" ht="14.1" customHeight="1" x14ac:dyDescent="0.25">
      <c r="B576" s="46" t="s">
        <v>805</v>
      </c>
      <c r="C576" s="29"/>
      <c r="D576" s="29"/>
      <c r="E576" s="29"/>
      <c r="F576" s="29"/>
      <c r="G576" s="29"/>
      <c r="H576" s="29"/>
      <c r="I576" s="29"/>
      <c r="J576" s="29"/>
      <c r="K576" s="29"/>
      <c r="L576" s="46" t="s">
        <v>751</v>
      </c>
      <c r="M576" s="29"/>
      <c r="N576" s="29"/>
      <c r="O576" s="29"/>
      <c r="P576" s="29"/>
      <c r="Q576" s="29"/>
      <c r="R576" s="29"/>
      <c r="S576" s="29"/>
      <c r="T576" s="29"/>
      <c r="U576" s="29"/>
      <c r="V576" s="29"/>
    </row>
    <row r="577" spans="2:22" ht="24" x14ac:dyDescent="0.25">
      <c r="B577" s="28" t="s">
        <v>3168</v>
      </c>
      <c r="C577" s="29"/>
      <c r="D577" s="13" t="s">
        <v>5739</v>
      </c>
      <c r="E577" s="17">
        <v>45807</v>
      </c>
      <c r="F577" s="13" t="s">
        <v>5738</v>
      </c>
      <c r="G577" s="45">
        <v>1238.07</v>
      </c>
      <c r="H577" s="29"/>
      <c r="I577" s="29"/>
      <c r="J577" s="29"/>
      <c r="K577" s="29"/>
      <c r="L577" s="45">
        <v>0</v>
      </c>
      <c r="M577" s="29"/>
      <c r="N577" s="45">
        <v>165.04</v>
      </c>
      <c r="O577" s="29"/>
      <c r="P577" s="45">
        <v>1073.03</v>
      </c>
      <c r="Q577" s="29"/>
      <c r="R577" s="29"/>
      <c r="S577" s="47" t="s">
        <v>140</v>
      </c>
      <c r="T577" s="29"/>
      <c r="U577" s="29"/>
      <c r="V577" s="29"/>
    </row>
    <row r="578" spans="2:22" x14ac:dyDescent="0.25">
      <c r="B578" s="48" t="s">
        <v>0</v>
      </c>
      <c r="C578" s="29"/>
      <c r="D578" s="12" t="s">
        <v>0</v>
      </c>
      <c r="E578" s="16" t="s">
        <v>0</v>
      </c>
      <c r="F578" s="16" t="s">
        <v>0</v>
      </c>
      <c r="G578" s="49" t="s">
        <v>0</v>
      </c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</row>
    <row r="579" spans="2:22" ht="14.25" customHeight="1" x14ac:dyDescent="0.25">
      <c r="B579" s="50" t="s">
        <v>710</v>
      </c>
      <c r="C579" s="29"/>
      <c r="D579" s="29"/>
      <c r="E579" s="29"/>
      <c r="F579" s="29"/>
      <c r="G579" s="45">
        <v>1238.07</v>
      </c>
      <c r="H579" s="29"/>
      <c r="I579" s="29"/>
      <c r="J579" s="29"/>
      <c r="K579" s="29"/>
      <c r="L579" s="45">
        <v>0</v>
      </c>
      <c r="M579" s="29"/>
      <c r="N579" s="45">
        <v>165.04</v>
      </c>
      <c r="O579" s="29"/>
      <c r="P579" s="45">
        <v>1073.03</v>
      </c>
      <c r="Q579" s="29"/>
      <c r="R579" s="29"/>
      <c r="S579" s="48" t="s">
        <v>0</v>
      </c>
      <c r="T579" s="29"/>
      <c r="U579" s="29"/>
      <c r="V579" s="29"/>
    </row>
    <row r="580" spans="2:22" x14ac:dyDescent="0.25">
      <c r="B580" s="48" t="s">
        <v>0</v>
      </c>
      <c r="C580" s="29"/>
      <c r="D580" s="12" t="s">
        <v>0</v>
      </c>
      <c r="E580" s="16" t="s">
        <v>0</v>
      </c>
      <c r="F580" s="16" t="s">
        <v>0</v>
      </c>
      <c r="G580" s="49" t="s">
        <v>0</v>
      </c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</row>
    <row r="581" spans="2:22" ht="14.1" customHeight="1" x14ac:dyDescent="0.25">
      <c r="B581" s="50" t="s">
        <v>787</v>
      </c>
      <c r="C581" s="29"/>
      <c r="D581" s="29"/>
      <c r="E581" s="29"/>
      <c r="F581" s="29"/>
      <c r="G581" s="45">
        <v>1238.07</v>
      </c>
      <c r="H581" s="29"/>
      <c r="I581" s="29"/>
      <c r="J581" s="29"/>
      <c r="K581" s="29"/>
      <c r="L581" s="45">
        <v>0</v>
      </c>
      <c r="M581" s="29"/>
      <c r="N581" s="45">
        <v>165.04</v>
      </c>
      <c r="O581" s="29"/>
      <c r="P581" s="45">
        <v>1073.03</v>
      </c>
      <c r="Q581" s="29"/>
      <c r="R581" s="29"/>
      <c r="S581" s="48" t="s">
        <v>0</v>
      </c>
      <c r="T581" s="29"/>
      <c r="U581" s="29"/>
      <c r="V581" s="29"/>
    </row>
    <row r="582" spans="2:22" ht="14.25" customHeight="1" x14ac:dyDescent="0.25">
      <c r="B582" s="46" t="s">
        <v>786</v>
      </c>
      <c r="C582" s="29"/>
      <c r="D582" s="29"/>
      <c r="E582" s="29"/>
      <c r="F582" s="29"/>
      <c r="G582" s="29"/>
      <c r="H582" s="29"/>
      <c r="I582" s="29"/>
      <c r="J582" s="29"/>
      <c r="K582" s="29"/>
      <c r="L582" s="46" t="s">
        <v>751</v>
      </c>
      <c r="M582" s="29"/>
      <c r="N582" s="29"/>
      <c r="O582" s="29"/>
      <c r="P582" s="29"/>
      <c r="Q582" s="29"/>
      <c r="R582" s="29"/>
      <c r="S582" s="29"/>
      <c r="T582" s="29"/>
      <c r="U582" s="29"/>
      <c r="V582" s="29"/>
    </row>
    <row r="583" spans="2:22" x14ac:dyDescent="0.25">
      <c r="B583" s="28" t="s">
        <v>3168</v>
      </c>
      <c r="C583" s="29"/>
      <c r="D583" s="13" t="s">
        <v>3426</v>
      </c>
      <c r="E583" s="17">
        <v>32417</v>
      </c>
      <c r="F583" s="13" t="s">
        <v>3425</v>
      </c>
      <c r="G583" s="45">
        <v>2721.85</v>
      </c>
      <c r="H583" s="29"/>
      <c r="I583" s="29"/>
      <c r="J583" s="29"/>
      <c r="K583" s="29"/>
      <c r="L583" s="45">
        <v>0</v>
      </c>
      <c r="M583" s="29"/>
      <c r="N583" s="45">
        <v>2345.16</v>
      </c>
      <c r="O583" s="29"/>
      <c r="P583" s="45">
        <v>376.69</v>
      </c>
      <c r="Q583" s="29"/>
      <c r="R583" s="29"/>
      <c r="S583" s="47" t="s">
        <v>3424</v>
      </c>
      <c r="T583" s="29"/>
      <c r="U583" s="29"/>
      <c r="V583" s="29"/>
    </row>
    <row r="584" spans="2:22" ht="36" x14ac:dyDescent="0.25">
      <c r="B584" s="28" t="s">
        <v>3168</v>
      </c>
      <c r="C584" s="29"/>
      <c r="D584" s="13" t="s">
        <v>3423</v>
      </c>
      <c r="E584" s="17">
        <v>44056</v>
      </c>
      <c r="F584" s="13" t="s">
        <v>3420</v>
      </c>
      <c r="G584" s="45">
        <v>3547.81</v>
      </c>
      <c r="H584" s="29"/>
      <c r="I584" s="29"/>
      <c r="J584" s="29"/>
      <c r="K584" s="29"/>
      <c r="L584" s="45">
        <v>0</v>
      </c>
      <c r="M584" s="29"/>
      <c r="N584" s="45">
        <v>3547.52</v>
      </c>
      <c r="O584" s="29"/>
      <c r="P584" s="45">
        <v>0.28999999999999998</v>
      </c>
      <c r="Q584" s="29"/>
      <c r="R584" s="29"/>
      <c r="S584" s="47" t="s">
        <v>140</v>
      </c>
      <c r="T584" s="29"/>
      <c r="U584" s="29"/>
      <c r="V584" s="29"/>
    </row>
    <row r="585" spans="2:22" ht="36" x14ac:dyDescent="0.25">
      <c r="B585" s="28" t="s">
        <v>3168</v>
      </c>
      <c r="C585" s="29"/>
      <c r="D585" s="13" t="s">
        <v>3422</v>
      </c>
      <c r="E585" s="17">
        <v>44056</v>
      </c>
      <c r="F585" s="13" t="s">
        <v>3420</v>
      </c>
      <c r="G585" s="45">
        <v>3547.81</v>
      </c>
      <c r="H585" s="29"/>
      <c r="I585" s="29"/>
      <c r="J585" s="29"/>
      <c r="K585" s="29"/>
      <c r="L585" s="45">
        <v>0</v>
      </c>
      <c r="M585" s="29"/>
      <c r="N585" s="45">
        <v>3547.52</v>
      </c>
      <c r="O585" s="29"/>
      <c r="P585" s="45">
        <v>0.28999999999999998</v>
      </c>
      <c r="Q585" s="29"/>
      <c r="R585" s="29"/>
      <c r="S585" s="47" t="s">
        <v>140</v>
      </c>
      <c r="T585" s="29"/>
      <c r="U585" s="29"/>
      <c r="V585" s="29"/>
    </row>
    <row r="586" spans="2:22" ht="36" x14ac:dyDescent="0.25">
      <c r="B586" s="28" t="s">
        <v>3168</v>
      </c>
      <c r="C586" s="29"/>
      <c r="D586" s="13" t="s">
        <v>3421</v>
      </c>
      <c r="E586" s="17">
        <v>44056</v>
      </c>
      <c r="F586" s="13" t="s">
        <v>3420</v>
      </c>
      <c r="G586" s="45">
        <v>3547.81</v>
      </c>
      <c r="H586" s="29"/>
      <c r="I586" s="29"/>
      <c r="J586" s="29"/>
      <c r="K586" s="29"/>
      <c r="L586" s="45">
        <v>0</v>
      </c>
      <c r="M586" s="29"/>
      <c r="N586" s="45">
        <v>3547.52</v>
      </c>
      <c r="O586" s="29"/>
      <c r="P586" s="45">
        <v>0.28999999999999998</v>
      </c>
      <c r="Q586" s="29"/>
      <c r="R586" s="29"/>
      <c r="S586" s="47" t="s">
        <v>140</v>
      </c>
      <c r="T586" s="29"/>
      <c r="U586" s="29"/>
      <c r="V586" s="29"/>
    </row>
    <row r="587" spans="2:22" x14ac:dyDescent="0.25">
      <c r="B587" s="28" t="s">
        <v>3171</v>
      </c>
      <c r="C587" s="29"/>
      <c r="D587" s="13" t="s">
        <v>3419</v>
      </c>
      <c r="E587" s="17">
        <v>35849</v>
      </c>
      <c r="F587" s="13" t="s">
        <v>3418</v>
      </c>
      <c r="G587" s="45">
        <v>147.71</v>
      </c>
      <c r="H587" s="29"/>
      <c r="I587" s="29"/>
      <c r="J587" s="29"/>
      <c r="K587" s="29"/>
      <c r="L587" s="45">
        <v>0</v>
      </c>
      <c r="M587" s="29"/>
      <c r="N587" s="45">
        <v>147.41999999999999</v>
      </c>
      <c r="O587" s="29"/>
      <c r="P587" s="45">
        <v>0.28999999999999998</v>
      </c>
      <c r="Q587" s="29"/>
      <c r="R587" s="29"/>
      <c r="S587" s="47" t="s">
        <v>753</v>
      </c>
      <c r="T587" s="29"/>
      <c r="U587" s="29"/>
      <c r="V587" s="29"/>
    </row>
    <row r="588" spans="2:22" x14ac:dyDescent="0.25">
      <c r="B588" s="28" t="s">
        <v>3295</v>
      </c>
      <c r="C588" s="29"/>
      <c r="D588" s="13" t="s">
        <v>3417</v>
      </c>
      <c r="E588" s="17">
        <v>42212</v>
      </c>
      <c r="F588" s="13" t="s">
        <v>3416</v>
      </c>
      <c r="G588" s="45">
        <v>985.88</v>
      </c>
      <c r="H588" s="29"/>
      <c r="I588" s="29"/>
      <c r="J588" s="29"/>
      <c r="K588" s="29"/>
      <c r="L588" s="45">
        <v>0</v>
      </c>
      <c r="M588" s="29"/>
      <c r="N588" s="45">
        <v>985.59</v>
      </c>
      <c r="O588" s="29"/>
      <c r="P588" s="45">
        <v>0.28999999999999998</v>
      </c>
      <c r="Q588" s="29"/>
      <c r="R588" s="29"/>
      <c r="S588" s="47" t="s">
        <v>140</v>
      </c>
      <c r="T588" s="29"/>
      <c r="U588" s="29"/>
      <c r="V588" s="29"/>
    </row>
    <row r="589" spans="2:22" x14ac:dyDescent="0.25">
      <c r="B589" s="28" t="s">
        <v>3168</v>
      </c>
      <c r="C589" s="29"/>
      <c r="D589" s="13" t="s">
        <v>3415</v>
      </c>
      <c r="E589" s="17">
        <v>41091</v>
      </c>
      <c r="F589" s="13" t="s">
        <v>3414</v>
      </c>
      <c r="G589" s="45">
        <v>183.1</v>
      </c>
      <c r="H589" s="29"/>
      <c r="I589" s="29"/>
      <c r="J589" s="29"/>
      <c r="K589" s="29"/>
      <c r="L589" s="45">
        <v>0</v>
      </c>
      <c r="M589" s="29"/>
      <c r="N589" s="45">
        <v>182.81</v>
      </c>
      <c r="O589" s="29"/>
      <c r="P589" s="45">
        <v>0.28999999999999998</v>
      </c>
      <c r="Q589" s="29"/>
      <c r="R589" s="29"/>
      <c r="S589" s="47" t="s">
        <v>23</v>
      </c>
      <c r="T589" s="29"/>
      <c r="U589" s="29"/>
      <c r="V589" s="29"/>
    </row>
    <row r="590" spans="2:22" x14ac:dyDescent="0.25">
      <c r="B590" s="28" t="s">
        <v>3168</v>
      </c>
      <c r="C590" s="29"/>
      <c r="D590" s="13" t="s">
        <v>3413</v>
      </c>
      <c r="E590" s="17">
        <v>35855</v>
      </c>
      <c r="F590" s="13" t="s">
        <v>3412</v>
      </c>
      <c r="G590" s="45">
        <v>4243.6000000000004</v>
      </c>
      <c r="H590" s="29"/>
      <c r="I590" s="29"/>
      <c r="J590" s="29"/>
      <c r="K590" s="29"/>
      <c r="L590" s="45">
        <v>0</v>
      </c>
      <c r="M590" s="29"/>
      <c r="N590" s="45">
        <v>4243.3100000000004</v>
      </c>
      <c r="O590" s="29"/>
      <c r="P590" s="45">
        <v>0.28999999999999998</v>
      </c>
      <c r="Q590" s="29"/>
      <c r="R590" s="29"/>
      <c r="S590" s="47" t="s">
        <v>30</v>
      </c>
      <c r="T590" s="29"/>
      <c r="U590" s="29"/>
      <c r="V590" s="29"/>
    </row>
    <row r="591" spans="2:22" x14ac:dyDescent="0.25">
      <c r="B591" s="28" t="s">
        <v>3168</v>
      </c>
      <c r="C591" s="29"/>
      <c r="D591" s="13" t="s">
        <v>3411</v>
      </c>
      <c r="E591" s="17">
        <v>38869</v>
      </c>
      <c r="F591" s="13" t="s">
        <v>3410</v>
      </c>
      <c r="G591" s="45">
        <v>672.83</v>
      </c>
      <c r="H591" s="29"/>
      <c r="I591" s="29"/>
      <c r="J591" s="29"/>
      <c r="K591" s="29"/>
      <c r="L591" s="45">
        <v>0</v>
      </c>
      <c r="M591" s="29"/>
      <c r="N591" s="45">
        <v>672.54</v>
      </c>
      <c r="O591" s="29"/>
      <c r="P591" s="45">
        <v>0.28999999999999998</v>
      </c>
      <c r="Q591" s="29"/>
      <c r="R591" s="29"/>
      <c r="S591" s="47" t="s">
        <v>23</v>
      </c>
      <c r="T591" s="29"/>
      <c r="U591" s="29"/>
      <c r="V591" s="29"/>
    </row>
    <row r="592" spans="2:22" x14ac:dyDescent="0.25">
      <c r="B592" s="28" t="s">
        <v>3168</v>
      </c>
      <c r="C592" s="29"/>
      <c r="D592" s="13" t="s">
        <v>3409</v>
      </c>
      <c r="E592" s="17">
        <v>39569</v>
      </c>
      <c r="F592" s="13" t="s">
        <v>3408</v>
      </c>
      <c r="G592" s="45">
        <v>479.83</v>
      </c>
      <c r="H592" s="29"/>
      <c r="I592" s="29"/>
      <c r="J592" s="29"/>
      <c r="K592" s="29"/>
      <c r="L592" s="45">
        <v>0</v>
      </c>
      <c r="M592" s="29"/>
      <c r="N592" s="45">
        <v>479.54</v>
      </c>
      <c r="O592" s="29"/>
      <c r="P592" s="45">
        <v>0.28999999999999998</v>
      </c>
      <c r="Q592" s="29"/>
      <c r="R592" s="29"/>
      <c r="S592" s="47" t="s">
        <v>23</v>
      </c>
      <c r="T592" s="29"/>
      <c r="U592" s="29"/>
      <c r="V592" s="29"/>
    </row>
    <row r="593" spans="2:22" x14ac:dyDescent="0.25">
      <c r="B593" s="28" t="s">
        <v>3168</v>
      </c>
      <c r="C593" s="29"/>
      <c r="D593" s="13" t="s">
        <v>3407</v>
      </c>
      <c r="E593" s="17">
        <v>40603</v>
      </c>
      <c r="F593" s="13" t="s">
        <v>3406</v>
      </c>
      <c r="G593" s="45">
        <v>1071.52</v>
      </c>
      <c r="H593" s="29"/>
      <c r="I593" s="29"/>
      <c r="J593" s="29"/>
      <c r="K593" s="29"/>
      <c r="L593" s="45">
        <v>0</v>
      </c>
      <c r="M593" s="29"/>
      <c r="N593" s="45">
        <v>1071.23</v>
      </c>
      <c r="O593" s="29"/>
      <c r="P593" s="45">
        <v>0.28999999999999998</v>
      </c>
      <c r="Q593" s="29"/>
      <c r="R593" s="29"/>
      <c r="S593" s="47" t="s">
        <v>140</v>
      </c>
      <c r="T593" s="29"/>
      <c r="U593" s="29"/>
      <c r="V593" s="29"/>
    </row>
    <row r="594" spans="2:22" x14ac:dyDescent="0.25">
      <c r="B594" s="28" t="s">
        <v>3171</v>
      </c>
      <c r="C594" s="29"/>
      <c r="D594" s="13" t="s">
        <v>3405</v>
      </c>
      <c r="E594" s="17">
        <v>37257</v>
      </c>
      <c r="F594" s="13" t="s">
        <v>3227</v>
      </c>
      <c r="G594" s="45">
        <v>167.98</v>
      </c>
      <c r="H594" s="29"/>
      <c r="I594" s="29"/>
      <c r="J594" s="29"/>
      <c r="K594" s="29"/>
      <c r="L594" s="45">
        <v>0</v>
      </c>
      <c r="M594" s="29"/>
      <c r="N594" s="45">
        <v>167.69</v>
      </c>
      <c r="O594" s="29"/>
      <c r="P594" s="45">
        <v>0.28999999999999998</v>
      </c>
      <c r="Q594" s="29"/>
      <c r="R594" s="29"/>
      <c r="S594" s="47" t="s">
        <v>6</v>
      </c>
      <c r="T594" s="29"/>
      <c r="U594" s="29"/>
      <c r="V594" s="29"/>
    </row>
    <row r="595" spans="2:22" x14ac:dyDescent="0.25">
      <c r="B595" s="28" t="s">
        <v>3295</v>
      </c>
      <c r="C595" s="29"/>
      <c r="D595" s="13" t="s">
        <v>3404</v>
      </c>
      <c r="E595" s="17">
        <v>34213</v>
      </c>
      <c r="F595" s="13" t="s">
        <v>3403</v>
      </c>
      <c r="G595" s="45">
        <v>39.1</v>
      </c>
      <c r="H595" s="29"/>
      <c r="I595" s="29"/>
      <c r="J595" s="29"/>
      <c r="K595" s="29"/>
      <c r="L595" s="45">
        <v>0</v>
      </c>
      <c r="M595" s="29"/>
      <c r="N595" s="45">
        <v>36.49</v>
      </c>
      <c r="O595" s="29"/>
      <c r="P595" s="45">
        <v>2.61</v>
      </c>
      <c r="Q595" s="29"/>
      <c r="R595" s="29"/>
      <c r="S595" s="47" t="s">
        <v>23</v>
      </c>
      <c r="T595" s="29"/>
      <c r="U595" s="29"/>
      <c r="V595" s="29"/>
    </row>
    <row r="596" spans="2:22" x14ac:dyDescent="0.25">
      <c r="B596" s="28" t="s">
        <v>3295</v>
      </c>
      <c r="C596" s="29"/>
      <c r="D596" s="13" t="s">
        <v>3402</v>
      </c>
      <c r="E596" s="17">
        <v>33543</v>
      </c>
      <c r="F596" s="13" t="s">
        <v>3401</v>
      </c>
      <c r="G596" s="45">
        <v>2.48</v>
      </c>
      <c r="H596" s="29"/>
      <c r="I596" s="29"/>
      <c r="J596" s="29"/>
      <c r="K596" s="29"/>
      <c r="L596" s="45">
        <v>0</v>
      </c>
      <c r="M596" s="29"/>
      <c r="N596" s="45">
        <v>1.9</v>
      </c>
      <c r="O596" s="29"/>
      <c r="P596" s="45">
        <v>0.57999999999999996</v>
      </c>
      <c r="Q596" s="29"/>
      <c r="R596" s="29"/>
      <c r="S596" s="47" t="s">
        <v>23</v>
      </c>
      <c r="T596" s="29"/>
      <c r="U596" s="29"/>
      <c r="V596" s="29"/>
    </row>
    <row r="597" spans="2:22" x14ac:dyDescent="0.25">
      <c r="B597" s="28" t="s">
        <v>3295</v>
      </c>
      <c r="C597" s="29"/>
      <c r="D597" s="13" t="s">
        <v>3400</v>
      </c>
      <c r="E597" s="17">
        <v>35462</v>
      </c>
      <c r="F597" s="13" t="s">
        <v>3399</v>
      </c>
      <c r="G597" s="45">
        <v>64.959999999999994</v>
      </c>
      <c r="H597" s="29"/>
      <c r="I597" s="29"/>
      <c r="J597" s="29"/>
      <c r="K597" s="29"/>
      <c r="L597" s="45">
        <v>0</v>
      </c>
      <c r="M597" s="29"/>
      <c r="N597" s="45">
        <v>64.38</v>
      </c>
      <c r="O597" s="29"/>
      <c r="P597" s="45">
        <v>0.57999999999999996</v>
      </c>
      <c r="Q597" s="29"/>
      <c r="R597" s="29"/>
      <c r="S597" s="47" t="s">
        <v>23</v>
      </c>
      <c r="T597" s="29"/>
      <c r="U597" s="29"/>
      <c r="V597" s="29"/>
    </row>
    <row r="598" spans="2:22" x14ac:dyDescent="0.25">
      <c r="B598" s="28" t="s">
        <v>3295</v>
      </c>
      <c r="C598" s="29"/>
      <c r="D598" s="13" t="s">
        <v>3398</v>
      </c>
      <c r="E598" s="17">
        <v>36678</v>
      </c>
      <c r="F598" s="13" t="s">
        <v>3397</v>
      </c>
      <c r="G598" s="45">
        <v>92.68</v>
      </c>
      <c r="H598" s="29"/>
      <c r="I598" s="29"/>
      <c r="J598" s="29"/>
      <c r="K598" s="29"/>
      <c r="L598" s="45">
        <v>0</v>
      </c>
      <c r="M598" s="29"/>
      <c r="N598" s="45">
        <v>92.39</v>
      </c>
      <c r="O598" s="29"/>
      <c r="P598" s="45">
        <v>0.28999999999999998</v>
      </c>
      <c r="Q598" s="29"/>
      <c r="R598" s="29"/>
      <c r="S598" s="47" t="s">
        <v>3396</v>
      </c>
      <c r="T598" s="29"/>
      <c r="U598" s="29"/>
      <c r="V598" s="29"/>
    </row>
    <row r="599" spans="2:22" x14ac:dyDescent="0.25">
      <c r="B599" s="28" t="s">
        <v>3295</v>
      </c>
      <c r="C599" s="29"/>
      <c r="D599" s="13" t="s">
        <v>3395</v>
      </c>
      <c r="E599" s="17">
        <v>38808</v>
      </c>
      <c r="F599" s="13" t="s">
        <v>3394</v>
      </c>
      <c r="G599" s="45">
        <v>181.87</v>
      </c>
      <c r="H599" s="29"/>
      <c r="I599" s="29"/>
      <c r="J599" s="29"/>
      <c r="K599" s="29"/>
      <c r="L599" s="45">
        <v>0</v>
      </c>
      <c r="M599" s="29"/>
      <c r="N599" s="45">
        <v>181.58</v>
      </c>
      <c r="O599" s="29"/>
      <c r="P599" s="45">
        <v>0.28999999999999998</v>
      </c>
      <c r="Q599" s="29"/>
      <c r="R599" s="29"/>
      <c r="S599" s="47" t="s">
        <v>23</v>
      </c>
      <c r="T599" s="29"/>
      <c r="U599" s="29"/>
      <c r="V599" s="29"/>
    </row>
    <row r="600" spans="2:22" x14ac:dyDescent="0.25">
      <c r="B600" s="28" t="s">
        <v>3295</v>
      </c>
      <c r="C600" s="29"/>
      <c r="D600" s="13" t="s">
        <v>3393</v>
      </c>
      <c r="E600" s="17">
        <v>39264</v>
      </c>
      <c r="F600" s="13" t="s">
        <v>3392</v>
      </c>
      <c r="G600" s="45">
        <v>168.21</v>
      </c>
      <c r="H600" s="29"/>
      <c r="I600" s="29"/>
      <c r="J600" s="29"/>
      <c r="K600" s="29"/>
      <c r="L600" s="45">
        <v>0</v>
      </c>
      <c r="M600" s="29"/>
      <c r="N600" s="45">
        <v>167.92</v>
      </c>
      <c r="O600" s="29"/>
      <c r="P600" s="45">
        <v>0.28999999999999998</v>
      </c>
      <c r="Q600" s="29"/>
      <c r="R600" s="29"/>
      <c r="S600" s="47" t="s">
        <v>23</v>
      </c>
      <c r="T600" s="29"/>
      <c r="U600" s="29"/>
      <c r="V600" s="29"/>
    </row>
    <row r="601" spans="2:22" x14ac:dyDescent="0.25">
      <c r="B601" s="28" t="s">
        <v>3295</v>
      </c>
      <c r="C601" s="29"/>
      <c r="D601" s="13" t="s">
        <v>3391</v>
      </c>
      <c r="E601" s="17">
        <v>39264</v>
      </c>
      <c r="F601" s="13" t="s">
        <v>3388</v>
      </c>
      <c r="G601" s="45">
        <v>193.08</v>
      </c>
      <c r="H601" s="29"/>
      <c r="I601" s="29"/>
      <c r="J601" s="29"/>
      <c r="K601" s="29"/>
      <c r="L601" s="45">
        <v>0</v>
      </c>
      <c r="M601" s="29"/>
      <c r="N601" s="45">
        <v>192.79</v>
      </c>
      <c r="O601" s="29"/>
      <c r="P601" s="45">
        <v>0.28999999999999998</v>
      </c>
      <c r="Q601" s="29"/>
      <c r="R601" s="29"/>
      <c r="S601" s="47" t="s">
        <v>23</v>
      </c>
      <c r="T601" s="29"/>
      <c r="U601" s="29"/>
      <c r="V601" s="29"/>
    </row>
    <row r="602" spans="2:22" x14ac:dyDescent="0.25">
      <c r="B602" s="28" t="s">
        <v>3295</v>
      </c>
      <c r="C602" s="29"/>
      <c r="D602" s="13" t="s">
        <v>3390</v>
      </c>
      <c r="E602" s="17">
        <v>39387</v>
      </c>
      <c r="F602" s="13" t="s">
        <v>3388</v>
      </c>
      <c r="G602" s="45">
        <v>193.08</v>
      </c>
      <c r="H602" s="29"/>
      <c r="I602" s="29"/>
      <c r="J602" s="29"/>
      <c r="K602" s="29"/>
      <c r="L602" s="45">
        <v>0</v>
      </c>
      <c r="M602" s="29"/>
      <c r="N602" s="45">
        <v>192.79</v>
      </c>
      <c r="O602" s="29"/>
      <c r="P602" s="45">
        <v>0.28999999999999998</v>
      </c>
      <c r="Q602" s="29"/>
      <c r="R602" s="29"/>
      <c r="S602" s="47" t="s">
        <v>23</v>
      </c>
      <c r="T602" s="29"/>
      <c r="U602" s="29"/>
      <c r="V602" s="29"/>
    </row>
    <row r="603" spans="2:22" x14ac:dyDescent="0.25">
      <c r="B603" s="28" t="s">
        <v>3295</v>
      </c>
      <c r="C603" s="29"/>
      <c r="D603" s="13" t="s">
        <v>3389</v>
      </c>
      <c r="E603" s="17">
        <v>39387</v>
      </c>
      <c r="F603" s="13" t="s">
        <v>3388</v>
      </c>
      <c r="G603" s="45">
        <v>193.08</v>
      </c>
      <c r="H603" s="29"/>
      <c r="I603" s="29"/>
      <c r="J603" s="29"/>
      <c r="K603" s="29"/>
      <c r="L603" s="45">
        <v>0</v>
      </c>
      <c r="M603" s="29"/>
      <c r="N603" s="45">
        <v>192.79</v>
      </c>
      <c r="O603" s="29"/>
      <c r="P603" s="45">
        <v>0.28999999999999998</v>
      </c>
      <c r="Q603" s="29"/>
      <c r="R603" s="29"/>
      <c r="S603" s="47" t="s">
        <v>23</v>
      </c>
      <c r="T603" s="29"/>
      <c r="U603" s="29"/>
      <c r="V603" s="29"/>
    </row>
    <row r="604" spans="2:22" x14ac:dyDescent="0.25">
      <c r="B604" s="28" t="s">
        <v>3295</v>
      </c>
      <c r="C604" s="29"/>
      <c r="D604" s="13" t="s">
        <v>3387</v>
      </c>
      <c r="E604" s="17">
        <v>39661</v>
      </c>
      <c r="F604" s="13" t="s">
        <v>3386</v>
      </c>
      <c r="G604" s="45">
        <v>156.68</v>
      </c>
      <c r="H604" s="29"/>
      <c r="I604" s="29"/>
      <c r="J604" s="29"/>
      <c r="K604" s="29"/>
      <c r="L604" s="45">
        <v>0</v>
      </c>
      <c r="M604" s="29"/>
      <c r="N604" s="45">
        <v>156.38999999999999</v>
      </c>
      <c r="O604" s="29"/>
      <c r="P604" s="45">
        <v>0.28999999999999998</v>
      </c>
      <c r="Q604" s="29"/>
      <c r="R604" s="29"/>
      <c r="S604" s="47" t="s">
        <v>23</v>
      </c>
      <c r="T604" s="29"/>
      <c r="U604" s="29"/>
      <c r="V604" s="29"/>
    </row>
    <row r="605" spans="2:22" x14ac:dyDescent="0.25">
      <c r="B605" s="28" t="s">
        <v>3295</v>
      </c>
      <c r="C605" s="29"/>
      <c r="D605" s="13" t="s">
        <v>3385</v>
      </c>
      <c r="E605" s="17">
        <v>40817</v>
      </c>
      <c r="F605" s="13" t="s">
        <v>3384</v>
      </c>
      <c r="G605" s="45">
        <v>205.61</v>
      </c>
      <c r="H605" s="29"/>
      <c r="I605" s="29"/>
      <c r="J605" s="29"/>
      <c r="K605" s="29"/>
      <c r="L605" s="45">
        <v>0</v>
      </c>
      <c r="M605" s="29"/>
      <c r="N605" s="45">
        <v>205.32</v>
      </c>
      <c r="O605" s="29"/>
      <c r="P605" s="45">
        <v>0.28999999999999998</v>
      </c>
      <c r="Q605" s="29"/>
      <c r="R605" s="29"/>
      <c r="S605" s="47" t="s">
        <v>140</v>
      </c>
      <c r="T605" s="29"/>
      <c r="U605" s="29"/>
      <c r="V605" s="29"/>
    </row>
    <row r="606" spans="2:22" x14ac:dyDescent="0.25">
      <c r="B606" s="28" t="s">
        <v>3295</v>
      </c>
      <c r="C606" s="29"/>
      <c r="D606" s="13" t="s">
        <v>3383</v>
      </c>
      <c r="E606" s="17">
        <v>40909</v>
      </c>
      <c r="F606" s="13" t="s">
        <v>3382</v>
      </c>
      <c r="G606" s="45">
        <v>150.6</v>
      </c>
      <c r="H606" s="29"/>
      <c r="I606" s="29"/>
      <c r="J606" s="29"/>
      <c r="K606" s="29"/>
      <c r="L606" s="45">
        <v>0</v>
      </c>
      <c r="M606" s="29"/>
      <c r="N606" s="45">
        <v>150.31</v>
      </c>
      <c r="O606" s="29"/>
      <c r="P606" s="45">
        <v>0.28999999999999998</v>
      </c>
      <c r="Q606" s="29"/>
      <c r="R606" s="29"/>
      <c r="S606" s="47" t="s">
        <v>23</v>
      </c>
      <c r="T606" s="29"/>
      <c r="U606" s="29"/>
      <c r="V606" s="29"/>
    </row>
    <row r="607" spans="2:22" x14ac:dyDescent="0.25">
      <c r="B607" s="28" t="s">
        <v>3295</v>
      </c>
      <c r="C607" s="29"/>
      <c r="D607" s="13" t="s">
        <v>3381</v>
      </c>
      <c r="E607" s="17">
        <v>41183</v>
      </c>
      <c r="F607" s="13" t="s">
        <v>3380</v>
      </c>
      <c r="G607" s="45">
        <v>382.97</v>
      </c>
      <c r="H607" s="29"/>
      <c r="I607" s="29"/>
      <c r="J607" s="29"/>
      <c r="K607" s="29"/>
      <c r="L607" s="45">
        <v>0</v>
      </c>
      <c r="M607" s="29"/>
      <c r="N607" s="45">
        <v>382.68</v>
      </c>
      <c r="O607" s="29"/>
      <c r="P607" s="45">
        <v>0.28999999999999998</v>
      </c>
      <c r="Q607" s="29"/>
      <c r="R607" s="29"/>
      <c r="S607" s="47" t="s">
        <v>23</v>
      </c>
      <c r="T607" s="29"/>
      <c r="U607" s="29"/>
      <c r="V607" s="29"/>
    </row>
    <row r="608" spans="2:22" x14ac:dyDescent="0.25">
      <c r="B608" s="48" t="s">
        <v>0</v>
      </c>
      <c r="C608" s="29"/>
      <c r="D608" s="12" t="s">
        <v>0</v>
      </c>
      <c r="E608" s="16" t="s">
        <v>0</v>
      </c>
      <c r="F608" s="16" t="s">
        <v>0</v>
      </c>
      <c r="G608" s="49" t="s">
        <v>0</v>
      </c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</row>
    <row r="609" spans="2:22" ht="14.1" customHeight="1" x14ac:dyDescent="0.25">
      <c r="B609" s="50" t="s">
        <v>710</v>
      </c>
      <c r="C609" s="29"/>
      <c r="D609" s="29"/>
      <c r="E609" s="29"/>
      <c r="F609" s="29"/>
      <c r="G609" s="45">
        <v>23342.13</v>
      </c>
      <c r="H609" s="29"/>
      <c r="I609" s="29"/>
      <c r="J609" s="29"/>
      <c r="K609" s="29"/>
      <c r="L609" s="45">
        <v>0</v>
      </c>
      <c r="M609" s="29"/>
      <c r="N609" s="45">
        <v>22955.58</v>
      </c>
      <c r="O609" s="29"/>
      <c r="P609" s="45">
        <v>386.55</v>
      </c>
      <c r="Q609" s="29"/>
      <c r="R609" s="29"/>
      <c r="S609" s="48" t="s">
        <v>0</v>
      </c>
      <c r="T609" s="29"/>
      <c r="U609" s="29"/>
      <c r="V609" s="29"/>
    </row>
    <row r="610" spans="2:22" ht="14.1" customHeight="1" x14ac:dyDescent="0.25">
      <c r="B610" s="46" t="s">
        <v>786</v>
      </c>
      <c r="C610" s="29"/>
      <c r="D610" s="29"/>
      <c r="E610" s="29"/>
      <c r="F610" s="29"/>
      <c r="G610" s="29"/>
      <c r="H610" s="29"/>
      <c r="I610" s="29"/>
      <c r="J610" s="29"/>
      <c r="K610" s="29"/>
      <c r="L610" s="46" t="s">
        <v>709</v>
      </c>
      <c r="M610" s="29"/>
      <c r="N610" s="29"/>
      <c r="O610" s="29"/>
      <c r="P610" s="29"/>
      <c r="Q610" s="29"/>
      <c r="R610" s="29"/>
      <c r="S610" s="29"/>
      <c r="T610" s="29"/>
      <c r="U610" s="29"/>
      <c r="V610" s="29"/>
    </row>
    <row r="611" spans="2:22" ht="48" x14ac:dyDescent="0.25">
      <c r="B611" s="28" t="s">
        <v>3171</v>
      </c>
      <c r="C611" s="29"/>
      <c r="D611" s="13" t="s">
        <v>5737</v>
      </c>
      <c r="E611" s="17">
        <v>45489</v>
      </c>
      <c r="F611" s="13" t="s">
        <v>5736</v>
      </c>
      <c r="G611" s="45">
        <v>678.44</v>
      </c>
      <c r="H611" s="29"/>
      <c r="I611" s="29"/>
      <c r="J611" s="29"/>
      <c r="K611" s="29"/>
      <c r="L611" s="45">
        <v>0</v>
      </c>
      <c r="M611" s="29"/>
      <c r="N611" s="45">
        <v>169.56</v>
      </c>
      <c r="O611" s="29"/>
      <c r="P611" s="45">
        <v>508.88</v>
      </c>
      <c r="Q611" s="29"/>
      <c r="R611" s="29"/>
      <c r="S611" s="47" t="s">
        <v>578</v>
      </c>
      <c r="T611" s="29"/>
      <c r="U611" s="29"/>
      <c r="V611" s="29"/>
    </row>
    <row r="612" spans="2:22" ht="24" x14ac:dyDescent="0.25">
      <c r="B612" s="28" t="s">
        <v>3171</v>
      </c>
      <c r="C612" s="29"/>
      <c r="D612" s="13" t="s">
        <v>3467</v>
      </c>
      <c r="E612" s="17">
        <v>35065</v>
      </c>
      <c r="F612" s="13" t="s">
        <v>3466</v>
      </c>
      <c r="G612" s="45">
        <v>144.81</v>
      </c>
      <c r="H612" s="29"/>
      <c r="I612" s="29"/>
      <c r="J612" s="29"/>
      <c r="K612" s="29"/>
      <c r="L612" s="45">
        <v>0</v>
      </c>
      <c r="M612" s="29"/>
      <c r="N612" s="45">
        <v>143.36000000000001</v>
      </c>
      <c r="O612" s="29"/>
      <c r="P612" s="45">
        <v>1.45</v>
      </c>
      <c r="Q612" s="29"/>
      <c r="R612" s="29"/>
      <c r="S612" s="47" t="s">
        <v>6</v>
      </c>
      <c r="T612" s="29"/>
      <c r="U612" s="29"/>
      <c r="V612" s="29"/>
    </row>
    <row r="613" spans="2:22" x14ac:dyDescent="0.25">
      <c r="B613" s="48" t="s">
        <v>0</v>
      </c>
      <c r="C613" s="29"/>
      <c r="D613" s="12" t="s">
        <v>0</v>
      </c>
      <c r="E613" s="16" t="s">
        <v>0</v>
      </c>
      <c r="F613" s="16" t="s">
        <v>0</v>
      </c>
      <c r="G613" s="49" t="s">
        <v>0</v>
      </c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</row>
    <row r="614" spans="2:22" ht="14.1" customHeight="1" x14ac:dyDescent="0.25">
      <c r="B614" s="50" t="s">
        <v>706</v>
      </c>
      <c r="C614" s="29"/>
      <c r="D614" s="29"/>
      <c r="E614" s="29"/>
      <c r="F614" s="29"/>
      <c r="G614" s="45">
        <v>823.25</v>
      </c>
      <c r="H614" s="29"/>
      <c r="I614" s="29"/>
      <c r="J614" s="29"/>
      <c r="K614" s="29"/>
      <c r="L614" s="45">
        <v>0</v>
      </c>
      <c r="M614" s="29"/>
      <c r="N614" s="45">
        <v>312.92</v>
      </c>
      <c r="O614" s="29"/>
      <c r="P614" s="45">
        <v>510.33</v>
      </c>
      <c r="Q614" s="29"/>
      <c r="R614" s="29"/>
      <c r="S614" s="48" t="s">
        <v>0</v>
      </c>
      <c r="T614" s="29"/>
      <c r="U614" s="29"/>
      <c r="V614" s="29"/>
    </row>
    <row r="615" spans="2:22" x14ac:dyDescent="0.25">
      <c r="B615" s="48" t="s">
        <v>0</v>
      </c>
      <c r="C615" s="29"/>
      <c r="D615" s="12" t="s">
        <v>0</v>
      </c>
      <c r="E615" s="16" t="s">
        <v>0</v>
      </c>
      <c r="F615" s="16" t="s">
        <v>0</v>
      </c>
      <c r="G615" s="49" t="s">
        <v>0</v>
      </c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</row>
    <row r="616" spans="2:22" ht="14.25" customHeight="1" x14ac:dyDescent="0.25">
      <c r="B616" s="50" t="s">
        <v>752</v>
      </c>
      <c r="C616" s="29"/>
      <c r="D616" s="29"/>
      <c r="E616" s="29"/>
      <c r="F616" s="29"/>
      <c r="G616" s="45">
        <v>24165.38</v>
      </c>
      <c r="H616" s="29"/>
      <c r="I616" s="29"/>
      <c r="J616" s="29"/>
      <c r="K616" s="29"/>
      <c r="L616" s="45">
        <v>0</v>
      </c>
      <c r="M616" s="29"/>
      <c r="N616" s="45">
        <v>23268.5</v>
      </c>
      <c r="O616" s="29"/>
      <c r="P616" s="45">
        <v>896.88</v>
      </c>
      <c r="Q616" s="29"/>
      <c r="R616" s="29"/>
      <c r="S616" s="48" t="s">
        <v>0</v>
      </c>
      <c r="T616" s="29"/>
      <c r="U616" s="29"/>
      <c r="V616" s="29"/>
    </row>
    <row r="617" spans="2:22" ht="14.1" customHeight="1" x14ac:dyDescent="0.25">
      <c r="B617" s="46" t="s">
        <v>703</v>
      </c>
      <c r="C617" s="29"/>
      <c r="D617" s="29"/>
      <c r="E617" s="29"/>
      <c r="F617" s="29"/>
      <c r="G617" s="29"/>
      <c r="H617" s="29"/>
      <c r="I617" s="29"/>
      <c r="J617" s="29"/>
      <c r="K617" s="29"/>
      <c r="L617" s="46" t="s">
        <v>751</v>
      </c>
      <c r="M617" s="29"/>
      <c r="N617" s="29"/>
      <c r="O617" s="29"/>
      <c r="P617" s="29"/>
      <c r="Q617" s="29"/>
      <c r="R617" s="29"/>
      <c r="S617" s="29"/>
      <c r="T617" s="29"/>
      <c r="U617" s="29"/>
      <c r="V617" s="29"/>
    </row>
    <row r="618" spans="2:22" ht="24" x14ac:dyDescent="0.25">
      <c r="B618" s="28" t="s">
        <v>3168</v>
      </c>
      <c r="C618" s="29"/>
      <c r="D618" s="13" t="s">
        <v>3379</v>
      </c>
      <c r="E618" s="17">
        <v>32509</v>
      </c>
      <c r="F618" s="13" t="s">
        <v>3378</v>
      </c>
      <c r="G618" s="45">
        <v>7.53</v>
      </c>
      <c r="H618" s="29"/>
      <c r="I618" s="29"/>
      <c r="J618" s="29"/>
      <c r="K618" s="29"/>
      <c r="L618" s="45">
        <v>0</v>
      </c>
      <c r="M618" s="29"/>
      <c r="N618" s="45">
        <v>7.24</v>
      </c>
      <c r="O618" s="29"/>
      <c r="P618" s="45">
        <v>0.28999999999999998</v>
      </c>
      <c r="Q618" s="29"/>
      <c r="R618" s="29"/>
      <c r="S618" s="47" t="s">
        <v>616</v>
      </c>
      <c r="T618" s="29"/>
      <c r="U618" s="29"/>
      <c r="V618" s="29"/>
    </row>
    <row r="619" spans="2:22" x14ac:dyDescent="0.25">
      <c r="B619" s="28" t="s">
        <v>3168</v>
      </c>
      <c r="C619" s="29"/>
      <c r="D619" s="13" t="s">
        <v>3377</v>
      </c>
      <c r="E619" s="17">
        <v>24047</v>
      </c>
      <c r="F619" s="13" t="s">
        <v>3376</v>
      </c>
      <c r="G619" s="45">
        <v>7.33</v>
      </c>
      <c r="H619" s="29"/>
      <c r="I619" s="29"/>
      <c r="J619" s="29"/>
      <c r="K619" s="29"/>
      <c r="L619" s="45">
        <v>0</v>
      </c>
      <c r="M619" s="29"/>
      <c r="N619" s="45">
        <v>7.04</v>
      </c>
      <c r="O619" s="29"/>
      <c r="P619" s="45">
        <v>0.28999999999999998</v>
      </c>
      <c r="Q619" s="29"/>
      <c r="R619" s="29"/>
      <c r="S619" s="47" t="s">
        <v>616</v>
      </c>
      <c r="T619" s="29"/>
      <c r="U619" s="29"/>
      <c r="V619" s="29"/>
    </row>
    <row r="620" spans="2:22" x14ac:dyDescent="0.25">
      <c r="B620" s="28" t="s">
        <v>3168</v>
      </c>
      <c r="C620" s="29"/>
      <c r="D620" s="13" t="s">
        <v>3375</v>
      </c>
      <c r="E620" s="17">
        <v>24047</v>
      </c>
      <c r="F620" s="13" t="s">
        <v>3374</v>
      </c>
      <c r="G620" s="45">
        <v>8.91</v>
      </c>
      <c r="H620" s="29"/>
      <c r="I620" s="29"/>
      <c r="J620" s="29"/>
      <c r="K620" s="29"/>
      <c r="L620" s="45">
        <v>0</v>
      </c>
      <c r="M620" s="29"/>
      <c r="N620" s="45">
        <v>8.6199999999999992</v>
      </c>
      <c r="O620" s="29"/>
      <c r="P620" s="45">
        <v>0.28999999999999998</v>
      </c>
      <c r="Q620" s="29"/>
      <c r="R620" s="29"/>
      <c r="S620" s="47" t="s">
        <v>616</v>
      </c>
      <c r="T620" s="29"/>
      <c r="U620" s="29"/>
      <c r="V620" s="29"/>
    </row>
    <row r="621" spans="2:22" x14ac:dyDescent="0.25">
      <c r="B621" s="28" t="s">
        <v>3168</v>
      </c>
      <c r="C621" s="29"/>
      <c r="D621" s="13" t="s">
        <v>3373</v>
      </c>
      <c r="E621" s="17">
        <v>24047</v>
      </c>
      <c r="F621" s="13" t="s">
        <v>3372</v>
      </c>
      <c r="G621" s="45">
        <v>12.56</v>
      </c>
      <c r="H621" s="29"/>
      <c r="I621" s="29"/>
      <c r="J621" s="29"/>
      <c r="K621" s="29"/>
      <c r="L621" s="45">
        <v>0</v>
      </c>
      <c r="M621" s="29"/>
      <c r="N621" s="45">
        <v>12.27</v>
      </c>
      <c r="O621" s="29"/>
      <c r="P621" s="45">
        <v>0.28999999999999998</v>
      </c>
      <c r="Q621" s="29"/>
      <c r="R621" s="29"/>
      <c r="S621" s="47" t="s">
        <v>616</v>
      </c>
      <c r="T621" s="29"/>
      <c r="U621" s="29"/>
      <c r="V621" s="29"/>
    </row>
    <row r="622" spans="2:22" ht="24" x14ac:dyDescent="0.25">
      <c r="B622" s="28" t="s">
        <v>3168</v>
      </c>
      <c r="C622" s="29"/>
      <c r="D622" s="13" t="s">
        <v>3371</v>
      </c>
      <c r="E622" s="17">
        <v>24047</v>
      </c>
      <c r="F622" s="13" t="s">
        <v>3370</v>
      </c>
      <c r="G622" s="45">
        <v>9.82</v>
      </c>
      <c r="H622" s="29"/>
      <c r="I622" s="29"/>
      <c r="J622" s="29"/>
      <c r="K622" s="29"/>
      <c r="L622" s="45">
        <v>0</v>
      </c>
      <c r="M622" s="29"/>
      <c r="N622" s="45">
        <v>9.5299999999999994</v>
      </c>
      <c r="O622" s="29"/>
      <c r="P622" s="45">
        <v>0.28999999999999998</v>
      </c>
      <c r="Q622" s="29"/>
      <c r="R622" s="29"/>
      <c r="S622" s="47" t="s">
        <v>616</v>
      </c>
      <c r="T622" s="29"/>
      <c r="U622" s="29"/>
      <c r="V622" s="29"/>
    </row>
    <row r="623" spans="2:22" x14ac:dyDescent="0.25">
      <c r="B623" s="28" t="s">
        <v>3168</v>
      </c>
      <c r="C623" s="29"/>
      <c r="D623" s="13" t="s">
        <v>3369</v>
      </c>
      <c r="E623" s="17">
        <v>25143</v>
      </c>
      <c r="F623" s="13" t="s">
        <v>3368</v>
      </c>
      <c r="G623" s="45">
        <v>7.33</v>
      </c>
      <c r="H623" s="29"/>
      <c r="I623" s="29"/>
      <c r="J623" s="29"/>
      <c r="K623" s="29"/>
      <c r="L623" s="45">
        <v>0</v>
      </c>
      <c r="M623" s="29"/>
      <c r="N623" s="45">
        <v>7.04</v>
      </c>
      <c r="O623" s="29"/>
      <c r="P623" s="45">
        <v>0.28999999999999998</v>
      </c>
      <c r="Q623" s="29"/>
      <c r="R623" s="29"/>
      <c r="S623" s="47" t="s">
        <v>616</v>
      </c>
      <c r="T623" s="29"/>
      <c r="U623" s="29"/>
      <c r="V623" s="29"/>
    </row>
    <row r="624" spans="2:22" ht="24" x14ac:dyDescent="0.25">
      <c r="B624" s="28" t="s">
        <v>3168</v>
      </c>
      <c r="C624" s="29"/>
      <c r="D624" s="13" t="s">
        <v>3367</v>
      </c>
      <c r="E624" s="17">
        <v>25143</v>
      </c>
      <c r="F624" s="13" t="s">
        <v>3366</v>
      </c>
      <c r="G624" s="45">
        <v>10.029999999999999</v>
      </c>
      <c r="H624" s="29"/>
      <c r="I624" s="29"/>
      <c r="J624" s="29"/>
      <c r="K624" s="29"/>
      <c r="L624" s="45">
        <v>0</v>
      </c>
      <c r="M624" s="29"/>
      <c r="N624" s="45">
        <v>9.74</v>
      </c>
      <c r="O624" s="29"/>
      <c r="P624" s="45">
        <v>0.28999999999999998</v>
      </c>
      <c r="Q624" s="29"/>
      <c r="R624" s="29"/>
      <c r="S624" s="47" t="s">
        <v>616</v>
      </c>
      <c r="T624" s="29"/>
      <c r="U624" s="29"/>
      <c r="V624" s="29"/>
    </row>
    <row r="625" spans="2:22" ht="24" x14ac:dyDescent="0.25">
      <c r="B625" s="28" t="s">
        <v>3168</v>
      </c>
      <c r="C625" s="29"/>
      <c r="D625" s="13" t="s">
        <v>3365</v>
      </c>
      <c r="E625" s="17">
        <v>25143</v>
      </c>
      <c r="F625" s="13" t="s">
        <v>3364</v>
      </c>
      <c r="G625" s="45">
        <v>10.029999999999999</v>
      </c>
      <c r="H625" s="29"/>
      <c r="I625" s="29"/>
      <c r="J625" s="29"/>
      <c r="K625" s="29"/>
      <c r="L625" s="45">
        <v>0</v>
      </c>
      <c r="M625" s="29"/>
      <c r="N625" s="45">
        <v>9.74</v>
      </c>
      <c r="O625" s="29"/>
      <c r="P625" s="45">
        <v>0.28999999999999998</v>
      </c>
      <c r="Q625" s="29"/>
      <c r="R625" s="29"/>
      <c r="S625" s="47" t="s">
        <v>616</v>
      </c>
      <c r="T625" s="29"/>
      <c r="U625" s="29"/>
      <c r="V625" s="29"/>
    </row>
    <row r="626" spans="2:22" ht="24" x14ac:dyDescent="0.25">
      <c r="B626" s="28" t="s">
        <v>3168</v>
      </c>
      <c r="C626" s="29"/>
      <c r="D626" s="13" t="s">
        <v>3363</v>
      </c>
      <c r="E626" s="17">
        <v>32509</v>
      </c>
      <c r="F626" s="13" t="s">
        <v>3362</v>
      </c>
      <c r="G626" s="45">
        <v>7.24</v>
      </c>
      <c r="H626" s="29"/>
      <c r="I626" s="29"/>
      <c r="J626" s="29"/>
      <c r="K626" s="29"/>
      <c r="L626" s="45">
        <v>0</v>
      </c>
      <c r="M626" s="29"/>
      <c r="N626" s="45">
        <v>6.95</v>
      </c>
      <c r="O626" s="29"/>
      <c r="P626" s="45">
        <v>0.28999999999999998</v>
      </c>
      <c r="Q626" s="29"/>
      <c r="R626" s="29"/>
      <c r="S626" s="47" t="s">
        <v>616</v>
      </c>
      <c r="T626" s="29"/>
      <c r="U626" s="29"/>
      <c r="V626" s="29"/>
    </row>
    <row r="627" spans="2:22" ht="24" x14ac:dyDescent="0.25">
      <c r="B627" s="28" t="s">
        <v>3168</v>
      </c>
      <c r="C627" s="29"/>
      <c r="D627" s="13" t="s">
        <v>3361</v>
      </c>
      <c r="E627" s="17">
        <v>25508</v>
      </c>
      <c r="F627" s="13" t="s">
        <v>3360</v>
      </c>
      <c r="G627" s="45">
        <v>12.52</v>
      </c>
      <c r="H627" s="29"/>
      <c r="I627" s="29"/>
      <c r="J627" s="29"/>
      <c r="K627" s="29"/>
      <c r="L627" s="45">
        <v>0</v>
      </c>
      <c r="M627" s="29"/>
      <c r="N627" s="45">
        <v>12.23</v>
      </c>
      <c r="O627" s="29"/>
      <c r="P627" s="45">
        <v>0.28999999999999998</v>
      </c>
      <c r="Q627" s="29"/>
      <c r="R627" s="29"/>
      <c r="S627" s="47" t="s">
        <v>616</v>
      </c>
      <c r="T627" s="29"/>
      <c r="U627" s="29"/>
      <c r="V627" s="29"/>
    </row>
    <row r="628" spans="2:22" x14ac:dyDescent="0.25">
      <c r="B628" s="28" t="s">
        <v>3168</v>
      </c>
      <c r="C628" s="29"/>
      <c r="D628" s="13" t="s">
        <v>3359</v>
      </c>
      <c r="E628" s="17">
        <v>25508</v>
      </c>
      <c r="F628" s="13" t="s">
        <v>3358</v>
      </c>
      <c r="G628" s="45">
        <v>4.5</v>
      </c>
      <c r="H628" s="29"/>
      <c r="I628" s="29"/>
      <c r="J628" s="29"/>
      <c r="K628" s="29"/>
      <c r="L628" s="45">
        <v>0</v>
      </c>
      <c r="M628" s="29"/>
      <c r="N628" s="45">
        <v>4.21</v>
      </c>
      <c r="O628" s="29"/>
      <c r="P628" s="45">
        <v>0.28999999999999998</v>
      </c>
      <c r="Q628" s="29"/>
      <c r="R628" s="29"/>
      <c r="S628" s="47" t="s">
        <v>616</v>
      </c>
      <c r="T628" s="29"/>
      <c r="U628" s="29"/>
      <c r="V628" s="29"/>
    </row>
    <row r="629" spans="2:22" x14ac:dyDescent="0.25">
      <c r="B629" s="28" t="s">
        <v>3168</v>
      </c>
      <c r="C629" s="29"/>
      <c r="D629" s="13" t="s">
        <v>3357</v>
      </c>
      <c r="E629" s="17">
        <v>25508</v>
      </c>
      <c r="F629" s="13" t="s">
        <v>3356</v>
      </c>
      <c r="G629" s="45">
        <v>7.33</v>
      </c>
      <c r="H629" s="29"/>
      <c r="I629" s="29"/>
      <c r="J629" s="29"/>
      <c r="K629" s="29"/>
      <c r="L629" s="45">
        <v>0</v>
      </c>
      <c r="M629" s="29"/>
      <c r="N629" s="45">
        <v>7.04</v>
      </c>
      <c r="O629" s="29"/>
      <c r="P629" s="45">
        <v>0.28999999999999998</v>
      </c>
      <c r="Q629" s="29"/>
      <c r="R629" s="29"/>
      <c r="S629" s="47" t="s">
        <v>616</v>
      </c>
      <c r="T629" s="29"/>
      <c r="U629" s="29"/>
      <c r="V629" s="29"/>
    </row>
    <row r="630" spans="2:22" ht="36" x14ac:dyDescent="0.25">
      <c r="B630" s="28" t="s">
        <v>3168</v>
      </c>
      <c r="C630" s="29"/>
      <c r="D630" s="13" t="s">
        <v>3355</v>
      </c>
      <c r="E630" s="17">
        <v>25508</v>
      </c>
      <c r="F630" s="13" t="s">
        <v>3354</v>
      </c>
      <c r="G630" s="45">
        <v>10.029999999999999</v>
      </c>
      <c r="H630" s="29"/>
      <c r="I630" s="29"/>
      <c r="J630" s="29"/>
      <c r="K630" s="29"/>
      <c r="L630" s="45">
        <v>0</v>
      </c>
      <c r="M630" s="29"/>
      <c r="N630" s="45">
        <v>9.74</v>
      </c>
      <c r="O630" s="29"/>
      <c r="P630" s="45">
        <v>0.28999999999999998</v>
      </c>
      <c r="Q630" s="29"/>
      <c r="R630" s="29"/>
      <c r="S630" s="47" t="s">
        <v>616</v>
      </c>
      <c r="T630" s="29"/>
      <c r="U630" s="29"/>
      <c r="V630" s="29"/>
    </row>
    <row r="631" spans="2:22" ht="36" x14ac:dyDescent="0.25">
      <c r="B631" s="28" t="s">
        <v>3168</v>
      </c>
      <c r="C631" s="29"/>
      <c r="D631" s="13" t="s">
        <v>3353</v>
      </c>
      <c r="E631" s="17">
        <v>25508</v>
      </c>
      <c r="F631" s="13" t="s">
        <v>3352</v>
      </c>
      <c r="G631" s="45">
        <v>10.029999999999999</v>
      </c>
      <c r="H631" s="29"/>
      <c r="I631" s="29"/>
      <c r="J631" s="29"/>
      <c r="K631" s="29"/>
      <c r="L631" s="45">
        <v>0</v>
      </c>
      <c r="M631" s="29"/>
      <c r="N631" s="45">
        <v>9.74</v>
      </c>
      <c r="O631" s="29"/>
      <c r="P631" s="45">
        <v>0.28999999999999998</v>
      </c>
      <c r="Q631" s="29"/>
      <c r="R631" s="29"/>
      <c r="S631" s="47" t="s">
        <v>616</v>
      </c>
      <c r="T631" s="29"/>
      <c r="U631" s="29"/>
      <c r="V631" s="29"/>
    </row>
    <row r="632" spans="2:22" ht="24" x14ac:dyDescent="0.25">
      <c r="B632" s="28" t="s">
        <v>3168</v>
      </c>
      <c r="C632" s="29"/>
      <c r="D632" s="13" t="s">
        <v>3351</v>
      </c>
      <c r="E632" s="17">
        <v>25873</v>
      </c>
      <c r="F632" s="13" t="s">
        <v>3350</v>
      </c>
      <c r="G632" s="45">
        <v>10.029999999999999</v>
      </c>
      <c r="H632" s="29"/>
      <c r="I632" s="29"/>
      <c r="J632" s="29"/>
      <c r="K632" s="29"/>
      <c r="L632" s="45">
        <v>0</v>
      </c>
      <c r="M632" s="29"/>
      <c r="N632" s="45">
        <v>9.74</v>
      </c>
      <c r="O632" s="29"/>
      <c r="P632" s="45">
        <v>0.28999999999999998</v>
      </c>
      <c r="Q632" s="29"/>
      <c r="R632" s="29"/>
      <c r="S632" s="47" t="s">
        <v>616</v>
      </c>
      <c r="T632" s="29"/>
      <c r="U632" s="29"/>
      <c r="V632" s="29"/>
    </row>
    <row r="633" spans="2:22" ht="24" x14ac:dyDescent="0.25">
      <c r="B633" s="28" t="s">
        <v>3168</v>
      </c>
      <c r="C633" s="29"/>
      <c r="D633" s="13" t="s">
        <v>3349</v>
      </c>
      <c r="E633" s="17">
        <v>25873</v>
      </c>
      <c r="F633" s="13" t="s">
        <v>3348</v>
      </c>
      <c r="G633" s="45">
        <v>10.029999999999999</v>
      </c>
      <c r="H633" s="29"/>
      <c r="I633" s="29"/>
      <c r="J633" s="29"/>
      <c r="K633" s="29"/>
      <c r="L633" s="45">
        <v>0</v>
      </c>
      <c r="M633" s="29"/>
      <c r="N633" s="45">
        <v>9.74</v>
      </c>
      <c r="O633" s="29"/>
      <c r="P633" s="45">
        <v>0.28999999999999998</v>
      </c>
      <c r="Q633" s="29"/>
      <c r="R633" s="29"/>
      <c r="S633" s="47" t="s">
        <v>616</v>
      </c>
      <c r="T633" s="29"/>
      <c r="U633" s="29"/>
      <c r="V633" s="29"/>
    </row>
    <row r="634" spans="2:22" ht="24" x14ac:dyDescent="0.25">
      <c r="B634" s="28" t="s">
        <v>3168</v>
      </c>
      <c r="C634" s="29"/>
      <c r="D634" s="13" t="s">
        <v>3347</v>
      </c>
      <c r="E634" s="17">
        <v>25873</v>
      </c>
      <c r="F634" s="13" t="s">
        <v>3346</v>
      </c>
      <c r="G634" s="45">
        <v>10.029999999999999</v>
      </c>
      <c r="H634" s="29"/>
      <c r="I634" s="29"/>
      <c r="J634" s="29"/>
      <c r="K634" s="29"/>
      <c r="L634" s="45">
        <v>0</v>
      </c>
      <c r="M634" s="29"/>
      <c r="N634" s="45">
        <v>9.74</v>
      </c>
      <c r="O634" s="29"/>
      <c r="P634" s="45">
        <v>0.28999999999999998</v>
      </c>
      <c r="Q634" s="29"/>
      <c r="R634" s="29"/>
      <c r="S634" s="47" t="s">
        <v>616</v>
      </c>
      <c r="T634" s="29"/>
      <c r="U634" s="29"/>
      <c r="V634" s="29"/>
    </row>
    <row r="635" spans="2:22" ht="24" x14ac:dyDescent="0.25">
      <c r="B635" s="28" t="s">
        <v>3168</v>
      </c>
      <c r="C635" s="29"/>
      <c r="D635" s="13" t="s">
        <v>3345</v>
      </c>
      <c r="E635" s="17">
        <v>25873</v>
      </c>
      <c r="F635" s="13" t="s">
        <v>3344</v>
      </c>
      <c r="G635" s="45">
        <v>7.33</v>
      </c>
      <c r="H635" s="29"/>
      <c r="I635" s="29"/>
      <c r="J635" s="29"/>
      <c r="K635" s="29"/>
      <c r="L635" s="45">
        <v>0</v>
      </c>
      <c r="M635" s="29"/>
      <c r="N635" s="45">
        <v>7.04</v>
      </c>
      <c r="O635" s="29"/>
      <c r="P635" s="45">
        <v>0.28999999999999998</v>
      </c>
      <c r="Q635" s="29"/>
      <c r="R635" s="29"/>
      <c r="S635" s="47" t="s">
        <v>616</v>
      </c>
      <c r="T635" s="29"/>
      <c r="U635" s="29"/>
      <c r="V635" s="29"/>
    </row>
    <row r="636" spans="2:22" x14ac:dyDescent="0.25">
      <c r="B636" s="28" t="s">
        <v>3168</v>
      </c>
      <c r="C636" s="29"/>
      <c r="D636" s="13" t="s">
        <v>3343</v>
      </c>
      <c r="E636" s="17">
        <v>25873</v>
      </c>
      <c r="F636" s="13" t="s">
        <v>3342</v>
      </c>
      <c r="G636" s="45">
        <v>12.43</v>
      </c>
      <c r="H636" s="29"/>
      <c r="I636" s="29"/>
      <c r="J636" s="29"/>
      <c r="K636" s="29"/>
      <c r="L636" s="45">
        <v>0</v>
      </c>
      <c r="M636" s="29"/>
      <c r="N636" s="45">
        <v>12.14</v>
      </c>
      <c r="O636" s="29"/>
      <c r="P636" s="45">
        <v>0.28999999999999998</v>
      </c>
      <c r="Q636" s="29"/>
      <c r="R636" s="29"/>
      <c r="S636" s="47" t="s">
        <v>616</v>
      </c>
      <c r="T636" s="29"/>
      <c r="U636" s="29"/>
      <c r="V636" s="29"/>
    </row>
    <row r="637" spans="2:22" x14ac:dyDescent="0.25">
      <c r="B637" s="28" t="s">
        <v>3168</v>
      </c>
      <c r="C637" s="29"/>
      <c r="D637" s="13" t="s">
        <v>3341</v>
      </c>
      <c r="E637" s="17">
        <v>25873</v>
      </c>
      <c r="F637" s="13" t="s">
        <v>3340</v>
      </c>
      <c r="G637" s="45">
        <v>5.57</v>
      </c>
      <c r="H637" s="29"/>
      <c r="I637" s="29"/>
      <c r="J637" s="29"/>
      <c r="K637" s="29"/>
      <c r="L637" s="45">
        <v>0</v>
      </c>
      <c r="M637" s="29"/>
      <c r="N637" s="45">
        <v>5.28</v>
      </c>
      <c r="O637" s="29"/>
      <c r="P637" s="45">
        <v>0.28999999999999998</v>
      </c>
      <c r="Q637" s="29"/>
      <c r="R637" s="29"/>
      <c r="S637" s="47" t="s">
        <v>616</v>
      </c>
      <c r="T637" s="29"/>
      <c r="U637" s="29"/>
      <c r="V637" s="29"/>
    </row>
    <row r="638" spans="2:22" ht="24" x14ac:dyDescent="0.25">
      <c r="B638" s="28" t="s">
        <v>3168</v>
      </c>
      <c r="C638" s="29"/>
      <c r="D638" s="13" t="s">
        <v>3339</v>
      </c>
      <c r="E638" s="17">
        <v>25873</v>
      </c>
      <c r="F638" s="13" t="s">
        <v>3338</v>
      </c>
      <c r="G638" s="45">
        <v>10.029999999999999</v>
      </c>
      <c r="H638" s="29"/>
      <c r="I638" s="29"/>
      <c r="J638" s="29"/>
      <c r="K638" s="29"/>
      <c r="L638" s="45">
        <v>0</v>
      </c>
      <c r="M638" s="29"/>
      <c r="N638" s="45">
        <v>9.74</v>
      </c>
      <c r="O638" s="29"/>
      <c r="P638" s="45">
        <v>0.28999999999999998</v>
      </c>
      <c r="Q638" s="29"/>
      <c r="R638" s="29"/>
      <c r="S638" s="47" t="s">
        <v>616</v>
      </c>
      <c r="T638" s="29"/>
      <c r="U638" s="29"/>
      <c r="V638" s="29"/>
    </row>
    <row r="639" spans="2:22" ht="24" x14ac:dyDescent="0.25">
      <c r="B639" s="28" t="s">
        <v>3168</v>
      </c>
      <c r="C639" s="29"/>
      <c r="D639" s="13" t="s">
        <v>3337</v>
      </c>
      <c r="E639" s="17">
        <v>25873</v>
      </c>
      <c r="F639" s="13" t="s">
        <v>3336</v>
      </c>
      <c r="G639" s="45">
        <v>10.029999999999999</v>
      </c>
      <c r="H639" s="29"/>
      <c r="I639" s="29"/>
      <c r="J639" s="29"/>
      <c r="K639" s="29"/>
      <c r="L639" s="45">
        <v>0</v>
      </c>
      <c r="M639" s="29"/>
      <c r="N639" s="45">
        <v>9.74</v>
      </c>
      <c r="O639" s="29"/>
      <c r="P639" s="45">
        <v>0.28999999999999998</v>
      </c>
      <c r="Q639" s="29"/>
      <c r="R639" s="29"/>
      <c r="S639" s="47" t="s">
        <v>616</v>
      </c>
      <c r="T639" s="29"/>
      <c r="U639" s="29"/>
      <c r="V639" s="29"/>
    </row>
    <row r="640" spans="2:22" x14ac:dyDescent="0.25">
      <c r="B640" s="28" t="s">
        <v>3168</v>
      </c>
      <c r="C640" s="29"/>
      <c r="D640" s="13" t="s">
        <v>3335</v>
      </c>
      <c r="E640" s="17">
        <v>25873</v>
      </c>
      <c r="F640" s="13" t="s">
        <v>3334</v>
      </c>
      <c r="G640" s="45">
        <v>11.87</v>
      </c>
      <c r="H640" s="29"/>
      <c r="I640" s="29"/>
      <c r="J640" s="29"/>
      <c r="K640" s="29"/>
      <c r="L640" s="45">
        <v>0</v>
      </c>
      <c r="M640" s="29"/>
      <c r="N640" s="45">
        <v>11.58</v>
      </c>
      <c r="O640" s="29"/>
      <c r="P640" s="45">
        <v>0.28999999999999998</v>
      </c>
      <c r="Q640" s="29"/>
      <c r="R640" s="29"/>
      <c r="S640" s="47" t="s">
        <v>616</v>
      </c>
      <c r="T640" s="29"/>
      <c r="U640" s="29"/>
      <c r="V640" s="29"/>
    </row>
    <row r="641" spans="2:22" ht="24" x14ac:dyDescent="0.25">
      <c r="B641" s="28" t="s">
        <v>3168</v>
      </c>
      <c r="C641" s="29"/>
      <c r="D641" s="13" t="s">
        <v>3333</v>
      </c>
      <c r="E641" s="17">
        <v>28065</v>
      </c>
      <c r="F641" s="13" t="s">
        <v>3332</v>
      </c>
      <c r="G641" s="45">
        <v>8.1</v>
      </c>
      <c r="H641" s="29"/>
      <c r="I641" s="29"/>
      <c r="J641" s="29"/>
      <c r="K641" s="29"/>
      <c r="L641" s="45">
        <v>0</v>
      </c>
      <c r="M641" s="29"/>
      <c r="N641" s="45">
        <v>7.81</v>
      </c>
      <c r="O641" s="29"/>
      <c r="P641" s="45">
        <v>0.28999999999999998</v>
      </c>
      <c r="Q641" s="29"/>
      <c r="R641" s="29"/>
      <c r="S641" s="47" t="s">
        <v>616</v>
      </c>
      <c r="T641" s="29"/>
      <c r="U641" s="29"/>
      <c r="V641" s="29"/>
    </row>
    <row r="642" spans="2:22" x14ac:dyDescent="0.25">
      <c r="B642" s="28" t="s">
        <v>3168</v>
      </c>
      <c r="C642" s="29"/>
      <c r="D642" s="13" t="s">
        <v>3331</v>
      </c>
      <c r="E642" s="17">
        <v>28065</v>
      </c>
      <c r="F642" s="13" t="s">
        <v>3330</v>
      </c>
      <c r="G642" s="45">
        <v>7.67</v>
      </c>
      <c r="H642" s="29"/>
      <c r="I642" s="29"/>
      <c r="J642" s="29"/>
      <c r="K642" s="29"/>
      <c r="L642" s="45">
        <v>0</v>
      </c>
      <c r="M642" s="29"/>
      <c r="N642" s="45">
        <v>7.38</v>
      </c>
      <c r="O642" s="29"/>
      <c r="P642" s="45">
        <v>0.28999999999999998</v>
      </c>
      <c r="Q642" s="29"/>
      <c r="R642" s="29"/>
      <c r="S642" s="47" t="s">
        <v>616</v>
      </c>
      <c r="T642" s="29"/>
      <c r="U642" s="29"/>
      <c r="V642" s="29"/>
    </row>
    <row r="643" spans="2:22" ht="24" x14ac:dyDescent="0.25">
      <c r="B643" s="28" t="s">
        <v>3168</v>
      </c>
      <c r="C643" s="29"/>
      <c r="D643" s="13" t="s">
        <v>3329</v>
      </c>
      <c r="E643" s="17">
        <v>28065</v>
      </c>
      <c r="F643" s="13" t="s">
        <v>3328</v>
      </c>
      <c r="G643" s="45">
        <v>9.43</v>
      </c>
      <c r="H643" s="29"/>
      <c r="I643" s="29"/>
      <c r="J643" s="29"/>
      <c r="K643" s="29"/>
      <c r="L643" s="45">
        <v>0</v>
      </c>
      <c r="M643" s="29"/>
      <c r="N643" s="45">
        <v>9.14</v>
      </c>
      <c r="O643" s="29"/>
      <c r="P643" s="45">
        <v>0.28999999999999998</v>
      </c>
      <c r="Q643" s="29"/>
      <c r="R643" s="29"/>
      <c r="S643" s="47" t="s">
        <v>616</v>
      </c>
      <c r="T643" s="29"/>
      <c r="U643" s="29"/>
      <c r="V643" s="29"/>
    </row>
    <row r="644" spans="2:22" ht="24" x14ac:dyDescent="0.25">
      <c r="B644" s="28" t="s">
        <v>3168</v>
      </c>
      <c r="C644" s="29"/>
      <c r="D644" s="13" t="s">
        <v>3327</v>
      </c>
      <c r="E644" s="17">
        <v>28065</v>
      </c>
      <c r="F644" s="13" t="s">
        <v>3326</v>
      </c>
      <c r="G644" s="45">
        <v>9.43</v>
      </c>
      <c r="H644" s="29"/>
      <c r="I644" s="29"/>
      <c r="J644" s="29"/>
      <c r="K644" s="29"/>
      <c r="L644" s="45">
        <v>0</v>
      </c>
      <c r="M644" s="29"/>
      <c r="N644" s="45">
        <v>9.14</v>
      </c>
      <c r="O644" s="29"/>
      <c r="P644" s="45">
        <v>0.28999999999999998</v>
      </c>
      <c r="Q644" s="29"/>
      <c r="R644" s="29"/>
      <c r="S644" s="47" t="s">
        <v>616</v>
      </c>
      <c r="T644" s="29"/>
      <c r="U644" s="29"/>
      <c r="V644" s="29"/>
    </row>
    <row r="645" spans="2:22" x14ac:dyDescent="0.25">
      <c r="B645" s="28" t="s">
        <v>3168</v>
      </c>
      <c r="C645" s="29"/>
      <c r="D645" s="13" t="s">
        <v>3325</v>
      </c>
      <c r="E645" s="17">
        <v>29160</v>
      </c>
      <c r="F645" s="13" t="s">
        <v>3324</v>
      </c>
      <c r="G645" s="45">
        <v>9.9</v>
      </c>
      <c r="H645" s="29"/>
      <c r="I645" s="29"/>
      <c r="J645" s="29"/>
      <c r="K645" s="29"/>
      <c r="L645" s="45">
        <v>0</v>
      </c>
      <c r="M645" s="29"/>
      <c r="N645" s="45">
        <v>9.61</v>
      </c>
      <c r="O645" s="29"/>
      <c r="P645" s="45">
        <v>0.28999999999999998</v>
      </c>
      <c r="Q645" s="29"/>
      <c r="R645" s="29"/>
      <c r="S645" s="47" t="s">
        <v>616</v>
      </c>
      <c r="T645" s="29"/>
      <c r="U645" s="29"/>
      <c r="V645" s="29"/>
    </row>
    <row r="646" spans="2:22" x14ac:dyDescent="0.25">
      <c r="B646" s="28" t="s">
        <v>3168</v>
      </c>
      <c r="C646" s="29"/>
      <c r="D646" s="13" t="s">
        <v>3323</v>
      </c>
      <c r="E646" s="17">
        <v>29160</v>
      </c>
      <c r="F646" s="13" t="s">
        <v>3322</v>
      </c>
      <c r="G646" s="45">
        <v>9.9</v>
      </c>
      <c r="H646" s="29"/>
      <c r="I646" s="29"/>
      <c r="J646" s="29"/>
      <c r="K646" s="29"/>
      <c r="L646" s="45">
        <v>0</v>
      </c>
      <c r="M646" s="29"/>
      <c r="N646" s="45">
        <v>9.61</v>
      </c>
      <c r="O646" s="29"/>
      <c r="P646" s="45">
        <v>0.28999999999999998</v>
      </c>
      <c r="Q646" s="29"/>
      <c r="R646" s="29"/>
      <c r="S646" s="47" t="s">
        <v>616</v>
      </c>
      <c r="T646" s="29"/>
      <c r="U646" s="29"/>
      <c r="V646" s="29"/>
    </row>
    <row r="647" spans="2:22" x14ac:dyDescent="0.25">
      <c r="B647" s="28" t="s">
        <v>3168</v>
      </c>
      <c r="C647" s="29"/>
      <c r="D647" s="13" t="s">
        <v>3321</v>
      </c>
      <c r="E647" s="17">
        <v>29160</v>
      </c>
      <c r="F647" s="13" t="s">
        <v>3320</v>
      </c>
      <c r="G647" s="45">
        <v>9.9</v>
      </c>
      <c r="H647" s="29"/>
      <c r="I647" s="29"/>
      <c r="J647" s="29"/>
      <c r="K647" s="29"/>
      <c r="L647" s="45">
        <v>0</v>
      </c>
      <c r="M647" s="29"/>
      <c r="N647" s="45">
        <v>9.61</v>
      </c>
      <c r="O647" s="29"/>
      <c r="P647" s="45">
        <v>0.28999999999999998</v>
      </c>
      <c r="Q647" s="29"/>
      <c r="R647" s="29"/>
      <c r="S647" s="47" t="s">
        <v>616</v>
      </c>
      <c r="T647" s="29"/>
      <c r="U647" s="29"/>
      <c r="V647" s="29"/>
    </row>
    <row r="648" spans="2:22" x14ac:dyDescent="0.25">
      <c r="B648" s="28" t="s">
        <v>3168</v>
      </c>
      <c r="C648" s="29"/>
      <c r="D648" s="13" t="s">
        <v>3319</v>
      </c>
      <c r="E648" s="17">
        <v>29160</v>
      </c>
      <c r="F648" s="13" t="s">
        <v>3318</v>
      </c>
      <c r="G648" s="45">
        <v>5.36</v>
      </c>
      <c r="H648" s="29"/>
      <c r="I648" s="29"/>
      <c r="J648" s="29"/>
      <c r="K648" s="29"/>
      <c r="L648" s="45">
        <v>0</v>
      </c>
      <c r="M648" s="29"/>
      <c r="N648" s="45">
        <v>5.07</v>
      </c>
      <c r="O648" s="29"/>
      <c r="P648" s="45">
        <v>0.28999999999999998</v>
      </c>
      <c r="Q648" s="29"/>
      <c r="R648" s="29"/>
      <c r="S648" s="47" t="s">
        <v>616</v>
      </c>
      <c r="T648" s="29"/>
      <c r="U648" s="29"/>
      <c r="V648" s="29"/>
    </row>
    <row r="649" spans="2:22" x14ac:dyDescent="0.25">
      <c r="B649" s="28" t="s">
        <v>3168</v>
      </c>
      <c r="C649" s="29"/>
      <c r="D649" s="13" t="s">
        <v>3317</v>
      </c>
      <c r="E649" s="17">
        <v>29160</v>
      </c>
      <c r="F649" s="13" t="s">
        <v>3316</v>
      </c>
      <c r="G649" s="45">
        <v>5.23</v>
      </c>
      <c r="H649" s="29"/>
      <c r="I649" s="29"/>
      <c r="J649" s="29"/>
      <c r="K649" s="29"/>
      <c r="L649" s="45">
        <v>0</v>
      </c>
      <c r="M649" s="29"/>
      <c r="N649" s="45">
        <v>4.9400000000000004</v>
      </c>
      <c r="O649" s="29"/>
      <c r="P649" s="45">
        <v>0.28999999999999998</v>
      </c>
      <c r="Q649" s="29"/>
      <c r="R649" s="29"/>
      <c r="S649" s="47" t="s">
        <v>616</v>
      </c>
      <c r="T649" s="29"/>
      <c r="U649" s="29"/>
      <c r="V649" s="29"/>
    </row>
    <row r="650" spans="2:22" x14ac:dyDescent="0.25">
      <c r="B650" s="28" t="s">
        <v>3168</v>
      </c>
      <c r="C650" s="29"/>
      <c r="D650" s="13" t="s">
        <v>3315</v>
      </c>
      <c r="E650" s="17">
        <v>29160</v>
      </c>
      <c r="F650" s="13" t="s">
        <v>3314</v>
      </c>
      <c r="G650" s="45">
        <v>5.23</v>
      </c>
      <c r="H650" s="29"/>
      <c r="I650" s="29"/>
      <c r="J650" s="29"/>
      <c r="K650" s="29"/>
      <c r="L650" s="45">
        <v>0</v>
      </c>
      <c r="M650" s="29"/>
      <c r="N650" s="45">
        <v>4.9400000000000004</v>
      </c>
      <c r="O650" s="29"/>
      <c r="P650" s="45">
        <v>0.28999999999999998</v>
      </c>
      <c r="Q650" s="29"/>
      <c r="R650" s="29"/>
      <c r="S650" s="47" t="s">
        <v>616</v>
      </c>
      <c r="T650" s="29"/>
      <c r="U650" s="29"/>
      <c r="V650" s="29"/>
    </row>
    <row r="651" spans="2:22" x14ac:dyDescent="0.25">
      <c r="B651" s="28" t="s">
        <v>3168</v>
      </c>
      <c r="C651" s="29"/>
      <c r="D651" s="13" t="s">
        <v>3313</v>
      </c>
      <c r="E651" s="17">
        <v>29160</v>
      </c>
      <c r="F651" s="13" t="s">
        <v>3312</v>
      </c>
      <c r="G651" s="45">
        <v>5.23</v>
      </c>
      <c r="H651" s="29"/>
      <c r="I651" s="29"/>
      <c r="J651" s="29"/>
      <c r="K651" s="29"/>
      <c r="L651" s="45">
        <v>0</v>
      </c>
      <c r="M651" s="29"/>
      <c r="N651" s="45">
        <v>4.9400000000000004</v>
      </c>
      <c r="O651" s="29"/>
      <c r="P651" s="45">
        <v>0.28999999999999998</v>
      </c>
      <c r="Q651" s="29"/>
      <c r="R651" s="29"/>
      <c r="S651" s="47" t="s">
        <v>616</v>
      </c>
      <c r="T651" s="29"/>
      <c r="U651" s="29"/>
      <c r="V651" s="29"/>
    </row>
    <row r="652" spans="2:22" ht="24" x14ac:dyDescent="0.25">
      <c r="B652" s="28" t="s">
        <v>3168</v>
      </c>
      <c r="C652" s="29"/>
      <c r="D652" s="13" t="s">
        <v>3311</v>
      </c>
      <c r="E652" s="17">
        <v>29160</v>
      </c>
      <c r="F652" s="13" t="s">
        <v>3310</v>
      </c>
      <c r="G652" s="45">
        <v>8.91</v>
      </c>
      <c r="H652" s="29"/>
      <c r="I652" s="29"/>
      <c r="J652" s="29"/>
      <c r="K652" s="29"/>
      <c r="L652" s="45">
        <v>0</v>
      </c>
      <c r="M652" s="29"/>
      <c r="N652" s="45">
        <v>8.6199999999999992</v>
      </c>
      <c r="O652" s="29"/>
      <c r="P652" s="45">
        <v>0.28999999999999998</v>
      </c>
      <c r="Q652" s="29"/>
      <c r="R652" s="29"/>
      <c r="S652" s="47" t="s">
        <v>616</v>
      </c>
      <c r="T652" s="29"/>
      <c r="U652" s="29"/>
      <c r="V652" s="29"/>
    </row>
    <row r="653" spans="2:22" ht="24" x14ac:dyDescent="0.25">
      <c r="B653" s="28" t="s">
        <v>3168</v>
      </c>
      <c r="C653" s="29"/>
      <c r="D653" s="13" t="s">
        <v>3309</v>
      </c>
      <c r="E653" s="17">
        <v>29160</v>
      </c>
      <c r="F653" s="13" t="s">
        <v>3308</v>
      </c>
      <c r="G653" s="45">
        <v>11.96</v>
      </c>
      <c r="H653" s="29"/>
      <c r="I653" s="29"/>
      <c r="J653" s="29"/>
      <c r="K653" s="29"/>
      <c r="L653" s="45">
        <v>0</v>
      </c>
      <c r="M653" s="29"/>
      <c r="N653" s="45">
        <v>11.67</v>
      </c>
      <c r="O653" s="29"/>
      <c r="P653" s="45">
        <v>0.28999999999999998</v>
      </c>
      <c r="Q653" s="29"/>
      <c r="R653" s="29"/>
      <c r="S653" s="47" t="s">
        <v>616</v>
      </c>
      <c r="T653" s="29"/>
      <c r="U653" s="29"/>
      <c r="V653" s="29"/>
    </row>
    <row r="654" spans="2:22" ht="24" x14ac:dyDescent="0.25">
      <c r="B654" s="28" t="s">
        <v>3168</v>
      </c>
      <c r="C654" s="29"/>
      <c r="D654" s="13" t="s">
        <v>3307</v>
      </c>
      <c r="E654" s="17">
        <v>29160</v>
      </c>
      <c r="F654" s="13" t="s">
        <v>3306</v>
      </c>
      <c r="G654" s="45">
        <v>11.96</v>
      </c>
      <c r="H654" s="29"/>
      <c r="I654" s="29"/>
      <c r="J654" s="29"/>
      <c r="K654" s="29"/>
      <c r="L654" s="45">
        <v>0</v>
      </c>
      <c r="M654" s="29"/>
      <c r="N654" s="45">
        <v>11.67</v>
      </c>
      <c r="O654" s="29"/>
      <c r="P654" s="45">
        <v>0.28999999999999998</v>
      </c>
      <c r="Q654" s="29"/>
      <c r="R654" s="29"/>
      <c r="S654" s="47" t="s">
        <v>616</v>
      </c>
      <c r="T654" s="29"/>
      <c r="U654" s="29"/>
      <c r="V654" s="29"/>
    </row>
    <row r="655" spans="2:22" ht="24" x14ac:dyDescent="0.25">
      <c r="B655" s="28" t="s">
        <v>3168</v>
      </c>
      <c r="C655" s="29"/>
      <c r="D655" s="13" t="s">
        <v>3305</v>
      </c>
      <c r="E655" s="17">
        <v>30621</v>
      </c>
      <c r="F655" s="13" t="s">
        <v>3304</v>
      </c>
      <c r="G655" s="45">
        <v>4.8</v>
      </c>
      <c r="H655" s="29"/>
      <c r="I655" s="29"/>
      <c r="J655" s="29"/>
      <c r="K655" s="29"/>
      <c r="L655" s="45">
        <v>0</v>
      </c>
      <c r="M655" s="29"/>
      <c r="N655" s="45">
        <v>4.51</v>
      </c>
      <c r="O655" s="29"/>
      <c r="P655" s="45">
        <v>0.28999999999999998</v>
      </c>
      <c r="Q655" s="29"/>
      <c r="R655" s="29"/>
      <c r="S655" s="47" t="s">
        <v>616</v>
      </c>
      <c r="T655" s="29"/>
      <c r="U655" s="29"/>
      <c r="V655" s="29"/>
    </row>
    <row r="656" spans="2:22" ht="24" x14ac:dyDescent="0.25">
      <c r="B656" s="28" t="s">
        <v>3168</v>
      </c>
      <c r="C656" s="29"/>
      <c r="D656" s="13" t="s">
        <v>3303</v>
      </c>
      <c r="E656" s="17">
        <v>30621</v>
      </c>
      <c r="F656" s="13" t="s">
        <v>3302</v>
      </c>
      <c r="G656" s="45">
        <v>4.8</v>
      </c>
      <c r="H656" s="29"/>
      <c r="I656" s="29"/>
      <c r="J656" s="29"/>
      <c r="K656" s="29"/>
      <c r="L656" s="45">
        <v>0</v>
      </c>
      <c r="M656" s="29"/>
      <c r="N656" s="45">
        <v>4.51</v>
      </c>
      <c r="O656" s="29"/>
      <c r="P656" s="45">
        <v>0.28999999999999998</v>
      </c>
      <c r="Q656" s="29"/>
      <c r="R656" s="29"/>
      <c r="S656" s="47" t="s">
        <v>616</v>
      </c>
      <c r="T656" s="29"/>
      <c r="U656" s="29"/>
      <c r="V656" s="29"/>
    </row>
    <row r="657" spans="2:22" ht="24" x14ac:dyDescent="0.25">
      <c r="B657" s="28" t="s">
        <v>3171</v>
      </c>
      <c r="C657" s="29"/>
      <c r="D657" s="13" t="s">
        <v>3301</v>
      </c>
      <c r="E657" s="17">
        <v>32509</v>
      </c>
      <c r="F657" s="13" t="s">
        <v>3300</v>
      </c>
      <c r="G657" s="45">
        <v>0.98</v>
      </c>
      <c r="H657" s="29"/>
      <c r="I657" s="29"/>
      <c r="J657" s="29"/>
      <c r="K657" s="29"/>
      <c r="L657" s="45">
        <v>0</v>
      </c>
      <c r="M657" s="29"/>
      <c r="N657" s="45">
        <v>0.69</v>
      </c>
      <c r="O657" s="29"/>
      <c r="P657" s="45">
        <v>0.28999999999999998</v>
      </c>
      <c r="Q657" s="29"/>
      <c r="R657" s="29"/>
      <c r="S657" s="47" t="s">
        <v>616</v>
      </c>
      <c r="T657" s="29"/>
      <c r="U657" s="29"/>
      <c r="V657" s="29"/>
    </row>
    <row r="658" spans="2:22" x14ac:dyDescent="0.25">
      <c r="B658" s="48" t="s">
        <v>0</v>
      </c>
      <c r="C658" s="29"/>
      <c r="D658" s="12" t="s">
        <v>0</v>
      </c>
      <c r="E658" s="16" t="s">
        <v>0</v>
      </c>
      <c r="F658" s="16" t="s">
        <v>0</v>
      </c>
      <c r="G658" s="49" t="s">
        <v>0</v>
      </c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</row>
    <row r="659" spans="2:22" ht="14.1" customHeight="1" x14ac:dyDescent="0.25">
      <c r="B659" s="50" t="s">
        <v>710</v>
      </c>
      <c r="C659" s="29"/>
      <c r="D659" s="29"/>
      <c r="E659" s="29"/>
      <c r="F659" s="29"/>
      <c r="G659" s="45">
        <v>341.33</v>
      </c>
      <c r="H659" s="29"/>
      <c r="I659" s="29"/>
      <c r="J659" s="29"/>
      <c r="K659" s="29"/>
      <c r="L659" s="45">
        <v>0</v>
      </c>
      <c r="M659" s="29"/>
      <c r="N659" s="45">
        <v>329.73</v>
      </c>
      <c r="O659" s="29"/>
      <c r="P659" s="45">
        <v>11.6</v>
      </c>
      <c r="Q659" s="29"/>
      <c r="R659" s="29"/>
      <c r="S659" s="48" t="s">
        <v>0</v>
      </c>
      <c r="T659" s="29"/>
      <c r="U659" s="29"/>
      <c r="V659" s="29"/>
    </row>
    <row r="660" spans="2:22" ht="14.25" customHeight="1" x14ac:dyDescent="0.25">
      <c r="B660" s="46" t="s">
        <v>703</v>
      </c>
      <c r="C660" s="29"/>
      <c r="D660" s="29"/>
      <c r="E660" s="29"/>
      <c r="F660" s="29"/>
      <c r="G660" s="29"/>
      <c r="H660" s="29"/>
      <c r="I660" s="29"/>
      <c r="J660" s="29"/>
      <c r="K660" s="29"/>
      <c r="L660" s="46" t="s">
        <v>808</v>
      </c>
      <c r="M660" s="29"/>
      <c r="N660" s="29"/>
      <c r="O660" s="29"/>
      <c r="P660" s="29"/>
      <c r="Q660" s="29"/>
      <c r="R660" s="29"/>
      <c r="S660" s="29"/>
      <c r="T660" s="29"/>
      <c r="U660" s="29"/>
      <c r="V660" s="29"/>
    </row>
    <row r="661" spans="2:22" ht="24" x14ac:dyDescent="0.25">
      <c r="B661" s="28" t="s">
        <v>3295</v>
      </c>
      <c r="C661" s="29"/>
      <c r="D661" s="13" t="s">
        <v>5735</v>
      </c>
      <c r="E661" s="17">
        <v>45911</v>
      </c>
      <c r="F661" s="13" t="s">
        <v>5734</v>
      </c>
      <c r="G661" s="45">
        <v>857.36</v>
      </c>
      <c r="H661" s="29"/>
      <c r="I661" s="29"/>
      <c r="J661" s="29"/>
      <c r="K661" s="29"/>
      <c r="L661" s="45">
        <v>0</v>
      </c>
      <c r="M661" s="29"/>
      <c r="N661" s="45">
        <v>57.12</v>
      </c>
      <c r="O661" s="29"/>
      <c r="P661" s="45">
        <v>800.24</v>
      </c>
      <c r="Q661" s="29"/>
      <c r="R661" s="29"/>
      <c r="S661" s="47" t="s">
        <v>140</v>
      </c>
      <c r="T661" s="29"/>
      <c r="U661" s="29"/>
      <c r="V661" s="29"/>
    </row>
    <row r="662" spans="2:22" x14ac:dyDescent="0.25">
      <c r="B662" s="48" t="s">
        <v>0</v>
      </c>
      <c r="C662" s="29"/>
      <c r="D662" s="12" t="s">
        <v>0</v>
      </c>
      <c r="E662" s="16" t="s">
        <v>0</v>
      </c>
      <c r="F662" s="16" t="s">
        <v>0</v>
      </c>
      <c r="G662" s="49" t="s">
        <v>0</v>
      </c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</row>
    <row r="663" spans="2:22" ht="14.1" customHeight="1" x14ac:dyDescent="0.25">
      <c r="B663" s="50" t="s">
        <v>806</v>
      </c>
      <c r="C663" s="29"/>
      <c r="D663" s="29"/>
      <c r="E663" s="29"/>
      <c r="F663" s="29"/>
      <c r="G663" s="45">
        <v>857.36</v>
      </c>
      <c r="H663" s="29"/>
      <c r="I663" s="29"/>
      <c r="J663" s="29"/>
      <c r="K663" s="29"/>
      <c r="L663" s="45">
        <v>0</v>
      </c>
      <c r="M663" s="29"/>
      <c r="N663" s="45">
        <v>57.12</v>
      </c>
      <c r="O663" s="29"/>
      <c r="P663" s="45">
        <v>800.24</v>
      </c>
      <c r="Q663" s="29"/>
      <c r="R663" s="29"/>
      <c r="S663" s="48" t="s">
        <v>0</v>
      </c>
      <c r="T663" s="29"/>
      <c r="U663" s="29"/>
      <c r="V663" s="29"/>
    </row>
    <row r="664" spans="2:22" ht="14.25" customHeight="1" x14ac:dyDescent="0.25">
      <c r="B664" s="46" t="s">
        <v>703</v>
      </c>
      <c r="C664" s="29"/>
      <c r="D664" s="29"/>
      <c r="E664" s="29"/>
      <c r="F664" s="29"/>
      <c r="G664" s="29"/>
      <c r="H664" s="29"/>
      <c r="I664" s="29"/>
      <c r="J664" s="29"/>
      <c r="K664" s="29"/>
      <c r="L664" s="46" t="s">
        <v>709</v>
      </c>
      <c r="M664" s="29"/>
      <c r="N664" s="29"/>
      <c r="O664" s="29"/>
      <c r="P664" s="29"/>
      <c r="Q664" s="29"/>
      <c r="R664" s="29"/>
      <c r="S664" s="29"/>
      <c r="T664" s="29"/>
      <c r="U664" s="29"/>
      <c r="V664" s="29"/>
    </row>
    <row r="665" spans="2:22" x14ac:dyDescent="0.25">
      <c r="B665" s="28" t="s">
        <v>3171</v>
      </c>
      <c r="C665" s="29"/>
      <c r="D665" s="13" t="s">
        <v>3299</v>
      </c>
      <c r="E665" s="17">
        <v>43019</v>
      </c>
      <c r="F665" s="13" t="s">
        <v>3298</v>
      </c>
      <c r="G665" s="45">
        <v>750</v>
      </c>
      <c r="H665" s="29"/>
      <c r="I665" s="29"/>
      <c r="J665" s="29"/>
      <c r="K665" s="29"/>
      <c r="L665" s="45">
        <v>0</v>
      </c>
      <c r="M665" s="29"/>
      <c r="N665" s="45">
        <v>749.71</v>
      </c>
      <c r="O665" s="29"/>
      <c r="P665" s="45">
        <v>0.28999999999999998</v>
      </c>
      <c r="Q665" s="29"/>
      <c r="R665" s="29"/>
      <c r="S665" s="47" t="s">
        <v>140</v>
      </c>
      <c r="T665" s="29"/>
      <c r="U665" s="29"/>
      <c r="V665" s="29"/>
    </row>
    <row r="666" spans="2:22" x14ac:dyDescent="0.25">
      <c r="B666" s="28" t="s">
        <v>3295</v>
      </c>
      <c r="C666" s="29"/>
      <c r="D666" s="13" t="s">
        <v>3297</v>
      </c>
      <c r="E666" s="17">
        <v>43970</v>
      </c>
      <c r="F666" s="13" t="s">
        <v>3296</v>
      </c>
      <c r="G666" s="45">
        <v>435</v>
      </c>
      <c r="H666" s="29"/>
      <c r="I666" s="29"/>
      <c r="J666" s="29"/>
      <c r="K666" s="29"/>
      <c r="L666" s="45">
        <v>0</v>
      </c>
      <c r="M666" s="29"/>
      <c r="N666" s="45">
        <v>434.71</v>
      </c>
      <c r="O666" s="29"/>
      <c r="P666" s="45">
        <v>0.28999999999999998</v>
      </c>
      <c r="Q666" s="29"/>
      <c r="R666" s="29"/>
      <c r="S666" s="47" t="s">
        <v>140</v>
      </c>
      <c r="T666" s="29"/>
      <c r="U666" s="29"/>
      <c r="V666" s="29"/>
    </row>
    <row r="667" spans="2:22" ht="24" x14ac:dyDescent="0.25">
      <c r="B667" s="28" t="s">
        <v>3295</v>
      </c>
      <c r="C667" s="29"/>
      <c r="D667" s="13" t="s">
        <v>3294</v>
      </c>
      <c r="E667" s="17">
        <v>43994</v>
      </c>
      <c r="F667" s="13" t="s">
        <v>3293</v>
      </c>
      <c r="G667" s="45">
        <v>437.36</v>
      </c>
      <c r="H667" s="29"/>
      <c r="I667" s="29"/>
      <c r="J667" s="29"/>
      <c r="K667" s="29"/>
      <c r="L667" s="45">
        <v>0</v>
      </c>
      <c r="M667" s="29"/>
      <c r="N667" s="45">
        <v>437.07</v>
      </c>
      <c r="O667" s="29"/>
      <c r="P667" s="45">
        <v>0.28999999999999998</v>
      </c>
      <c r="Q667" s="29"/>
      <c r="R667" s="29"/>
      <c r="S667" s="47" t="s">
        <v>140</v>
      </c>
      <c r="T667" s="29"/>
      <c r="U667" s="29"/>
      <c r="V667" s="29"/>
    </row>
    <row r="668" spans="2:22" x14ac:dyDescent="0.25">
      <c r="B668" s="28" t="s">
        <v>3295</v>
      </c>
      <c r="C668" s="29"/>
      <c r="D668" s="13" t="s">
        <v>3462</v>
      </c>
      <c r="E668" s="17">
        <v>33270</v>
      </c>
      <c r="F668" s="13" t="s">
        <v>3461</v>
      </c>
      <c r="G668" s="45">
        <v>270.04000000000002</v>
      </c>
      <c r="H668" s="29"/>
      <c r="I668" s="29"/>
      <c r="J668" s="29"/>
      <c r="K668" s="29"/>
      <c r="L668" s="45">
        <v>0</v>
      </c>
      <c r="M668" s="29"/>
      <c r="N668" s="45">
        <v>269.75</v>
      </c>
      <c r="O668" s="29"/>
      <c r="P668" s="45">
        <v>0.28999999999999998</v>
      </c>
      <c r="Q668" s="29"/>
      <c r="R668" s="29"/>
      <c r="S668" s="47" t="s">
        <v>140</v>
      </c>
      <c r="T668" s="29"/>
      <c r="U668" s="29"/>
      <c r="V668" s="29"/>
    </row>
    <row r="669" spans="2:22" x14ac:dyDescent="0.25">
      <c r="B669" s="28" t="s">
        <v>3168</v>
      </c>
      <c r="C669" s="29"/>
      <c r="D669" s="13" t="s">
        <v>3460</v>
      </c>
      <c r="E669" s="17">
        <v>33543</v>
      </c>
      <c r="F669" s="13" t="s">
        <v>3459</v>
      </c>
      <c r="G669" s="45">
        <v>1.67</v>
      </c>
      <c r="H669" s="29"/>
      <c r="I669" s="29"/>
      <c r="J669" s="29"/>
      <c r="K669" s="29"/>
      <c r="L669" s="45">
        <v>0</v>
      </c>
      <c r="M669" s="29"/>
      <c r="N669" s="45">
        <v>1.38</v>
      </c>
      <c r="O669" s="29"/>
      <c r="P669" s="45">
        <v>0.28999999999999998</v>
      </c>
      <c r="Q669" s="29"/>
      <c r="R669" s="29"/>
      <c r="S669" s="47" t="s">
        <v>994</v>
      </c>
      <c r="T669" s="29"/>
      <c r="U669" s="29"/>
      <c r="V669" s="29"/>
    </row>
    <row r="670" spans="2:22" x14ac:dyDescent="0.25">
      <c r="B670" s="28" t="s">
        <v>3168</v>
      </c>
      <c r="C670" s="29"/>
      <c r="D670" s="13" t="s">
        <v>3458</v>
      </c>
      <c r="E670" s="17">
        <v>24047</v>
      </c>
      <c r="F670" s="13" t="s">
        <v>3457</v>
      </c>
      <c r="G670" s="45">
        <v>7.33</v>
      </c>
      <c r="H670" s="29"/>
      <c r="I670" s="29"/>
      <c r="J670" s="29"/>
      <c r="K670" s="29"/>
      <c r="L670" s="45">
        <v>0</v>
      </c>
      <c r="M670" s="29"/>
      <c r="N670" s="45">
        <v>7.04</v>
      </c>
      <c r="O670" s="29"/>
      <c r="P670" s="45">
        <v>0.28999999999999998</v>
      </c>
      <c r="Q670" s="29"/>
      <c r="R670" s="29"/>
      <c r="S670" s="47" t="s">
        <v>616</v>
      </c>
      <c r="T670" s="29"/>
      <c r="U670" s="29"/>
      <c r="V670" s="29"/>
    </row>
    <row r="671" spans="2:22" x14ac:dyDescent="0.25">
      <c r="B671" s="28" t="s">
        <v>3168</v>
      </c>
      <c r="C671" s="29"/>
      <c r="D671" s="13" t="s">
        <v>3456</v>
      </c>
      <c r="E671" s="17">
        <v>24047</v>
      </c>
      <c r="F671" s="13" t="s">
        <v>3455</v>
      </c>
      <c r="G671" s="45">
        <v>8.91</v>
      </c>
      <c r="H671" s="29"/>
      <c r="I671" s="29"/>
      <c r="J671" s="29"/>
      <c r="K671" s="29"/>
      <c r="L671" s="45">
        <v>0</v>
      </c>
      <c r="M671" s="29"/>
      <c r="N671" s="45">
        <v>8.6199999999999992</v>
      </c>
      <c r="O671" s="29"/>
      <c r="P671" s="45">
        <v>0.28999999999999998</v>
      </c>
      <c r="Q671" s="29"/>
      <c r="R671" s="29"/>
      <c r="S671" s="47" t="s">
        <v>616</v>
      </c>
      <c r="T671" s="29"/>
      <c r="U671" s="29"/>
      <c r="V671" s="29"/>
    </row>
    <row r="672" spans="2:22" x14ac:dyDescent="0.25">
      <c r="B672" s="28" t="s">
        <v>3168</v>
      </c>
      <c r="C672" s="29"/>
      <c r="D672" s="13" t="s">
        <v>3454</v>
      </c>
      <c r="E672" s="17">
        <v>24047</v>
      </c>
      <c r="F672" s="13" t="s">
        <v>3453</v>
      </c>
      <c r="G672" s="45">
        <v>12.56</v>
      </c>
      <c r="H672" s="29"/>
      <c r="I672" s="29"/>
      <c r="J672" s="29"/>
      <c r="K672" s="29"/>
      <c r="L672" s="45">
        <v>0</v>
      </c>
      <c r="M672" s="29"/>
      <c r="N672" s="45">
        <v>12.27</v>
      </c>
      <c r="O672" s="29"/>
      <c r="P672" s="45">
        <v>0.28999999999999998</v>
      </c>
      <c r="Q672" s="29"/>
      <c r="R672" s="29"/>
      <c r="S672" s="47" t="s">
        <v>616</v>
      </c>
      <c r="T672" s="29"/>
      <c r="U672" s="29"/>
      <c r="V672" s="29"/>
    </row>
    <row r="673" spans="2:22" x14ac:dyDescent="0.25">
      <c r="B673" s="28" t="s">
        <v>3168</v>
      </c>
      <c r="C673" s="29"/>
      <c r="D673" s="13" t="s">
        <v>3452</v>
      </c>
      <c r="E673" s="17">
        <v>24047</v>
      </c>
      <c r="F673" s="13" t="s">
        <v>3451</v>
      </c>
      <c r="G673" s="45">
        <v>9.82</v>
      </c>
      <c r="H673" s="29"/>
      <c r="I673" s="29"/>
      <c r="J673" s="29"/>
      <c r="K673" s="29"/>
      <c r="L673" s="45">
        <v>0</v>
      </c>
      <c r="M673" s="29"/>
      <c r="N673" s="45">
        <v>9.5299999999999994</v>
      </c>
      <c r="O673" s="29"/>
      <c r="P673" s="45">
        <v>0.28999999999999998</v>
      </c>
      <c r="Q673" s="29"/>
      <c r="R673" s="29"/>
      <c r="S673" s="47" t="s">
        <v>616</v>
      </c>
      <c r="T673" s="29"/>
      <c r="U673" s="29"/>
      <c r="V673" s="29"/>
    </row>
    <row r="674" spans="2:22" ht="24" x14ac:dyDescent="0.25">
      <c r="B674" s="28" t="s">
        <v>3168</v>
      </c>
      <c r="C674" s="29"/>
      <c r="D674" s="13" t="s">
        <v>3450</v>
      </c>
      <c r="E674" s="17">
        <v>33543</v>
      </c>
      <c r="F674" s="13" t="s">
        <v>3449</v>
      </c>
      <c r="G674" s="45">
        <v>56.19</v>
      </c>
      <c r="H674" s="29"/>
      <c r="I674" s="29"/>
      <c r="J674" s="29"/>
      <c r="K674" s="29"/>
      <c r="L674" s="45">
        <v>0</v>
      </c>
      <c r="M674" s="29"/>
      <c r="N674" s="45">
        <v>55.03</v>
      </c>
      <c r="O674" s="29"/>
      <c r="P674" s="45">
        <v>1.1599999999999999</v>
      </c>
      <c r="Q674" s="29"/>
      <c r="R674" s="29"/>
      <c r="S674" s="47" t="s">
        <v>736</v>
      </c>
      <c r="T674" s="29"/>
      <c r="U674" s="29"/>
      <c r="V674" s="29"/>
    </row>
    <row r="675" spans="2:22" x14ac:dyDescent="0.25">
      <c r="B675" s="28" t="s">
        <v>3168</v>
      </c>
      <c r="C675" s="29"/>
      <c r="D675" s="13" t="s">
        <v>3448</v>
      </c>
      <c r="E675" s="17">
        <v>34060</v>
      </c>
      <c r="F675" s="13" t="s">
        <v>3446</v>
      </c>
      <c r="G675" s="45">
        <v>24.04</v>
      </c>
      <c r="H675" s="29"/>
      <c r="I675" s="29"/>
      <c r="J675" s="29"/>
      <c r="K675" s="29"/>
      <c r="L675" s="45">
        <v>0</v>
      </c>
      <c r="M675" s="29"/>
      <c r="N675" s="45">
        <v>23.75</v>
      </c>
      <c r="O675" s="29"/>
      <c r="P675" s="45">
        <v>0.28999999999999998</v>
      </c>
      <c r="Q675" s="29"/>
      <c r="R675" s="29"/>
      <c r="S675" s="47" t="s">
        <v>6</v>
      </c>
      <c r="T675" s="29"/>
      <c r="U675" s="29"/>
      <c r="V675" s="29"/>
    </row>
    <row r="676" spans="2:22" x14ac:dyDescent="0.25">
      <c r="B676" s="28" t="s">
        <v>3168</v>
      </c>
      <c r="C676" s="29"/>
      <c r="D676" s="13" t="s">
        <v>3447</v>
      </c>
      <c r="E676" s="17">
        <v>33543</v>
      </c>
      <c r="F676" s="13" t="s">
        <v>3446</v>
      </c>
      <c r="G676" s="45">
        <v>4.92</v>
      </c>
      <c r="H676" s="29"/>
      <c r="I676" s="29"/>
      <c r="J676" s="29"/>
      <c r="K676" s="29"/>
      <c r="L676" s="45">
        <v>0</v>
      </c>
      <c r="M676" s="29"/>
      <c r="N676" s="45">
        <v>4.63</v>
      </c>
      <c r="O676" s="29"/>
      <c r="P676" s="45">
        <v>0.28999999999999998</v>
      </c>
      <c r="Q676" s="29"/>
      <c r="R676" s="29"/>
      <c r="S676" s="47" t="s">
        <v>795</v>
      </c>
      <c r="T676" s="29"/>
      <c r="U676" s="29"/>
      <c r="V676" s="29"/>
    </row>
    <row r="677" spans="2:22" ht="24" x14ac:dyDescent="0.25">
      <c r="B677" s="28" t="s">
        <v>3168</v>
      </c>
      <c r="C677" s="29"/>
      <c r="D677" s="13" t="s">
        <v>3445</v>
      </c>
      <c r="E677" s="17">
        <v>34213</v>
      </c>
      <c r="F677" s="13" t="s">
        <v>3444</v>
      </c>
      <c r="G677" s="45">
        <v>9.4700000000000006</v>
      </c>
      <c r="H677" s="29"/>
      <c r="I677" s="29"/>
      <c r="J677" s="29"/>
      <c r="K677" s="29"/>
      <c r="L677" s="45">
        <v>0</v>
      </c>
      <c r="M677" s="29"/>
      <c r="N677" s="45">
        <v>8.6</v>
      </c>
      <c r="O677" s="29"/>
      <c r="P677" s="45">
        <v>0.87</v>
      </c>
      <c r="Q677" s="29"/>
      <c r="R677" s="29"/>
      <c r="S677" s="47" t="s">
        <v>795</v>
      </c>
      <c r="T677" s="29"/>
      <c r="U677" s="29"/>
      <c r="V677" s="29"/>
    </row>
    <row r="678" spans="2:22" x14ac:dyDescent="0.25">
      <c r="B678" s="28" t="s">
        <v>3168</v>
      </c>
      <c r="C678" s="29"/>
      <c r="D678" s="13" t="s">
        <v>3292</v>
      </c>
      <c r="E678" s="17">
        <v>39083</v>
      </c>
      <c r="F678" s="13" t="s">
        <v>3289</v>
      </c>
      <c r="G678" s="45">
        <v>225.9</v>
      </c>
      <c r="H678" s="29"/>
      <c r="I678" s="29"/>
      <c r="J678" s="29"/>
      <c r="K678" s="29"/>
      <c r="L678" s="45">
        <v>0</v>
      </c>
      <c r="M678" s="29"/>
      <c r="N678" s="45">
        <v>225.61</v>
      </c>
      <c r="O678" s="29"/>
      <c r="P678" s="45">
        <v>0.28999999999999998</v>
      </c>
      <c r="Q678" s="29"/>
      <c r="R678" s="29"/>
      <c r="S678" s="47" t="s">
        <v>30</v>
      </c>
      <c r="T678" s="29"/>
      <c r="U678" s="29"/>
      <c r="V678" s="29"/>
    </row>
    <row r="679" spans="2:22" x14ac:dyDescent="0.25">
      <c r="B679" s="28" t="s">
        <v>3168</v>
      </c>
      <c r="C679" s="29"/>
      <c r="D679" s="13" t="s">
        <v>3291</v>
      </c>
      <c r="E679" s="17">
        <v>39083</v>
      </c>
      <c r="F679" s="13" t="s">
        <v>3289</v>
      </c>
      <c r="G679" s="45">
        <v>225.9</v>
      </c>
      <c r="H679" s="29"/>
      <c r="I679" s="29"/>
      <c r="J679" s="29"/>
      <c r="K679" s="29"/>
      <c r="L679" s="45">
        <v>0</v>
      </c>
      <c r="M679" s="29"/>
      <c r="N679" s="45">
        <v>225.61</v>
      </c>
      <c r="O679" s="29"/>
      <c r="P679" s="45">
        <v>0.28999999999999998</v>
      </c>
      <c r="Q679" s="29"/>
      <c r="R679" s="29"/>
      <c r="S679" s="47" t="s">
        <v>30</v>
      </c>
      <c r="T679" s="29"/>
      <c r="U679" s="29"/>
      <c r="V679" s="29"/>
    </row>
    <row r="680" spans="2:22" x14ac:dyDescent="0.25">
      <c r="B680" s="28" t="s">
        <v>3168</v>
      </c>
      <c r="C680" s="29"/>
      <c r="D680" s="13" t="s">
        <v>3290</v>
      </c>
      <c r="E680" s="17">
        <v>39083</v>
      </c>
      <c r="F680" s="13" t="s">
        <v>3289</v>
      </c>
      <c r="G680" s="45">
        <v>225.9</v>
      </c>
      <c r="H680" s="29"/>
      <c r="I680" s="29"/>
      <c r="J680" s="29"/>
      <c r="K680" s="29"/>
      <c r="L680" s="45">
        <v>0</v>
      </c>
      <c r="M680" s="29"/>
      <c r="N680" s="45">
        <v>225.61</v>
      </c>
      <c r="O680" s="29"/>
      <c r="P680" s="45">
        <v>0.28999999999999998</v>
      </c>
      <c r="Q680" s="29"/>
      <c r="R680" s="29"/>
      <c r="S680" s="47" t="s">
        <v>30</v>
      </c>
      <c r="T680" s="29"/>
      <c r="U680" s="29"/>
      <c r="V680" s="29"/>
    </row>
    <row r="681" spans="2:22" ht="24" x14ac:dyDescent="0.25">
      <c r="B681" s="28" t="s">
        <v>3168</v>
      </c>
      <c r="C681" s="29"/>
      <c r="D681" s="13" t="s">
        <v>3288</v>
      </c>
      <c r="E681" s="17">
        <v>41946</v>
      </c>
      <c r="F681" s="13" t="s">
        <v>3287</v>
      </c>
      <c r="G681" s="45">
        <v>920935.99</v>
      </c>
      <c r="H681" s="29"/>
      <c r="I681" s="29"/>
      <c r="J681" s="29"/>
      <c r="K681" s="29"/>
      <c r="L681" s="45">
        <v>0</v>
      </c>
      <c r="M681" s="29"/>
      <c r="N681" s="45">
        <v>920935.7</v>
      </c>
      <c r="O681" s="29"/>
      <c r="P681" s="45">
        <v>0.28999999999999998</v>
      </c>
      <c r="Q681" s="29"/>
      <c r="R681" s="29"/>
      <c r="S681" s="47" t="s">
        <v>30</v>
      </c>
      <c r="T681" s="29"/>
      <c r="U681" s="29"/>
      <c r="V681" s="29"/>
    </row>
    <row r="682" spans="2:22" x14ac:dyDescent="0.25">
      <c r="B682" s="28" t="s">
        <v>3295</v>
      </c>
      <c r="C682" s="29"/>
      <c r="D682" s="13" t="s">
        <v>3443</v>
      </c>
      <c r="E682" s="17">
        <v>41995</v>
      </c>
      <c r="F682" s="13" t="s">
        <v>3442</v>
      </c>
      <c r="G682" s="45">
        <v>1196.78</v>
      </c>
      <c r="H682" s="29"/>
      <c r="I682" s="29"/>
      <c r="J682" s="29"/>
      <c r="K682" s="29"/>
      <c r="L682" s="45">
        <v>0</v>
      </c>
      <c r="M682" s="29"/>
      <c r="N682" s="45">
        <v>1196.49</v>
      </c>
      <c r="O682" s="29"/>
      <c r="P682" s="45">
        <v>0.28999999999999998</v>
      </c>
      <c r="Q682" s="29"/>
      <c r="R682" s="29"/>
      <c r="S682" s="47" t="s">
        <v>140</v>
      </c>
      <c r="T682" s="29"/>
      <c r="U682" s="29"/>
      <c r="V682" s="29"/>
    </row>
    <row r="683" spans="2:22" x14ac:dyDescent="0.25">
      <c r="B683" s="28" t="s">
        <v>3171</v>
      </c>
      <c r="C683" s="29"/>
      <c r="D683" s="13" t="s">
        <v>3441</v>
      </c>
      <c r="E683" s="17">
        <v>33543</v>
      </c>
      <c r="F683" s="13" t="s">
        <v>3440</v>
      </c>
      <c r="G683" s="45">
        <v>43.44</v>
      </c>
      <c r="H683" s="29"/>
      <c r="I683" s="29"/>
      <c r="J683" s="29"/>
      <c r="K683" s="29"/>
      <c r="L683" s="45">
        <v>0</v>
      </c>
      <c r="M683" s="29"/>
      <c r="N683" s="45">
        <v>42.86</v>
      </c>
      <c r="O683" s="29"/>
      <c r="P683" s="45">
        <v>0.57999999999999996</v>
      </c>
      <c r="Q683" s="29"/>
      <c r="R683" s="29"/>
      <c r="S683" s="47" t="s">
        <v>753</v>
      </c>
      <c r="T683" s="29"/>
      <c r="U683" s="29"/>
      <c r="V683" s="29"/>
    </row>
    <row r="684" spans="2:22" ht="24" x14ac:dyDescent="0.25">
      <c r="B684" s="28" t="s">
        <v>3171</v>
      </c>
      <c r="C684" s="29"/>
      <c r="D684" s="13" t="s">
        <v>3439</v>
      </c>
      <c r="E684" s="17">
        <v>33573</v>
      </c>
      <c r="F684" s="13" t="s">
        <v>3438</v>
      </c>
      <c r="G684" s="45">
        <v>594.29999999999995</v>
      </c>
      <c r="H684" s="29"/>
      <c r="I684" s="29"/>
      <c r="J684" s="29"/>
      <c r="K684" s="29"/>
      <c r="L684" s="45">
        <v>0</v>
      </c>
      <c r="M684" s="29"/>
      <c r="N684" s="45">
        <v>583.87</v>
      </c>
      <c r="O684" s="29"/>
      <c r="P684" s="45">
        <v>10.43</v>
      </c>
      <c r="Q684" s="29"/>
      <c r="R684" s="29"/>
      <c r="S684" s="47" t="s">
        <v>753</v>
      </c>
      <c r="T684" s="29"/>
      <c r="U684" s="29"/>
      <c r="V684" s="29"/>
    </row>
    <row r="685" spans="2:22" x14ac:dyDescent="0.25">
      <c r="B685" s="28" t="s">
        <v>3171</v>
      </c>
      <c r="C685" s="29"/>
      <c r="D685" s="13" t="s">
        <v>3437</v>
      </c>
      <c r="E685" s="17">
        <v>33298</v>
      </c>
      <c r="F685" s="13" t="s">
        <v>3436</v>
      </c>
      <c r="G685" s="45">
        <v>75.59</v>
      </c>
      <c r="H685" s="29"/>
      <c r="I685" s="29"/>
      <c r="J685" s="29"/>
      <c r="K685" s="29"/>
      <c r="L685" s="45">
        <v>0</v>
      </c>
      <c r="M685" s="29"/>
      <c r="N685" s="45">
        <v>74.72</v>
      </c>
      <c r="O685" s="29"/>
      <c r="P685" s="45">
        <v>0.87</v>
      </c>
      <c r="Q685" s="29"/>
      <c r="R685" s="29"/>
      <c r="S685" s="47" t="s">
        <v>753</v>
      </c>
      <c r="T685" s="29"/>
      <c r="U685" s="29"/>
      <c r="V685" s="29"/>
    </row>
    <row r="686" spans="2:22" ht="24" x14ac:dyDescent="0.25">
      <c r="B686" s="28" t="s">
        <v>3171</v>
      </c>
      <c r="C686" s="29"/>
      <c r="D686" s="13" t="s">
        <v>3435</v>
      </c>
      <c r="E686" s="17">
        <v>33298</v>
      </c>
      <c r="F686" s="13" t="s">
        <v>3434</v>
      </c>
      <c r="G686" s="45">
        <v>49.24</v>
      </c>
      <c r="H686" s="29"/>
      <c r="I686" s="29"/>
      <c r="J686" s="29"/>
      <c r="K686" s="29"/>
      <c r="L686" s="45">
        <v>0</v>
      </c>
      <c r="M686" s="29"/>
      <c r="N686" s="45">
        <v>48.66</v>
      </c>
      <c r="O686" s="29"/>
      <c r="P686" s="45">
        <v>0.57999999999999996</v>
      </c>
      <c r="Q686" s="29"/>
      <c r="R686" s="29"/>
      <c r="S686" s="47" t="s">
        <v>753</v>
      </c>
      <c r="T686" s="29"/>
      <c r="U686" s="29"/>
      <c r="V686" s="29"/>
    </row>
    <row r="687" spans="2:22" x14ac:dyDescent="0.25">
      <c r="B687" s="28" t="s">
        <v>3171</v>
      </c>
      <c r="C687" s="29"/>
      <c r="D687" s="13" t="s">
        <v>3433</v>
      </c>
      <c r="E687" s="17">
        <v>33543</v>
      </c>
      <c r="F687" s="13" t="s">
        <v>3272</v>
      </c>
      <c r="G687" s="45">
        <v>13.32</v>
      </c>
      <c r="H687" s="29"/>
      <c r="I687" s="29"/>
      <c r="J687" s="29"/>
      <c r="K687" s="29"/>
      <c r="L687" s="45">
        <v>0</v>
      </c>
      <c r="M687" s="29"/>
      <c r="N687" s="45">
        <v>13.03</v>
      </c>
      <c r="O687" s="29"/>
      <c r="P687" s="45">
        <v>0.28999999999999998</v>
      </c>
      <c r="Q687" s="29"/>
      <c r="R687" s="29"/>
      <c r="S687" s="47" t="s">
        <v>795</v>
      </c>
      <c r="T687" s="29"/>
      <c r="U687" s="29"/>
      <c r="V687" s="29"/>
    </row>
    <row r="688" spans="2:22" ht="24" x14ac:dyDescent="0.25">
      <c r="B688" s="28" t="s">
        <v>3171</v>
      </c>
      <c r="C688" s="29"/>
      <c r="D688" s="13" t="s">
        <v>3432</v>
      </c>
      <c r="E688" s="17">
        <v>33543</v>
      </c>
      <c r="F688" s="13" t="s">
        <v>3431</v>
      </c>
      <c r="G688" s="45">
        <v>48.08</v>
      </c>
      <c r="H688" s="29"/>
      <c r="I688" s="29"/>
      <c r="J688" s="29"/>
      <c r="K688" s="29"/>
      <c r="L688" s="45">
        <v>0</v>
      </c>
      <c r="M688" s="29"/>
      <c r="N688" s="45">
        <v>47.5</v>
      </c>
      <c r="O688" s="29"/>
      <c r="P688" s="45">
        <v>0.57999999999999996</v>
      </c>
      <c r="Q688" s="29"/>
      <c r="R688" s="29"/>
      <c r="S688" s="47" t="s">
        <v>753</v>
      </c>
      <c r="T688" s="29"/>
      <c r="U688" s="29"/>
      <c r="V688" s="29"/>
    </row>
    <row r="689" spans="2:22" ht="24" x14ac:dyDescent="0.25">
      <c r="B689" s="28" t="s">
        <v>3171</v>
      </c>
      <c r="C689" s="29"/>
      <c r="D689" s="13" t="s">
        <v>3430</v>
      </c>
      <c r="E689" s="17">
        <v>33543</v>
      </c>
      <c r="F689" s="13" t="s">
        <v>3429</v>
      </c>
      <c r="G689" s="45">
        <v>138.15</v>
      </c>
      <c r="H689" s="29"/>
      <c r="I689" s="29"/>
      <c r="J689" s="29"/>
      <c r="K689" s="29"/>
      <c r="L689" s="45">
        <v>0</v>
      </c>
      <c r="M689" s="29"/>
      <c r="N689" s="45">
        <v>132.94</v>
      </c>
      <c r="O689" s="29"/>
      <c r="P689" s="45">
        <v>5.21</v>
      </c>
      <c r="Q689" s="29"/>
      <c r="R689" s="29"/>
      <c r="S689" s="47" t="s">
        <v>753</v>
      </c>
      <c r="T689" s="29"/>
      <c r="U689" s="29"/>
      <c r="V689" s="29"/>
    </row>
    <row r="690" spans="2:22" x14ac:dyDescent="0.25">
      <c r="B690" s="28" t="s">
        <v>3295</v>
      </c>
      <c r="C690" s="29"/>
      <c r="D690" s="13" t="s">
        <v>3428</v>
      </c>
      <c r="E690" s="17">
        <v>40422</v>
      </c>
      <c r="F690" s="13" t="s">
        <v>3427</v>
      </c>
      <c r="G690" s="45">
        <v>376.51</v>
      </c>
      <c r="H690" s="29"/>
      <c r="I690" s="29"/>
      <c r="J690" s="29"/>
      <c r="K690" s="29"/>
      <c r="L690" s="45">
        <v>0</v>
      </c>
      <c r="M690" s="29"/>
      <c r="N690" s="45">
        <v>376.22</v>
      </c>
      <c r="O690" s="29"/>
      <c r="P690" s="45">
        <v>0.28999999999999998</v>
      </c>
      <c r="Q690" s="29"/>
      <c r="R690" s="29"/>
      <c r="S690" s="47" t="s">
        <v>23</v>
      </c>
      <c r="T690" s="29"/>
      <c r="U690" s="29"/>
      <c r="V690" s="29"/>
    </row>
    <row r="691" spans="2:22" x14ac:dyDescent="0.25">
      <c r="B691" s="48" t="s">
        <v>0</v>
      </c>
      <c r="C691" s="29"/>
      <c r="D691" s="12" t="s">
        <v>0</v>
      </c>
      <c r="E691" s="16" t="s">
        <v>0</v>
      </c>
      <c r="F691" s="16" t="s">
        <v>0</v>
      </c>
      <c r="G691" s="49" t="s">
        <v>0</v>
      </c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</row>
    <row r="692" spans="2:22" ht="14.1" customHeight="1" x14ac:dyDescent="0.25">
      <c r="B692" s="50" t="s">
        <v>706</v>
      </c>
      <c r="C692" s="29"/>
      <c r="D692" s="29"/>
      <c r="E692" s="29"/>
      <c r="F692" s="29"/>
      <c r="G692" s="45">
        <v>926176.41</v>
      </c>
      <c r="H692" s="29"/>
      <c r="I692" s="29"/>
      <c r="J692" s="29"/>
      <c r="K692" s="29"/>
      <c r="L692" s="45">
        <v>0</v>
      </c>
      <c r="M692" s="29"/>
      <c r="N692" s="45">
        <v>926150.91</v>
      </c>
      <c r="O692" s="29"/>
      <c r="P692" s="45">
        <v>25.5</v>
      </c>
      <c r="Q692" s="29"/>
      <c r="R692" s="29"/>
      <c r="S692" s="48" t="s">
        <v>0</v>
      </c>
      <c r="T692" s="29"/>
      <c r="U692" s="29"/>
      <c r="V692" s="29"/>
    </row>
    <row r="693" spans="2:22" x14ac:dyDescent="0.25">
      <c r="B693" s="48" t="s">
        <v>0</v>
      </c>
      <c r="C693" s="29"/>
      <c r="D693" s="12" t="s">
        <v>0</v>
      </c>
      <c r="E693" s="16" t="s">
        <v>0</v>
      </c>
      <c r="F693" s="16" t="s">
        <v>0</v>
      </c>
      <c r="G693" s="49" t="s">
        <v>0</v>
      </c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</row>
    <row r="694" spans="2:22" ht="14.25" customHeight="1" x14ac:dyDescent="0.25">
      <c r="B694" s="50" t="s">
        <v>698</v>
      </c>
      <c r="C694" s="29"/>
      <c r="D694" s="29"/>
      <c r="E694" s="29"/>
      <c r="F694" s="29"/>
      <c r="G694" s="45">
        <v>927375.1</v>
      </c>
      <c r="H694" s="29"/>
      <c r="I694" s="29"/>
      <c r="J694" s="29"/>
      <c r="K694" s="29"/>
      <c r="L694" s="45">
        <v>0</v>
      </c>
      <c r="M694" s="29"/>
      <c r="N694" s="45">
        <v>926537.76</v>
      </c>
      <c r="O694" s="29"/>
      <c r="P694" s="45">
        <v>837.34</v>
      </c>
      <c r="Q694" s="29"/>
      <c r="R694" s="29"/>
      <c r="S694" s="48" t="s">
        <v>0</v>
      </c>
      <c r="T694" s="29"/>
      <c r="U694" s="29"/>
      <c r="V694" s="29"/>
    </row>
    <row r="695" spans="2:22" ht="14.1" customHeight="1" x14ac:dyDescent="0.25">
      <c r="B695" s="46" t="s">
        <v>697</v>
      </c>
      <c r="C695" s="29"/>
      <c r="D695" s="29"/>
      <c r="E695" s="29"/>
      <c r="F695" s="29"/>
      <c r="G695" s="29"/>
      <c r="H695" s="29"/>
      <c r="I695" s="29"/>
      <c r="J695" s="29"/>
      <c r="K695" s="29"/>
      <c r="L695" s="46" t="s">
        <v>696</v>
      </c>
      <c r="M695" s="29"/>
      <c r="N695" s="29"/>
      <c r="O695" s="29"/>
      <c r="P695" s="29"/>
      <c r="Q695" s="29"/>
      <c r="R695" s="29"/>
      <c r="S695" s="29"/>
      <c r="T695" s="29"/>
      <c r="U695" s="29"/>
      <c r="V695" s="29"/>
    </row>
    <row r="696" spans="2:22" x14ac:dyDescent="0.25">
      <c r="B696" s="28" t="s">
        <v>3171</v>
      </c>
      <c r="C696" s="29"/>
      <c r="D696" s="13" t="s">
        <v>3286</v>
      </c>
      <c r="E696" s="17">
        <v>38867</v>
      </c>
      <c r="F696" s="13" t="s">
        <v>3181</v>
      </c>
      <c r="G696" s="45">
        <v>507.08</v>
      </c>
      <c r="H696" s="29"/>
      <c r="I696" s="29"/>
      <c r="J696" s="29"/>
      <c r="K696" s="29"/>
      <c r="L696" s="45">
        <v>0</v>
      </c>
      <c r="M696" s="29"/>
      <c r="N696" s="45">
        <v>506.79</v>
      </c>
      <c r="O696" s="29"/>
      <c r="P696" s="45">
        <v>0.28999999999999998</v>
      </c>
      <c r="Q696" s="29"/>
      <c r="R696" s="29"/>
      <c r="S696" s="47" t="s">
        <v>578</v>
      </c>
      <c r="T696" s="29"/>
      <c r="U696" s="29"/>
      <c r="V696" s="29"/>
    </row>
    <row r="697" spans="2:22" x14ac:dyDescent="0.25">
      <c r="B697" s="28" t="s">
        <v>3171</v>
      </c>
      <c r="C697" s="29"/>
      <c r="D697" s="13" t="s">
        <v>3285</v>
      </c>
      <c r="E697" s="17">
        <v>37924</v>
      </c>
      <c r="F697" s="13" t="s">
        <v>3284</v>
      </c>
      <c r="G697" s="45">
        <v>158.80000000000001</v>
      </c>
      <c r="H697" s="29"/>
      <c r="I697" s="29"/>
      <c r="J697" s="29"/>
      <c r="K697" s="29"/>
      <c r="L697" s="45">
        <v>0</v>
      </c>
      <c r="M697" s="29"/>
      <c r="N697" s="45">
        <v>158.51</v>
      </c>
      <c r="O697" s="29"/>
      <c r="P697" s="45">
        <v>0.28999999999999998</v>
      </c>
      <c r="Q697" s="29"/>
      <c r="R697" s="29"/>
      <c r="S697" s="47" t="s">
        <v>578</v>
      </c>
      <c r="T697" s="29"/>
      <c r="U697" s="29"/>
      <c r="V697" s="29"/>
    </row>
    <row r="698" spans="2:22" x14ac:dyDescent="0.25">
      <c r="B698" s="28" t="s">
        <v>3171</v>
      </c>
      <c r="C698" s="29"/>
      <c r="D698" s="13" t="s">
        <v>3283</v>
      </c>
      <c r="E698" s="17">
        <v>37924</v>
      </c>
      <c r="F698" s="13" t="s">
        <v>3282</v>
      </c>
      <c r="G698" s="45">
        <v>219.67</v>
      </c>
      <c r="H698" s="29"/>
      <c r="I698" s="29"/>
      <c r="J698" s="29"/>
      <c r="K698" s="29"/>
      <c r="L698" s="45">
        <v>0</v>
      </c>
      <c r="M698" s="29"/>
      <c r="N698" s="45">
        <v>219.38</v>
      </c>
      <c r="O698" s="29"/>
      <c r="P698" s="45">
        <v>0.28999999999999998</v>
      </c>
      <c r="Q698" s="29"/>
      <c r="R698" s="29"/>
      <c r="S698" s="47" t="s">
        <v>578</v>
      </c>
      <c r="T698" s="29"/>
      <c r="U698" s="29"/>
      <c r="V698" s="29"/>
    </row>
    <row r="699" spans="2:22" x14ac:dyDescent="0.25">
      <c r="B699" s="48" t="s">
        <v>0</v>
      </c>
      <c r="C699" s="29"/>
      <c r="D699" s="12" t="s">
        <v>0</v>
      </c>
      <c r="E699" s="16" t="s">
        <v>0</v>
      </c>
      <c r="F699" s="16" t="s">
        <v>0</v>
      </c>
      <c r="G699" s="49" t="s">
        <v>0</v>
      </c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</row>
    <row r="700" spans="2:22" ht="14.1" customHeight="1" x14ac:dyDescent="0.25">
      <c r="B700" s="50" t="s">
        <v>692</v>
      </c>
      <c r="C700" s="29"/>
      <c r="D700" s="29"/>
      <c r="E700" s="29"/>
      <c r="F700" s="29"/>
      <c r="G700" s="45">
        <v>885.55</v>
      </c>
      <c r="H700" s="29"/>
      <c r="I700" s="29"/>
      <c r="J700" s="29"/>
      <c r="K700" s="29"/>
      <c r="L700" s="45">
        <v>0</v>
      </c>
      <c r="M700" s="29"/>
      <c r="N700" s="45">
        <v>884.68</v>
      </c>
      <c r="O700" s="29"/>
      <c r="P700" s="45">
        <v>0.87</v>
      </c>
      <c r="Q700" s="29"/>
      <c r="R700" s="29"/>
      <c r="S700" s="48" t="s">
        <v>0</v>
      </c>
      <c r="T700" s="29"/>
      <c r="U700" s="29"/>
      <c r="V700" s="29"/>
    </row>
    <row r="701" spans="2:22" x14ac:dyDescent="0.25">
      <c r="B701" s="48" t="s">
        <v>0</v>
      </c>
      <c r="C701" s="29"/>
      <c r="D701" s="12" t="s">
        <v>0</v>
      </c>
      <c r="E701" s="16" t="s">
        <v>0</v>
      </c>
      <c r="F701" s="16" t="s">
        <v>0</v>
      </c>
      <c r="G701" s="49" t="s">
        <v>0</v>
      </c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</row>
    <row r="702" spans="2:22" ht="14.25" customHeight="1" x14ac:dyDescent="0.25">
      <c r="B702" s="50" t="s">
        <v>691</v>
      </c>
      <c r="C702" s="29"/>
      <c r="D702" s="29"/>
      <c r="E702" s="29"/>
      <c r="F702" s="29"/>
      <c r="G702" s="45">
        <v>885.55</v>
      </c>
      <c r="H702" s="29"/>
      <c r="I702" s="29"/>
      <c r="J702" s="29"/>
      <c r="K702" s="29"/>
      <c r="L702" s="45">
        <v>0</v>
      </c>
      <c r="M702" s="29"/>
      <c r="N702" s="45">
        <v>884.68</v>
      </c>
      <c r="O702" s="29"/>
      <c r="P702" s="45">
        <v>0.87</v>
      </c>
      <c r="Q702" s="29"/>
      <c r="R702" s="29"/>
      <c r="S702" s="48" t="s">
        <v>0</v>
      </c>
      <c r="T702" s="29"/>
      <c r="U702" s="29"/>
      <c r="V702" s="29"/>
    </row>
    <row r="703" spans="2:22" ht="14.1" customHeight="1" x14ac:dyDescent="0.25">
      <c r="B703" s="46" t="s">
        <v>690</v>
      </c>
      <c r="C703" s="29"/>
      <c r="D703" s="29"/>
      <c r="E703" s="29"/>
      <c r="F703" s="29"/>
      <c r="G703" s="29"/>
      <c r="H703" s="29"/>
      <c r="I703" s="29"/>
      <c r="J703" s="29"/>
      <c r="K703" s="29"/>
      <c r="L703" s="46" t="s">
        <v>675</v>
      </c>
      <c r="M703" s="29"/>
      <c r="N703" s="29"/>
      <c r="O703" s="29"/>
      <c r="P703" s="29"/>
      <c r="Q703" s="29"/>
      <c r="R703" s="29"/>
      <c r="S703" s="29"/>
      <c r="T703" s="29"/>
      <c r="U703" s="29"/>
      <c r="V703" s="29"/>
    </row>
    <row r="704" spans="2:22" x14ac:dyDescent="0.25">
      <c r="B704" s="28" t="s">
        <v>3171</v>
      </c>
      <c r="C704" s="29"/>
      <c r="D704" s="13" t="s">
        <v>3281</v>
      </c>
      <c r="E704" s="17">
        <v>42964</v>
      </c>
      <c r="F704" s="13" t="s">
        <v>3277</v>
      </c>
      <c r="G704" s="45">
        <v>429.75</v>
      </c>
      <c r="H704" s="29"/>
      <c r="I704" s="29"/>
      <c r="J704" s="29"/>
      <c r="K704" s="29"/>
      <c r="L704" s="45">
        <v>0</v>
      </c>
      <c r="M704" s="29"/>
      <c r="N704" s="45">
        <v>429.46</v>
      </c>
      <c r="O704" s="29"/>
      <c r="P704" s="45">
        <v>0.28999999999999998</v>
      </c>
      <c r="Q704" s="29"/>
      <c r="R704" s="29"/>
      <c r="S704" s="47" t="s">
        <v>578</v>
      </c>
      <c r="T704" s="29"/>
      <c r="U704" s="29"/>
      <c r="V704" s="29"/>
    </row>
    <row r="705" spans="2:22" x14ac:dyDescent="0.25">
      <c r="B705" s="28" t="s">
        <v>3171</v>
      </c>
      <c r="C705" s="29"/>
      <c r="D705" s="13" t="s">
        <v>3280</v>
      </c>
      <c r="E705" s="17">
        <v>42964</v>
      </c>
      <c r="F705" s="13" t="s">
        <v>3279</v>
      </c>
      <c r="G705" s="45">
        <v>338.84</v>
      </c>
      <c r="H705" s="29"/>
      <c r="I705" s="29"/>
      <c r="J705" s="29"/>
      <c r="K705" s="29"/>
      <c r="L705" s="45">
        <v>0</v>
      </c>
      <c r="M705" s="29"/>
      <c r="N705" s="45">
        <v>338.55</v>
      </c>
      <c r="O705" s="29"/>
      <c r="P705" s="45">
        <v>0.28999999999999998</v>
      </c>
      <c r="Q705" s="29"/>
      <c r="R705" s="29"/>
      <c r="S705" s="47" t="s">
        <v>578</v>
      </c>
      <c r="T705" s="29"/>
      <c r="U705" s="29"/>
      <c r="V705" s="29"/>
    </row>
    <row r="706" spans="2:22" x14ac:dyDescent="0.25">
      <c r="B706" s="28" t="s">
        <v>3171</v>
      </c>
      <c r="C706" s="29"/>
      <c r="D706" s="13" t="s">
        <v>3278</v>
      </c>
      <c r="E706" s="17">
        <v>42964</v>
      </c>
      <c r="F706" s="13" t="s">
        <v>3277</v>
      </c>
      <c r="G706" s="45">
        <v>371.9</v>
      </c>
      <c r="H706" s="29"/>
      <c r="I706" s="29"/>
      <c r="J706" s="29"/>
      <c r="K706" s="29"/>
      <c r="L706" s="45">
        <v>0</v>
      </c>
      <c r="M706" s="29"/>
      <c r="N706" s="45">
        <v>371.61</v>
      </c>
      <c r="O706" s="29"/>
      <c r="P706" s="45">
        <v>0.28999999999999998</v>
      </c>
      <c r="Q706" s="29"/>
      <c r="R706" s="29"/>
      <c r="S706" s="47" t="s">
        <v>578</v>
      </c>
      <c r="T706" s="29"/>
      <c r="U706" s="29"/>
      <c r="V706" s="29"/>
    </row>
    <row r="707" spans="2:22" x14ac:dyDescent="0.25">
      <c r="B707" s="28" t="s">
        <v>3171</v>
      </c>
      <c r="C707" s="29"/>
      <c r="D707" s="13" t="s">
        <v>3276</v>
      </c>
      <c r="E707" s="17">
        <v>43431</v>
      </c>
      <c r="F707" s="13" t="s">
        <v>3256</v>
      </c>
      <c r="G707" s="45">
        <v>300</v>
      </c>
      <c r="H707" s="29"/>
      <c r="I707" s="29"/>
      <c r="J707" s="29"/>
      <c r="K707" s="29"/>
      <c r="L707" s="45">
        <v>0</v>
      </c>
      <c r="M707" s="29"/>
      <c r="N707" s="45">
        <v>299.70999999999998</v>
      </c>
      <c r="O707" s="29"/>
      <c r="P707" s="45">
        <v>0.28999999999999998</v>
      </c>
      <c r="Q707" s="29"/>
      <c r="R707" s="29"/>
      <c r="S707" s="47" t="s">
        <v>578</v>
      </c>
      <c r="T707" s="29"/>
      <c r="U707" s="29"/>
      <c r="V707" s="29"/>
    </row>
    <row r="708" spans="2:22" ht="24" x14ac:dyDescent="0.25">
      <c r="B708" s="28" t="s">
        <v>3171</v>
      </c>
      <c r="C708" s="29"/>
      <c r="D708" s="13" t="s">
        <v>3275</v>
      </c>
      <c r="E708" s="17">
        <v>43431</v>
      </c>
      <c r="F708" s="13" t="s">
        <v>3274</v>
      </c>
      <c r="G708" s="45">
        <v>2000</v>
      </c>
      <c r="H708" s="29"/>
      <c r="I708" s="29"/>
      <c r="J708" s="29"/>
      <c r="K708" s="29"/>
      <c r="L708" s="45">
        <v>0</v>
      </c>
      <c r="M708" s="29"/>
      <c r="N708" s="45">
        <v>1999.71</v>
      </c>
      <c r="O708" s="29"/>
      <c r="P708" s="45">
        <v>0.28999999999999998</v>
      </c>
      <c r="Q708" s="29"/>
      <c r="R708" s="29"/>
      <c r="S708" s="47" t="s">
        <v>578</v>
      </c>
      <c r="T708" s="29"/>
      <c r="U708" s="29"/>
      <c r="V708" s="29"/>
    </row>
    <row r="709" spans="2:22" x14ac:dyDescent="0.25">
      <c r="B709" s="28" t="s">
        <v>3171</v>
      </c>
      <c r="C709" s="29"/>
      <c r="D709" s="13" t="s">
        <v>5733</v>
      </c>
      <c r="E709" s="17">
        <v>45575</v>
      </c>
      <c r="F709" s="13" t="s">
        <v>5731</v>
      </c>
      <c r="G709" s="45">
        <v>483.47</v>
      </c>
      <c r="H709" s="29"/>
      <c r="I709" s="29"/>
      <c r="J709" s="29"/>
      <c r="K709" s="29"/>
      <c r="L709" s="45">
        <v>0</v>
      </c>
      <c r="M709" s="29"/>
      <c r="N709" s="45">
        <v>100.65</v>
      </c>
      <c r="O709" s="29"/>
      <c r="P709" s="45">
        <v>382.82</v>
      </c>
      <c r="Q709" s="29"/>
      <c r="R709" s="29"/>
      <c r="S709" s="47" t="s">
        <v>578</v>
      </c>
      <c r="T709" s="29"/>
      <c r="U709" s="29"/>
      <c r="V709" s="29"/>
    </row>
    <row r="710" spans="2:22" x14ac:dyDescent="0.25">
      <c r="B710" s="48" t="s">
        <v>0</v>
      </c>
      <c r="C710" s="29"/>
      <c r="D710" s="12" t="s">
        <v>0</v>
      </c>
      <c r="E710" s="16" t="s">
        <v>0</v>
      </c>
      <c r="F710" s="16" t="s">
        <v>0</v>
      </c>
      <c r="G710" s="49" t="s">
        <v>0</v>
      </c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</row>
    <row r="711" spans="2:22" ht="14.1" customHeight="1" x14ac:dyDescent="0.25">
      <c r="B711" s="50" t="s">
        <v>673</v>
      </c>
      <c r="C711" s="29"/>
      <c r="D711" s="29"/>
      <c r="E711" s="29"/>
      <c r="F711" s="29"/>
      <c r="G711" s="45">
        <v>3923.96</v>
      </c>
      <c r="H711" s="29"/>
      <c r="I711" s="29"/>
      <c r="J711" s="29"/>
      <c r="K711" s="29"/>
      <c r="L711" s="45">
        <v>0</v>
      </c>
      <c r="M711" s="29"/>
      <c r="N711" s="45">
        <v>3539.69</v>
      </c>
      <c r="O711" s="29"/>
      <c r="P711" s="45">
        <v>384.27</v>
      </c>
      <c r="Q711" s="29"/>
      <c r="R711" s="29"/>
      <c r="S711" s="48" t="s">
        <v>0</v>
      </c>
      <c r="T711" s="29"/>
      <c r="U711" s="29"/>
      <c r="V711" s="29"/>
    </row>
    <row r="712" spans="2:22" x14ac:dyDescent="0.25">
      <c r="B712" s="48" t="s">
        <v>0</v>
      </c>
      <c r="C712" s="29"/>
      <c r="D712" s="12" t="s">
        <v>0</v>
      </c>
      <c r="E712" s="16" t="s">
        <v>0</v>
      </c>
      <c r="F712" s="16" t="s">
        <v>0</v>
      </c>
      <c r="G712" s="49" t="s">
        <v>0</v>
      </c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</row>
    <row r="713" spans="2:22" ht="14.25" customHeight="1" x14ac:dyDescent="0.25">
      <c r="B713" s="50" t="s">
        <v>676</v>
      </c>
      <c r="C713" s="29"/>
      <c r="D713" s="29"/>
      <c r="E713" s="29"/>
      <c r="F713" s="29"/>
      <c r="G713" s="45">
        <v>3923.96</v>
      </c>
      <c r="H713" s="29"/>
      <c r="I713" s="29"/>
      <c r="J713" s="29"/>
      <c r="K713" s="29"/>
      <c r="L713" s="45">
        <v>0</v>
      </c>
      <c r="M713" s="29"/>
      <c r="N713" s="45">
        <v>3539.69</v>
      </c>
      <c r="O713" s="29"/>
      <c r="P713" s="45">
        <v>384.27</v>
      </c>
      <c r="Q713" s="29"/>
      <c r="R713" s="29"/>
      <c r="S713" s="48" t="s">
        <v>0</v>
      </c>
      <c r="T713" s="29"/>
      <c r="U713" s="29"/>
      <c r="V713" s="29"/>
    </row>
    <row r="714" spans="2:22" ht="14.1" customHeight="1" x14ac:dyDescent="0.25">
      <c r="B714" s="46" t="s">
        <v>660</v>
      </c>
      <c r="C714" s="29"/>
      <c r="D714" s="29"/>
      <c r="E714" s="29"/>
      <c r="F714" s="29"/>
      <c r="G714" s="29"/>
      <c r="H714" s="29"/>
      <c r="I714" s="29"/>
      <c r="J714" s="29"/>
      <c r="K714" s="29"/>
      <c r="L714" s="46" t="s">
        <v>5221</v>
      </c>
      <c r="M714" s="29"/>
      <c r="N714" s="29"/>
      <c r="O714" s="29"/>
      <c r="P714" s="29"/>
      <c r="Q714" s="29"/>
      <c r="R714" s="29"/>
      <c r="S714" s="29"/>
      <c r="T714" s="29"/>
      <c r="U714" s="29"/>
      <c r="V714" s="29"/>
    </row>
    <row r="715" spans="2:22" x14ac:dyDescent="0.25">
      <c r="B715" s="28" t="s">
        <v>3168</v>
      </c>
      <c r="C715" s="29"/>
      <c r="D715" s="13" t="s">
        <v>3241</v>
      </c>
      <c r="E715" s="17">
        <v>39234</v>
      </c>
      <c r="F715" s="13" t="s">
        <v>3240</v>
      </c>
      <c r="G715" s="45">
        <v>6400</v>
      </c>
      <c r="H715" s="29"/>
      <c r="I715" s="29"/>
      <c r="J715" s="29"/>
      <c r="K715" s="29"/>
      <c r="L715" s="45">
        <v>0</v>
      </c>
      <c r="M715" s="29"/>
      <c r="N715" s="45">
        <v>6399.71</v>
      </c>
      <c r="O715" s="29"/>
      <c r="P715" s="45">
        <v>0.28999999999999998</v>
      </c>
      <c r="Q715" s="29"/>
      <c r="R715" s="29"/>
      <c r="S715" s="47" t="s">
        <v>23</v>
      </c>
      <c r="T715" s="29"/>
      <c r="U715" s="29"/>
      <c r="V715" s="29"/>
    </row>
    <row r="716" spans="2:22" x14ac:dyDescent="0.25">
      <c r="B716" s="48" t="s">
        <v>0</v>
      </c>
      <c r="C716" s="29"/>
      <c r="D716" s="12" t="s">
        <v>0</v>
      </c>
      <c r="E716" s="16" t="s">
        <v>0</v>
      </c>
      <c r="F716" s="16" t="s">
        <v>0</v>
      </c>
      <c r="G716" s="49" t="s">
        <v>0</v>
      </c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</row>
    <row r="717" spans="2:22" ht="14.25" customHeight="1" x14ac:dyDescent="0.25">
      <c r="B717" s="50" t="s">
        <v>5219</v>
      </c>
      <c r="C717" s="29"/>
      <c r="D717" s="29"/>
      <c r="E717" s="29"/>
      <c r="F717" s="29"/>
      <c r="G717" s="45">
        <v>6400</v>
      </c>
      <c r="H717" s="29"/>
      <c r="I717" s="29"/>
      <c r="J717" s="29"/>
      <c r="K717" s="29"/>
      <c r="L717" s="45">
        <v>0</v>
      </c>
      <c r="M717" s="29"/>
      <c r="N717" s="45">
        <v>6399.71</v>
      </c>
      <c r="O717" s="29"/>
      <c r="P717" s="45">
        <v>0.28999999999999998</v>
      </c>
      <c r="Q717" s="29"/>
      <c r="R717" s="29"/>
      <c r="S717" s="48" t="s">
        <v>0</v>
      </c>
      <c r="T717" s="29"/>
      <c r="U717" s="29"/>
      <c r="V717" s="29"/>
    </row>
    <row r="718" spans="2:22" ht="14.1" customHeight="1" x14ac:dyDescent="0.25">
      <c r="B718" s="46" t="s">
        <v>660</v>
      </c>
      <c r="C718" s="29"/>
      <c r="D718" s="29"/>
      <c r="E718" s="29"/>
      <c r="F718" s="29"/>
      <c r="G718" s="29"/>
      <c r="H718" s="29"/>
      <c r="I718" s="29"/>
      <c r="J718" s="29"/>
      <c r="K718" s="29"/>
      <c r="L718" s="46" t="s">
        <v>624</v>
      </c>
      <c r="M718" s="29"/>
      <c r="N718" s="29"/>
      <c r="O718" s="29"/>
      <c r="P718" s="29"/>
      <c r="Q718" s="29"/>
      <c r="R718" s="29"/>
      <c r="S718" s="29"/>
      <c r="T718" s="29"/>
      <c r="U718" s="29"/>
      <c r="V718" s="29"/>
    </row>
    <row r="719" spans="2:22" x14ac:dyDescent="0.25">
      <c r="B719" s="28" t="s">
        <v>3171</v>
      </c>
      <c r="C719" s="29"/>
      <c r="D719" s="13" t="s">
        <v>5732</v>
      </c>
      <c r="E719" s="17">
        <v>45575</v>
      </c>
      <c r="F719" s="13" t="s">
        <v>5731</v>
      </c>
      <c r="G719" s="45">
        <v>483.47</v>
      </c>
      <c r="H719" s="29"/>
      <c r="I719" s="29"/>
      <c r="J719" s="29"/>
      <c r="K719" s="29"/>
      <c r="L719" s="45">
        <v>0</v>
      </c>
      <c r="M719" s="29"/>
      <c r="N719" s="45">
        <v>100.65</v>
      </c>
      <c r="O719" s="29"/>
      <c r="P719" s="45">
        <v>382.82</v>
      </c>
      <c r="Q719" s="29"/>
      <c r="R719" s="29"/>
      <c r="S719" s="47" t="s">
        <v>578</v>
      </c>
      <c r="T719" s="29"/>
      <c r="U719" s="29"/>
      <c r="V719" s="29"/>
    </row>
    <row r="720" spans="2:22" x14ac:dyDescent="0.25">
      <c r="B720" s="28" t="s">
        <v>3168</v>
      </c>
      <c r="C720" s="29"/>
      <c r="D720" s="13" t="s">
        <v>3273</v>
      </c>
      <c r="E720" s="17">
        <v>34943</v>
      </c>
      <c r="F720" s="13" t="s">
        <v>3272</v>
      </c>
      <c r="G720" s="45">
        <v>946.65</v>
      </c>
      <c r="H720" s="29"/>
      <c r="I720" s="29"/>
      <c r="J720" s="29"/>
      <c r="K720" s="29"/>
      <c r="L720" s="45">
        <v>0</v>
      </c>
      <c r="M720" s="29"/>
      <c r="N720" s="45">
        <v>946.36</v>
      </c>
      <c r="O720" s="29"/>
      <c r="P720" s="45">
        <v>0.28999999999999998</v>
      </c>
      <c r="Q720" s="29"/>
      <c r="R720" s="29"/>
      <c r="S720" s="47" t="s">
        <v>578</v>
      </c>
      <c r="T720" s="29"/>
      <c r="U720" s="29"/>
      <c r="V720" s="29"/>
    </row>
    <row r="721" spans="2:22" x14ac:dyDescent="0.25">
      <c r="B721" s="28" t="s">
        <v>3168</v>
      </c>
      <c r="C721" s="29"/>
      <c r="D721" s="13" t="s">
        <v>3180</v>
      </c>
      <c r="E721" s="17">
        <v>39448</v>
      </c>
      <c r="F721" s="13" t="s">
        <v>3179</v>
      </c>
      <c r="G721" s="45">
        <v>634.27</v>
      </c>
      <c r="H721" s="29"/>
      <c r="I721" s="29"/>
      <c r="J721" s="29"/>
      <c r="K721" s="29"/>
      <c r="L721" s="45">
        <v>0</v>
      </c>
      <c r="M721" s="29"/>
      <c r="N721" s="45">
        <v>633.98</v>
      </c>
      <c r="O721" s="29"/>
      <c r="P721" s="45">
        <v>0.28999999999999998</v>
      </c>
      <c r="Q721" s="29"/>
      <c r="R721" s="29"/>
      <c r="S721" s="47" t="s">
        <v>6</v>
      </c>
      <c r="T721" s="29"/>
      <c r="U721" s="29"/>
      <c r="V721" s="29"/>
    </row>
    <row r="722" spans="2:22" x14ac:dyDescent="0.25">
      <c r="B722" s="28" t="s">
        <v>3168</v>
      </c>
      <c r="C722" s="29"/>
      <c r="D722" s="13" t="s">
        <v>3271</v>
      </c>
      <c r="E722" s="17">
        <v>40878</v>
      </c>
      <c r="F722" s="13" t="s">
        <v>3270</v>
      </c>
      <c r="G722" s="45">
        <v>442.57</v>
      </c>
      <c r="H722" s="29"/>
      <c r="I722" s="29"/>
      <c r="J722" s="29"/>
      <c r="K722" s="29"/>
      <c r="L722" s="45">
        <v>0</v>
      </c>
      <c r="M722" s="29"/>
      <c r="N722" s="45">
        <v>442.28</v>
      </c>
      <c r="O722" s="29"/>
      <c r="P722" s="45">
        <v>0.28999999999999998</v>
      </c>
      <c r="Q722" s="29"/>
      <c r="R722" s="29"/>
      <c r="S722" s="47" t="s">
        <v>6</v>
      </c>
      <c r="T722" s="29"/>
      <c r="U722" s="29"/>
      <c r="V722" s="29"/>
    </row>
    <row r="723" spans="2:22" x14ac:dyDescent="0.25">
      <c r="B723" s="28" t="s">
        <v>3168</v>
      </c>
      <c r="C723" s="29"/>
      <c r="D723" s="13" t="s">
        <v>3269</v>
      </c>
      <c r="E723" s="17">
        <v>41214</v>
      </c>
      <c r="F723" s="13" t="s">
        <v>3268</v>
      </c>
      <c r="G723" s="45">
        <v>272.86</v>
      </c>
      <c r="H723" s="29"/>
      <c r="I723" s="29"/>
      <c r="J723" s="29"/>
      <c r="K723" s="29"/>
      <c r="L723" s="45">
        <v>0</v>
      </c>
      <c r="M723" s="29"/>
      <c r="N723" s="45">
        <v>272.57</v>
      </c>
      <c r="O723" s="29"/>
      <c r="P723" s="45">
        <v>0.28999999999999998</v>
      </c>
      <c r="Q723" s="29"/>
      <c r="R723" s="29"/>
      <c r="S723" s="47" t="s">
        <v>6</v>
      </c>
      <c r="T723" s="29"/>
      <c r="U723" s="29"/>
      <c r="V723" s="29"/>
    </row>
    <row r="724" spans="2:22" x14ac:dyDescent="0.25">
      <c r="B724" s="28" t="s">
        <v>3168</v>
      </c>
      <c r="C724" s="29"/>
      <c r="D724" s="13" t="s">
        <v>3267</v>
      </c>
      <c r="E724" s="17">
        <v>41334</v>
      </c>
      <c r="F724" s="13" t="s">
        <v>3266</v>
      </c>
      <c r="G724" s="45">
        <v>410.68</v>
      </c>
      <c r="H724" s="29"/>
      <c r="I724" s="29"/>
      <c r="J724" s="29"/>
      <c r="K724" s="29"/>
      <c r="L724" s="45">
        <v>0</v>
      </c>
      <c r="M724" s="29"/>
      <c r="N724" s="45">
        <v>410.39</v>
      </c>
      <c r="O724" s="29"/>
      <c r="P724" s="45">
        <v>0.28999999999999998</v>
      </c>
      <c r="Q724" s="29"/>
      <c r="R724" s="29"/>
      <c r="S724" s="47" t="s">
        <v>140</v>
      </c>
      <c r="T724" s="29"/>
      <c r="U724" s="29"/>
      <c r="V724" s="29"/>
    </row>
    <row r="725" spans="2:22" x14ac:dyDescent="0.25">
      <c r="B725" s="28" t="s">
        <v>3171</v>
      </c>
      <c r="C725" s="29"/>
      <c r="D725" s="13" t="s">
        <v>3265</v>
      </c>
      <c r="E725" s="17">
        <v>35704</v>
      </c>
      <c r="F725" s="13" t="s">
        <v>3205</v>
      </c>
      <c r="G725" s="45">
        <v>395.16</v>
      </c>
      <c r="H725" s="29"/>
      <c r="I725" s="29"/>
      <c r="J725" s="29"/>
      <c r="K725" s="29"/>
      <c r="L725" s="45">
        <v>0</v>
      </c>
      <c r="M725" s="29"/>
      <c r="N725" s="45">
        <v>394.87</v>
      </c>
      <c r="O725" s="29"/>
      <c r="P725" s="45">
        <v>0.28999999999999998</v>
      </c>
      <c r="Q725" s="29"/>
      <c r="R725" s="29"/>
      <c r="S725" s="47" t="s">
        <v>6</v>
      </c>
      <c r="T725" s="29"/>
      <c r="U725" s="29"/>
      <c r="V725" s="29"/>
    </row>
    <row r="726" spans="2:22" x14ac:dyDescent="0.25">
      <c r="B726" s="28" t="s">
        <v>3171</v>
      </c>
      <c r="C726" s="29"/>
      <c r="D726" s="13" t="s">
        <v>3264</v>
      </c>
      <c r="E726" s="17">
        <v>37043</v>
      </c>
      <c r="F726" s="13" t="s">
        <v>3263</v>
      </c>
      <c r="G726" s="45">
        <v>154.94999999999999</v>
      </c>
      <c r="H726" s="29"/>
      <c r="I726" s="29"/>
      <c r="J726" s="29"/>
      <c r="K726" s="29"/>
      <c r="L726" s="45">
        <v>0</v>
      </c>
      <c r="M726" s="29"/>
      <c r="N726" s="45">
        <v>154.66</v>
      </c>
      <c r="O726" s="29"/>
      <c r="P726" s="45">
        <v>0.28999999999999998</v>
      </c>
      <c r="Q726" s="29"/>
      <c r="R726" s="29"/>
      <c r="S726" s="47" t="s">
        <v>6</v>
      </c>
      <c r="T726" s="29"/>
      <c r="U726" s="29"/>
      <c r="V726" s="29"/>
    </row>
    <row r="727" spans="2:22" x14ac:dyDescent="0.25">
      <c r="B727" s="28" t="s">
        <v>3171</v>
      </c>
      <c r="C727" s="29"/>
      <c r="D727" s="13" t="s">
        <v>3262</v>
      </c>
      <c r="E727" s="17">
        <v>37043</v>
      </c>
      <c r="F727" s="13" t="s">
        <v>3261</v>
      </c>
      <c r="G727" s="45">
        <v>177.83</v>
      </c>
      <c r="H727" s="29"/>
      <c r="I727" s="29"/>
      <c r="J727" s="29"/>
      <c r="K727" s="29"/>
      <c r="L727" s="45">
        <v>0</v>
      </c>
      <c r="M727" s="29"/>
      <c r="N727" s="45">
        <v>177.54</v>
      </c>
      <c r="O727" s="29"/>
      <c r="P727" s="45">
        <v>0.28999999999999998</v>
      </c>
      <c r="Q727" s="29"/>
      <c r="R727" s="29"/>
      <c r="S727" s="47" t="s">
        <v>6</v>
      </c>
      <c r="T727" s="29"/>
      <c r="U727" s="29"/>
      <c r="V727" s="29"/>
    </row>
    <row r="728" spans="2:22" x14ac:dyDescent="0.25">
      <c r="B728" s="28" t="s">
        <v>3171</v>
      </c>
      <c r="C728" s="29"/>
      <c r="D728" s="13" t="s">
        <v>3260</v>
      </c>
      <c r="E728" s="17">
        <v>37257</v>
      </c>
      <c r="F728" s="13" t="s">
        <v>3227</v>
      </c>
      <c r="G728" s="45">
        <v>167.98</v>
      </c>
      <c r="H728" s="29"/>
      <c r="I728" s="29"/>
      <c r="J728" s="29"/>
      <c r="K728" s="29"/>
      <c r="L728" s="45">
        <v>0</v>
      </c>
      <c r="M728" s="29"/>
      <c r="N728" s="45">
        <v>167.69</v>
      </c>
      <c r="O728" s="29"/>
      <c r="P728" s="45">
        <v>0.28999999999999998</v>
      </c>
      <c r="Q728" s="29"/>
      <c r="R728" s="29"/>
      <c r="S728" s="47" t="s">
        <v>6</v>
      </c>
      <c r="T728" s="29"/>
      <c r="U728" s="29"/>
      <c r="V728" s="29"/>
    </row>
    <row r="729" spans="2:22" x14ac:dyDescent="0.25">
      <c r="B729" s="28" t="s">
        <v>3171</v>
      </c>
      <c r="C729" s="29"/>
      <c r="D729" s="13" t="s">
        <v>3259</v>
      </c>
      <c r="E729" s="17">
        <v>37257</v>
      </c>
      <c r="F729" s="13" t="s">
        <v>3227</v>
      </c>
      <c r="G729" s="45">
        <v>167.98</v>
      </c>
      <c r="H729" s="29"/>
      <c r="I729" s="29"/>
      <c r="J729" s="29"/>
      <c r="K729" s="29"/>
      <c r="L729" s="45">
        <v>0</v>
      </c>
      <c r="M729" s="29"/>
      <c r="N729" s="45">
        <v>167.69</v>
      </c>
      <c r="O729" s="29"/>
      <c r="P729" s="45">
        <v>0.28999999999999998</v>
      </c>
      <c r="Q729" s="29"/>
      <c r="R729" s="29"/>
      <c r="S729" s="47" t="s">
        <v>6</v>
      </c>
      <c r="T729" s="29"/>
      <c r="U729" s="29"/>
      <c r="V729" s="29"/>
    </row>
    <row r="730" spans="2:22" x14ac:dyDescent="0.25">
      <c r="B730" s="28" t="s">
        <v>3171</v>
      </c>
      <c r="C730" s="29"/>
      <c r="D730" s="13" t="s">
        <v>3258</v>
      </c>
      <c r="E730" s="17">
        <v>37257</v>
      </c>
      <c r="F730" s="13" t="s">
        <v>3225</v>
      </c>
      <c r="G730" s="45">
        <v>188.25</v>
      </c>
      <c r="H730" s="29"/>
      <c r="I730" s="29"/>
      <c r="J730" s="29"/>
      <c r="K730" s="29"/>
      <c r="L730" s="45">
        <v>0</v>
      </c>
      <c r="M730" s="29"/>
      <c r="N730" s="45">
        <v>187.96</v>
      </c>
      <c r="O730" s="29"/>
      <c r="P730" s="45">
        <v>0.28999999999999998</v>
      </c>
      <c r="Q730" s="29"/>
      <c r="R730" s="29"/>
      <c r="S730" s="47" t="s">
        <v>6</v>
      </c>
      <c r="T730" s="29"/>
      <c r="U730" s="29"/>
      <c r="V730" s="29"/>
    </row>
    <row r="731" spans="2:22" x14ac:dyDescent="0.25">
      <c r="B731" s="28" t="s">
        <v>3171</v>
      </c>
      <c r="C731" s="29"/>
      <c r="D731" s="13" t="s">
        <v>3257</v>
      </c>
      <c r="E731" s="17">
        <v>37257</v>
      </c>
      <c r="F731" s="13" t="s">
        <v>3256</v>
      </c>
      <c r="G731" s="45">
        <v>240.38</v>
      </c>
      <c r="H731" s="29"/>
      <c r="I731" s="29"/>
      <c r="J731" s="29"/>
      <c r="K731" s="29"/>
      <c r="L731" s="45">
        <v>0</v>
      </c>
      <c r="M731" s="29"/>
      <c r="N731" s="45">
        <v>240.09</v>
      </c>
      <c r="O731" s="29"/>
      <c r="P731" s="45">
        <v>0.28999999999999998</v>
      </c>
      <c r="Q731" s="29"/>
      <c r="R731" s="29"/>
      <c r="S731" s="47" t="s">
        <v>6</v>
      </c>
      <c r="T731" s="29"/>
      <c r="U731" s="29"/>
      <c r="V731" s="29"/>
    </row>
    <row r="732" spans="2:22" x14ac:dyDescent="0.25">
      <c r="B732" s="48" t="s">
        <v>0</v>
      </c>
      <c r="C732" s="29"/>
      <c r="D732" s="12" t="s">
        <v>0</v>
      </c>
      <c r="E732" s="16" t="s">
        <v>0</v>
      </c>
      <c r="F732" s="16" t="s">
        <v>0</v>
      </c>
      <c r="G732" s="49" t="s">
        <v>0</v>
      </c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</row>
    <row r="733" spans="2:22" ht="14.1" customHeight="1" x14ac:dyDescent="0.25">
      <c r="B733" s="50" t="s">
        <v>608</v>
      </c>
      <c r="C733" s="29"/>
      <c r="D733" s="29"/>
      <c r="E733" s="29"/>
      <c r="F733" s="29"/>
      <c r="G733" s="45">
        <v>4683.03</v>
      </c>
      <c r="H733" s="29"/>
      <c r="I733" s="29"/>
      <c r="J733" s="29"/>
      <c r="K733" s="29"/>
      <c r="L733" s="45">
        <v>0</v>
      </c>
      <c r="M733" s="29"/>
      <c r="N733" s="45">
        <v>4296.7299999999996</v>
      </c>
      <c r="O733" s="29"/>
      <c r="P733" s="45">
        <v>386.3</v>
      </c>
      <c r="Q733" s="29"/>
      <c r="R733" s="29"/>
      <c r="S733" s="48" t="s">
        <v>0</v>
      </c>
      <c r="T733" s="29"/>
      <c r="U733" s="29"/>
      <c r="V733" s="29"/>
    </row>
    <row r="734" spans="2:22" x14ac:dyDescent="0.25">
      <c r="B734" s="48" t="s">
        <v>0</v>
      </c>
      <c r="C734" s="29"/>
      <c r="D734" s="12" t="s">
        <v>0</v>
      </c>
      <c r="E734" s="16" t="s">
        <v>0</v>
      </c>
      <c r="F734" s="16" t="s">
        <v>0</v>
      </c>
      <c r="G734" s="49" t="s">
        <v>0</v>
      </c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</row>
    <row r="735" spans="2:22" ht="14.25" customHeight="1" x14ac:dyDescent="0.25">
      <c r="B735" s="50" t="s">
        <v>650</v>
      </c>
      <c r="C735" s="29"/>
      <c r="D735" s="29"/>
      <c r="E735" s="29"/>
      <c r="F735" s="29"/>
      <c r="G735" s="45">
        <v>11083.03</v>
      </c>
      <c r="H735" s="29"/>
      <c r="I735" s="29"/>
      <c r="J735" s="29"/>
      <c r="K735" s="29"/>
      <c r="L735" s="45">
        <v>0</v>
      </c>
      <c r="M735" s="29"/>
      <c r="N735" s="45">
        <v>10696.44</v>
      </c>
      <c r="O735" s="29"/>
      <c r="P735" s="45">
        <v>386.59</v>
      </c>
      <c r="Q735" s="29"/>
      <c r="R735" s="29"/>
      <c r="S735" s="48" t="s">
        <v>0</v>
      </c>
      <c r="T735" s="29"/>
      <c r="U735" s="29"/>
      <c r="V735" s="29"/>
    </row>
    <row r="736" spans="2:22" ht="14.1" customHeight="1" x14ac:dyDescent="0.25">
      <c r="B736" s="46" t="s">
        <v>639</v>
      </c>
      <c r="C736" s="29"/>
      <c r="D736" s="29"/>
      <c r="E736" s="29"/>
      <c r="F736" s="29"/>
      <c r="G736" s="29"/>
      <c r="H736" s="29"/>
      <c r="I736" s="29"/>
      <c r="J736" s="29"/>
      <c r="K736" s="29"/>
      <c r="L736" s="46" t="s">
        <v>5215</v>
      </c>
      <c r="M736" s="29"/>
      <c r="N736" s="29"/>
      <c r="O736" s="29"/>
      <c r="P736" s="29"/>
      <c r="Q736" s="29"/>
      <c r="R736" s="29"/>
      <c r="S736" s="29"/>
      <c r="T736" s="29"/>
      <c r="U736" s="29"/>
      <c r="V736" s="29"/>
    </row>
    <row r="737" spans="2:22" x14ac:dyDescent="0.25">
      <c r="B737" s="28" t="s">
        <v>3171</v>
      </c>
      <c r="C737" s="29"/>
      <c r="D737" s="13" t="s">
        <v>3255</v>
      </c>
      <c r="E737" s="17">
        <v>42193</v>
      </c>
      <c r="F737" s="13" t="s">
        <v>3254</v>
      </c>
      <c r="G737" s="45">
        <v>793.39</v>
      </c>
      <c r="H737" s="29"/>
      <c r="I737" s="29"/>
      <c r="J737" s="29"/>
      <c r="K737" s="29"/>
      <c r="L737" s="45">
        <v>0</v>
      </c>
      <c r="M737" s="29"/>
      <c r="N737" s="45">
        <v>793.1</v>
      </c>
      <c r="O737" s="29"/>
      <c r="P737" s="45">
        <v>0.28999999999999998</v>
      </c>
      <c r="Q737" s="29"/>
      <c r="R737" s="29"/>
      <c r="S737" s="47" t="s">
        <v>578</v>
      </c>
      <c r="T737" s="29"/>
      <c r="U737" s="29"/>
      <c r="V737" s="29"/>
    </row>
    <row r="738" spans="2:22" x14ac:dyDescent="0.25">
      <c r="B738" s="28" t="s">
        <v>3171</v>
      </c>
      <c r="C738" s="29"/>
      <c r="D738" s="13" t="s">
        <v>3253</v>
      </c>
      <c r="E738" s="17">
        <v>42261</v>
      </c>
      <c r="F738" s="13" t="s">
        <v>3252</v>
      </c>
      <c r="G738" s="45">
        <v>322.31</v>
      </c>
      <c r="H738" s="29"/>
      <c r="I738" s="29"/>
      <c r="J738" s="29"/>
      <c r="K738" s="29"/>
      <c r="L738" s="45">
        <v>0</v>
      </c>
      <c r="M738" s="29"/>
      <c r="N738" s="45">
        <v>322.02</v>
      </c>
      <c r="O738" s="29"/>
      <c r="P738" s="45">
        <v>0.28999999999999998</v>
      </c>
      <c r="Q738" s="29"/>
      <c r="R738" s="29"/>
      <c r="S738" s="47" t="s">
        <v>578</v>
      </c>
      <c r="T738" s="29"/>
      <c r="U738" s="29"/>
      <c r="V738" s="29"/>
    </row>
    <row r="739" spans="2:22" x14ac:dyDescent="0.25">
      <c r="B739" s="28" t="s">
        <v>3171</v>
      </c>
      <c r="C739" s="29"/>
      <c r="D739" s="13" t="s">
        <v>3251</v>
      </c>
      <c r="E739" s="17">
        <v>42261</v>
      </c>
      <c r="F739" s="13" t="s">
        <v>3250</v>
      </c>
      <c r="G739" s="45">
        <v>363.64</v>
      </c>
      <c r="H739" s="29"/>
      <c r="I739" s="29"/>
      <c r="J739" s="29"/>
      <c r="K739" s="29"/>
      <c r="L739" s="45">
        <v>0</v>
      </c>
      <c r="M739" s="29"/>
      <c r="N739" s="45">
        <v>363.35</v>
      </c>
      <c r="O739" s="29"/>
      <c r="P739" s="45">
        <v>0.28999999999999998</v>
      </c>
      <c r="Q739" s="29"/>
      <c r="R739" s="29"/>
      <c r="S739" s="47" t="s">
        <v>578</v>
      </c>
      <c r="T739" s="29"/>
      <c r="U739" s="29"/>
      <c r="V739" s="29"/>
    </row>
    <row r="740" spans="2:22" x14ac:dyDescent="0.25">
      <c r="B740" s="28" t="s">
        <v>3171</v>
      </c>
      <c r="C740" s="29"/>
      <c r="D740" s="13" t="s">
        <v>3249</v>
      </c>
      <c r="E740" s="17">
        <v>35004</v>
      </c>
      <c r="F740" s="13" t="s">
        <v>3248</v>
      </c>
      <c r="G740" s="45">
        <v>113.83</v>
      </c>
      <c r="H740" s="29"/>
      <c r="I740" s="29"/>
      <c r="J740" s="29"/>
      <c r="K740" s="29"/>
      <c r="L740" s="45">
        <v>0</v>
      </c>
      <c r="M740" s="29"/>
      <c r="N740" s="45">
        <v>113.54</v>
      </c>
      <c r="O740" s="29"/>
      <c r="P740" s="45">
        <v>0.28999999999999998</v>
      </c>
      <c r="Q740" s="29"/>
      <c r="R740" s="29"/>
      <c r="S740" s="47" t="s">
        <v>6</v>
      </c>
      <c r="T740" s="29"/>
      <c r="U740" s="29"/>
      <c r="V740" s="29"/>
    </row>
    <row r="741" spans="2:22" x14ac:dyDescent="0.25">
      <c r="B741" s="28" t="s">
        <v>3171</v>
      </c>
      <c r="C741" s="29"/>
      <c r="D741" s="13" t="s">
        <v>3247</v>
      </c>
      <c r="E741" s="17">
        <v>35796</v>
      </c>
      <c r="F741" s="13" t="s">
        <v>3246</v>
      </c>
      <c r="G741" s="45">
        <v>206.17</v>
      </c>
      <c r="H741" s="29"/>
      <c r="I741" s="29"/>
      <c r="J741" s="29"/>
      <c r="K741" s="29"/>
      <c r="L741" s="45">
        <v>0</v>
      </c>
      <c r="M741" s="29"/>
      <c r="N741" s="45">
        <v>205.59</v>
      </c>
      <c r="O741" s="29"/>
      <c r="P741" s="45">
        <v>0.57999999999999996</v>
      </c>
      <c r="Q741" s="29"/>
      <c r="R741" s="29"/>
      <c r="S741" s="47" t="s">
        <v>6</v>
      </c>
      <c r="T741" s="29"/>
      <c r="U741" s="29"/>
      <c r="V741" s="29"/>
    </row>
    <row r="742" spans="2:22" x14ac:dyDescent="0.25">
      <c r="B742" s="28" t="s">
        <v>3171</v>
      </c>
      <c r="C742" s="29"/>
      <c r="D742" s="13" t="s">
        <v>3245</v>
      </c>
      <c r="E742" s="17">
        <v>35886</v>
      </c>
      <c r="F742" s="13" t="s">
        <v>3205</v>
      </c>
      <c r="G742" s="45">
        <v>411.06</v>
      </c>
      <c r="H742" s="29"/>
      <c r="I742" s="29"/>
      <c r="J742" s="29"/>
      <c r="K742" s="29"/>
      <c r="L742" s="45">
        <v>0</v>
      </c>
      <c r="M742" s="29"/>
      <c r="N742" s="45">
        <v>410.77</v>
      </c>
      <c r="O742" s="29"/>
      <c r="P742" s="45">
        <v>0.28999999999999998</v>
      </c>
      <c r="Q742" s="29"/>
      <c r="R742" s="29"/>
      <c r="S742" s="47" t="s">
        <v>6</v>
      </c>
      <c r="T742" s="29"/>
      <c r="U742" s="29"/>
      <c r="V742" s="29"/>
    </row>
    <row r="743" spans="2:22" x14ac:dyDescent="0.25">
      <c r="B743" s="28" t="s">
        <v>3171</v>
      </c>
      <c r="C743" s="29"/>
      <c r="D743" s="13" t="s">
        <v>3244</v>
      </c>
      <c r="E743" s="17">
        <v>35886</v>
      </c>
      <c r="F743" s="13" t="s">
        <v>3205</v>
      </c>
      <c r="G743" s="45">
        <v>411.06</v>
      </c>
      <c r="H743" s="29"/>
      <c r="I743" s="29"/>
      <c r="J743" s="29"/>
      <c r="K743" s="29"/>
      <c r="L743" s="45">
        <v>0</v>
      </c>
      <c r="M743" s="29"/>
      <c r="N743" s="45">
        <v>410.77</v>
      </c>
      <c r="O743" s="29"/>
      <c r="P743" s="45">
        <v>0.28999999999999998</v>
      </c>
      <c r="Q743" s="29"/>
      <c r="R743" s="29"/>
      <c r="S743" s="47" t="s">
        <v>6</v>
      </c>
      <c r="T743" s="29"/>
      <c r="U743" s="29"/>
      <c r="V743" s="29"/>
    </row>
    <row r="744" spans="2:22" x14ac:dyDescent="0.25">
      <c r="B744" s="48" t="s">
        <v>0</v>
      </c>
      <c r="C744" s="29"/>
      <c r="D744" s="12" t="s">
        <v>0</v>
      </c>
      <c r="E744" s="16" t="s">
        <v>0</v>
      </c>
      <c r="F744" s="16" t="s">
        <v>0</v>
      </c>
      <c r="G744" s="49" t="s">
        <v>0</v>
      </c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</row>
    <row r="745" spans="2:22" ht="14.1" customHeight="1" x14ac:dyDescent="0.25">
      <c r="B745" s="50" t="s">
        <v>631</v>
      </c>
      <c r="C745" s="29"/>
      <c r="D745" s="29"/>
      <c r="E745" s="29"/>
      <c r="F745" s="29"/>
      <c r="G745" s="45">
        <v>2621.46</v>
      </c>
      <c r="H745" s="29"/>
      <c r="I745" s="29"/>
      <c r="J745" s="29"/>
      <c r="K745" s="29"/>
      <c r="L745" s="45">
        <v>0</v>
      </c>
      <c r="M745" s="29"/>
      <c r="N745" s="45">
        <v>2619.14</v>
      </c>
      <c r="O745" s="29"/>
      <c r="P745" s="45">
        <v>2.3199999999999998</v>
      </c>
      <c r="Q745" s="29"/>
      <c r="R745" s="29"/>
      <c r="S745" s="48" t="s">
        <v>0</v>
      </c>
      <c r="T745" s="29"/>
      <c r="U745" s="29"/>
      <c r="V745" s="29"/>
    </row>
    <row r="746" spans="2:22" x14ac:dyDescent="0.25">
      <c r="B746" s="48" t="s">
        <v>0</v>
      </c>
      <c r="C746" s="29"/>
      <c r="D746" s="12" t="s">
        <v>0</v>
      </c>
      <c r="E746" s="16" t="s">
        <v>0</v>
      </c>
      <c r="F746" s="16" t="s">
        <v>0</v>
      </c>
      <c r="G746" s="49" t="s">
        <v>0</v>
      </c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</row>
    <row r="747" spans="2:22" ht="14.25" customHeight="1" x14ac:dyDescent="0.25">
      <c r="B747" s="50" t="s">
        <v>630</v>
      </c>
      <c r="C747" s="29"/>
      <c r="D747" s="29"/>
      <c r="E747" s="29"/>
      <c r="F747" s="29"/>
      <c r="G747" s="45">
        <v>2621.46</v>
      </c>
      <c r="H747" s="29"/>
      <c r="I747" s="29"/>
      <c r="J747" s="29"/>
      <c r="K747" s="29"/>
      <c r="L747" s="45">
        <v>0</v>
      </c>
      <c r="M747" s="29"/>
      <c r="N747" s="45">
        <v>2619.14</v>
      </c>
      <c r="O747" s="29"/>
      <c r="P747" s="45">
        <v>2.3199999999999998</v>
      </c>
      <c r="Q747" s="29"/>
      <c r="R747" s="29"/>
      <c r="S747" s="48" t="s">
        <v>0</v>
      </c>
      <c r="T747" s="29"/>
      <c r="U747" s="29"/>
      <c r="V747" s="29"/>
    </row>
    <row r="748" spans="2:22" ht="14.1" customHeight="1" x14ac:dyDescent="0.25">
      <c r="B748" s="46" t="s">
        <v>3235</v>
      </c>
      <c r="C748" s="29"/>
      <c r="D748" s="29"/>
      <c r="E748" s="29"/>
      <c r="F748" s="29"/>
      <c r="G748" s="29"/>
      <c r="H748" s="29"/>
      <c r="I748" s="29"/>
      <c r="J748" s="29"/>
      <c r="K748" s="29"/>
      <c r="L748" s="46" t="s">
        <v>624</v>
      </c>
      <c r="M748" s="29"/>
      <c r="N748" s="29"/>
      <c r="O748" s="29"/>
      <c r="P748" s="29"/>
      <c r="Q748" s="29"/>
      <c r="R748" s="29"/>
      <c r="S748" s="29"/>
      <c r="T748" s="29"/>
      <c r="U748" s="29"/>
      <c r="V748" s="29"/>
    </row>
    <row r="749" spans="2:22" x14ac:dyDescent="0.25">
      <c r="B749" s="28" t="s">
        <v>3171</v>
      </c>
      <c r="C749" s="29"/>
      <c r="D749" s="13" t="s">
        <v>3243</v>
      </c>
      <c r="E749" s="17">
        <v>42193</v>
      </c>
      <c r="F749" s="13" t="s">
        <v>3242</v>
      </c>
      <c r="G749" s="45">
        <v>314.05</v>
      </c>
      <c r="H749" s="29"/>
      <c r="I749" s="29"/>
      <c r="J749" s="29"/>
      <c r="K749" s="29"/>
      <c r="L749" s="45">
        <v>0</v>
      </c>
      <c r="M749" s="29"/>
      <c r="N749" s="45">
        <v>313.76</v>
      </c>
      <c r="O749" s="29"/>
      <c r="P749" s="45">
        <v>0.28999999999999998</v>
      </c>
      <c r="Q749" s="29"/>
      <c r="R749" s="29"/>
      <c r="S749" s="47" t="s">
        <v>578</v>
      </c>
      <c r="T749" s="29"/>
      <c r="U749" s="29"/>
      <c r="V749" s="29"/>
    </row>
    <row r="750" spans="2:22" x14ac:dyDescent="0.25">
      <c r="B750" s="28" t="s">
        <v>3168</v>
      </c>
      <c r="C750" s="29"/>
      <c r="D750" s="13" t="s">
        <v>3239</v>
      </c>
      <c r="E750" s="17">
        <v>40695</v>
      </c>
      <c r="F750" s="13" t="s">
        <v>3238</v>
      </c>
      <c r="G750" s="45">
        <v>971.94</v>
      </c>
      <c r="H750" s="29"/>
      <c r="I750" s="29"/>
      <c r="J750" s="29"/>
      <c r="K750" s="29"/>
      <c r="L750" s="45">
        <v>0</v>
      </c>
      <c r="M750" s="29"/>
      <c r="N750" s="45">
        <v>971.65</v>
      </c>
      <c r="O750" s="29"/>
      <c r="P750" s="45">
        <v>0.28999999999999998</v>
      </c>
      <c r="Q750" s="29"/>
      <c r="R750" s="29"/>
      <c r="S750" s="47" t="s">
        <v>140</v>
      </c>
      <c r="T750" s="29"/>
      <c r="U750" s="29"/>
      <c r="V750" s="29"/>
    </row>
    <row r="751" spans="2:22" x14ac:dyDescent="0.25">
      <c r="B751" s="28" t="s">
        <v>3168</v>
      </c>
      <c r="C751" s="29"/>
      <c r="D751" s="13" t="s">
        <v>3237</v>
      </c>
      <c r="E751" s="17">
        <v>40909</v>
      </c>
      <c r="F751" s="13" t="s">
        <v>3236</v>
      </c>
      <c r="G751" s="45">
        <v>613.95000000000005</v>
      </c>
      <c r="H751" s="29"/>
      <c r="I751" s="29"/>
      <c r="J751" s="29"/>
      <c r="K751" s="29"/>
      <c r="L751" s="45">
        <v>0</v>
      </c>
      <c r="M751" s="29"/>
      <c r="N751" s="45">
        <v>613.66</v>
      </c>
      <c r="O751" s="29"/>
      <c r="P751" s="45">
        <v>0.28999999999999998</v>
      </c>
      <c r="Q751" s="29"/>
      <c r="R751" s="29"/>
      <c r="S751" s="47" t="s">
        <v>140</v>
      </c>
      <c r="T751" s="29"/>
      <c r="U751" s="29"/>
      <c r="V751" s="29"/>
    </row>
    <row r="752" spans="2:22" x14ac:dyDescent="0.25">
      <c r="B752" s="48" t="s">
        <v>0</v>
      </c>
      <c r="C752" s="29"/>
      <c r="D752" s="12" t="s">
        <v>0</v>
      </c>
      <c r="E752" s="16" t="s">
        <v>0</v>
      </c>
      <c r="F752" s="16" t="s">
        <v>0</v>
      </c>
      <c r="G752" s="49" t="s">
        <v>0</v>
      </c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</row>
    <row r="753" spans="2:22" ht="14.1" customHeight="1" x14ac:dyDescent="0.25">
      <c r="B753" s="50" t="s">
        <v>608</v>
      </c>
      <c r="C753" s="29"/>
      <c r="D753" s="29"/>
      <c r="E753" s="29"/>
      <c r="F753" s="29"/>
      <c r="G753" s="45">
        <v>1899.94</v>
      </c>
      <c r="H753" s="29"/>
      <c r="I753" s="29"/>
      <c r="J753" s="29"/>
      <c r="K753" s="29"/>
      <c r="L753" s="45">
        <v>0</v>
      </c>
      <c r="M753" s="29"/>
      <c r="N753" s="45">
        <v>1899.07</v>
      </c>
      <c r="O753" s="29"/>
      <c r="P753" s="45">
        <v>0.87</v>
      </c>
      <c r="Q753" s="29"/>
      <c r="R753" s="29"/>
      <c r="S753" s="48" t="s">
        <v>0</v>
      </c>
      <c r="T753" s="29"/>
      <c r="U753" s="29"/>
      <c r="V753" s="29"/>
    </row>
    <row r="754" spans="2:22" x14ac:dyDescent="0.25">
      <c r="B754" s="48" t="s">
        <v>0</v>
      </c>
      <c r="C754" s="29"/>
      <c r="D754" s="12" t="s">
        <v>0</v>
      </c>
      <c r="E754" s="16" t="s">
        <v>0</v>
      </c>
      <c r="F754" s="16" t="s">
        <v>0</v>
      </c>
      <c r="G754" s="49" t="s">
        <v>0</v>
      </c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</row>
    <row r="755" spans="2:22" ht="14.25" customHeight="1" x14ac:dyDescent="0.25">
      <c r="B755" s="50" t="s">
        <v>3224</v>
      </c>
      <c r="C755" s="29"/>
      <c r="D755" s="29"/>
      <c r="E755" s="29"/>
      <c r="F755" s="29"/>
      <c r="G755" s="45">
        <v>1899.94</v>
      </c>
      <c r="H755" s="29"/>
      <c r="I755" s="29"/>
      <c r="J755" s="29"/>
      <c r="K755" s="29"/>
      <c r="L755" s="45">
        <v>0</v>
      </c>
      <c r="M755" s="29"/>
      <c r="N755" s="45">
        <v>1899.07</v>
      </c>
      <c r="O755" s="29"/>
      <c r="P755" s="45">
        <v>0.87</v>
      </c>
      <c r="Q755" s="29"/>
      <c r="R755" s="29"/>
      <c r="S755" s="48" t="s">
        <v>0</v>
      </c>
      <c r="T755" s="29"/>
      <c r="U755" s="29"/>
      <c r="V755" s="29"/>
    </row>
    <row r="756" spans="2:22" ht="14.1" customHeight="1" x14ac:dyDescent="0.25">
      <c r="B756" s="46" t="s">
        <v>607</v>
      </c>
      <c r="C756" s="29"/>
      <c r="D756" s="29"/>
      <c r="E756" s="29"/>
      <c r="F756" s="29"/>
      <c r="G756" s="29"/>
      <c r="H756" s="29"/>
      <c r="I756" s="29"/>
      <c r="J756" s="29"/>
      <c r="K756" s="29"/>
      <c r="L756" s="46" t="s">
        <v>624</v>
      </c>
      <c r="M756" s="29"/>
      <c r="N756" s="29"/>
      <c r="O756" s="29"/>
      <c r="P756" s="29"/>
      <c r="Q756" s="29"/>
      <c r="R756" s="29"/>
      <c r="S756" s="29"/>
      <c r="T756" s="29"/>
      <c r="U756" s="29"/>
      <c r="V756" s="29"/>
    </row>
    <row r="757" spans="2:22" ht="36" x14ac:dyDescent="0.25">
      <c r="B757" s="28" t="s">
        <v>3171</v>
      </c>
      <c r="C757" s="29"/>
      <c r="D757" s="13" t="s">
        <v>3223</v>
      </c>
      <c r="E757" s="17">
        <v>44403</v>
      </c>
      <c r="F757" s="13" t="s">
        <v>3222</v>
      </c>
      <c r="G757" s="45">
        <v>1350</v>
      </c>
      <c r="H757" s="29"/>
      <c r="I757" s="29"/>
      <c r="J757" s="29"/>
      <c r="K757" s="29"/>
      <c r="L757" s="45">
        <v>0</v>
      </c>
      <c r="M757" s="29"/>
      <c r="N757" s="45">
        <v>1012.3</v>
      </c>
      <c r="O757" s="29"/>
      <c r="P757" s="45">
        <v>337.7</v>
      </c>
      <c r="Q757" s="29"/>
      <c r="R757" s="29"/>
      <c r="S757" s="47" t="s">
        <v>578</v>
      </c>
      <c r="T757" s="29"/>
      <c r="U757" s="29"/>
      <c r="V757" s="29"/>
    </row>
    <row r="758" spans="2:22" ht="24" x14ac:dyDescent="0.25">
      <c r="B758" s="28" t="s">
        <v>3171</v>
      </c>
      <c r="C758" s="29"/>
      <c r="D758" s="13" t="s">
        <v>3221</v>
      </c>
      <c r="E758" s="17">
        <v>44403</v>
      </c>
      <c r="F758" s="13" t="s">
        <v>3220</v>
      </c>
      <c r="G758" s="45">
        <v>1234</v>
      </c>
      <c r="H758" s="29"/>
      <c r="I758" s="29"/>
      <c r="J758" s="29"/>
      <c r="K758" s="29"/>
      <c r="L758" s="45">
        <v>0</v>
      </c>
      <c r="M758" s="29"/>
      <c r="N758" s="45">
        <v>925.28</v>
      </c>
      <c r="O758" s="29"/>
      <c r="P758" s="45">
        <v>308.72000000000003</v>
      </c>
      <c r="Q758" s="29"/>
      <c r="R758" s="29"/>
      <c r="S758" s="47" t="s">
        <v>578</v>
      </c>
      <c r="T758" s="29"/>
      <c r="U758" s="29"/>
      <c r="V758" s="29"/>
    </row>
    <row r="759" spans="2:22" x14ac:dyDescent="0.25">
      <c r="B759" s="28" t="s">
        <v>3168</v>
      </c>
      <c r="C759" s="29"/>
      <c r="D759" s="13" t="s">
        <v>3219</v>
      </c>
      <c r="E759" s="17">
        <v>35065</v>
      </c>
      <c r="F759" s="13" t="s">
        <v>3218</v>
      </c>
      <c r="G759" s="45">
        <v>29.87</v>
      </c>
      <c r="H759" s="29"/>
      <c r="I759" s="29"/>
      <c r="J759" s="29"/>
      <c r="K759" s="29"/>
      <c r="L759" s="45">
        <v>0</v>
      </c>
      <c r="M759" s="29"/>
      <c r="N759" s="45">
        <v>29.58</v>
      </c>
      <c r="O759" s="29"/>
      <c r="P759" s="45">
        <v>0.28999999999999998</v>
      </c>
      <c r="Q759" s="29"/>
      <c r="R759" s="29"/>
      <c r="S759" s="47" t="s">
        <v>6</v>
      </c>
      <c r="T759" s="29"/>
      <c r="U759" s="29"/>
      <c r="V759" s="29"/>
    </row>
    <row r="760" spans="2:22" x14ac:dyDescent="0.25">
      <c r="B760" s="48" t="s">
        <v>0</v>
      </c>
      <c r="C760" s="29"/>
      <c r="D760" s="12" t="s">
        <v>0</v>
      </c>
      <c r="E760" s="16" t="s">
        <v>0</v>
      </c>
      <c r="F760" s="16" t="s">
        <v>0</v>
      </c>
      <c r="G760" s="49" t="s">
        <v>0</v>
      </c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</row>
    <row r="761" spans="2:22" ht="14.25" customHeight="1" x14ac:dyDescent="0.25">
      <c r="B761" s="50" t="s">
        <v>608</v>
      </c>
      <c r="C761" s="29"/>
      <c r="D761" s="29"/>
      <c r="E761" s="29"/>
      <c r="F761" s="29"/>
      <c r="G761" s="45">
        <v>2613.87</v>
      </c>
      <c r="H761" s="29"/>
      <c r="I761" s="29"/>
      <c r="J761" s="29"/>
      <c r="K761" s="29"/>
      <c r="L761" s="45">
        <v>0</v>
      </c>
      <c r="M761" s="29"/>
      <c r="N761" s="45">
        <v>1967.16</v>
      </c>
      <c r="O761" s="29"/>
      <c r="P761" s="45">
        <v>646.71</v>
      </c>
      <c r="Q761" s="29"/>
      <c r="R761" s="29"/>
      <c r="S761" s="48" t="s">
        <v>0</v>
      </c>
      <c r="T761" s="29"/>
      <c r="U761" s="29"/>
      <c r="V761" s="29"/>
    </row>
    <row r="762" spans="2:22" x14ac:dyDescent="0.25">
      <c r="B762" s="48" t="s">
        <v>0</v>
      </c>
      <c r="C762" s="29"/>
      <c r="D762" s="12" t="s">
        <v>0</v>
      </c>
      <c r="E762" s="16" t="s">
        <v>0</v>
      </c>
      <c r="F762" s="16" t="s">
        <v>0</v>
      </c>
      <c r="G762" s="49" t="s">
        <v>0</v>
      </c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</row>
    <row r="763" spans="2:22" ht="14.1" customHeight="1" x14ac:dyDescent="0.25">
      <c r="B763" s="50" t="s">
        <v>602</v>
      </c>
      <c r="C763" s="29"/>
      <c r="D763" s="29"/>
      <c r="E763" s="29"/>
      <c r="F763" s="29"/>
      <c r="G763" s="45">
        <v>2613.87</v>
      </c>
      <c r="H763" s="29"/>
      <c r="I763" s="29"/>
      <c r="J763" s="29"/>
      <c r="K763" s="29"/>
      <c r="L763" s="45">
        <v>0</v>
      </c>
      <c r="M763" s="29"/>
      <c r="N763" s="45">
        <v>1967.16</v>
      </c>
      <c r="O763" s="29"/>
      <c r="P763" s="45">
        <v>646.71</v>
      </c>
      <c r="Q763" s="29"/>
      <c r="R763" s="29"/>
      <c r="S763" s="48" t="s">
        <v>0</v>
      </c>
      <c r="T763" s="29"/>
      <c r="U763" s="29"/>
      <c r="V763" s="29"/>
    </row>
    <row r="764" spans="2:22" ht="14.25" customHeight="1" x14ac:dyDescent="0.25">
      <c r="B764" s="46" t="s">
        <v>595</v>
      </c>
      <c r="C764" s="29"/>
      <c r="D764" s="29"/>
      <c r="E764" s="29"/>
      <c r="F764" s="29"/>
      <c r="G764" s="29"/>
      <c r="H764" s="29"/>
      <c r="I764" s="29"/>
      <c r="J764" s="29"/>
      <c r="K764" s="29"/>
      <c r="L764" s="46" t="s">
        <v>574</v>
      </c>
      <c r="M764" s="29"/>
      <c r="N764" s="29"/>
      <c r="O764" s="29"/>
      <c r="P764" s="29"/>
      <c r="Q764" s="29"/>
      <c r="R764" s="29"/>
      <c r="S764" s="29"/>
      <c r="T764" s="29"/>
      <c r="U764" s="29"/>
      <c r="V764" s="29"/>
    </row>
    <row r="765" spans="2:22" x14ac:dyDescent="0.25">
      <c r="B765" s="28" t="s">
        <v>3171</v>
      </c>
      <c r="C765" s="29"/>
      <c r="D765" s="13" t="s">
        <v>3217</v>
      </c>
      <c r="E765" s="17">
        <v>43948</v>
      </c>
      <c r="F765" s="13" t="s">
        <v>3201</v>
      </c>
      <c r="G765" s="45">
        <v>2700</v>
      </c>
      <c r="H765" s="29"/>
      <c r="I765" s="29"/>
      <c r="J765" s="29"/>
      <c r="K765" s="29"/>
      <c r="L765" s="45">
        <v>0</v>
      </c>
      <c r="M765" s="29"/>
      <c r="N765" s="45">
        <v>2587.2199999999998</v>
      </c>
      <c r="O765" s="29"/>
      <c r="P765" s="45">
        <v>112.78</v>
      </c>
      <c r="Q765" s="29"/>
      <c r="R765" s="29"/>
      <c r="S765" s="47" t="s">
        <v>578</v>
      </c>
      <c r="T765" s="29"/>
      <c r="U765" s="29"/>
      <c r="V765" s="29"/>
    </row>
    <row r="766" spans="2:22" x14ac:dyDescent="0.25">
      <c r="B766" s="48" t="s">
        <v>0</v>
      </c>
      <c r="C766" s="29"/>
      <c r="D766" s="12" t="s">
        <v>0</v>
      </c>
      <c r="E766" s="16" t="s">
        <v>0</v>
      </c>
      <c r="F766" s="16" t="s">
        <v>0</v>
      </c>
      <c r="G766" s="49" t="s">
        <v>0</v>
      </c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</row>
    <row r="767" spans="2:22" ht="14.1" customHeight="1" x14ac:dyDescent="0.25">
      <c r="B767" s="50" t="s">
        <v>334</v>
      </c>
      <c r="C767" s="29"/>
      <c r="D767" s="29"/>
      <c r="E767" s="29"/>
      <c r="F767" s="29"/>
      <c r="G767" s="45">
        <v>2700</v>
      </c>
      <c r="H767" s="29"/>
      <c r="I767" s="29"/>
      <c r="J767" s="29"/>
      <c r="K767" s="29"/>
      <c r="L767" s="45">
        <v>0</v>
      </c>
      <c r="M767" s="29"/>
      <c r="N767" s="45">
        <v>2587.2199999999998</v>
      </c>
      <c r="O767" s="29"/>
      <c r="P767" s="45">
        <v>112.78</v>
      </c>
      <c r="Q767" s="29"/>
      <c r="R767" s="29"/>
      <c r="S767" s="48" t="s">
        <v>0</v>
      </c>
      <c r="T767" s="29"/>
      <c r="U767" s="29"/>
      <c r="V767" s="29"/>
    </row>
    <row r="768" spans="2:22" x14ac:dyDescent="0.25">
      <c r="B768" s="48" t="s">
        <v>0</v>
      </c>
      <c r="C768" s="29"/>
      <c r="D768" s="12" t="s">
        <v>0</v>
      </c>
      <c r="E768" s="16" t="s">
        <v>0</v>
      </c>
      <c r="F768" s="16" t="s">
        <v>0</v>
      </c>
      <c r="G768" s="49" t="s">
        <v>0</v>
      </c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</row>
    <row r="769" spans="2:22" ht="14.25" customHeight="1" x14ac:dyDescent="0.25">
      <c r="B769" s="50" t="s">
        <v>587</v>
      </c>
      <c r="C769" s="29"/>
      <c r="D769" s="29"/>
      <c r="E769" s="29"/>
      <c r="F769" s="29"/>
      <c r="G769" s="45">
        <v>2700</v>
      </c>
      <c r="H769" s="29"/>
      <c r="I769" s="29"/>
      <c r="J769" s="29"/>
      <c r="K769" s="29"/>
      <c r="L769" s="45">
        <v>0</v>
      </c>
      <c r="M769" s="29"/>
      <c r="N769" s="45">
        <v>2587.2199999999998</v>
      </c>
      <c r="O769" s="29"/>
      <c r="P769" s="45">
        <v>112.78</v>
      </c>
      <c r="Q769" s="29"/>
      <c r="R769" s="29"/>
      <c r="S769" s="48" t="s">
        <v>0</v>
      </c>
      <c r="T769" s="29"/>
      <c r="U769" s="29"/>
      <c r="V769" s="29"/>
    </row>
    <row r="770" spans="2:22" ht="14.1" customHeight="1" x14ac:dyDescent="0.25">
      <c r="B770" s="46" t="s">
        <v>575</v>
      </c>
      <c r="C770" s="29"/>
      <c r="D770" s="29"/>
      <c r="E770" s="29"/>
      <c r="F770" s="29"/>
      <c r="G770" s="29"/>
      <c r="H770" s="29"/>
      <c r="I770" s="29"/>
      <c r="J770" s="29"/>
      <c r="K770" s="29"/>
      <c r="L770" s="46" t="s">
        <v>574</v>
      </c>
      <c r="M770" s="29"/>
      <c r="N770" s="29"/>
      <c r="O770" s="29"/>
      <c r="P770" s="29"/>
      <c r="Q770" s="29"/>
      <c r="R770" s="29"/>
      <c r="S770" s="29"/>
      <c r="T770" s="29"/>
      <c r="U770" s="29"/>
      <c r="V770" s="29"/>
    </row>
    <row r="771" spans="2:22" x14ac:dyDescent="0.25">
      <c r="B771" s="28" t="s">
        <v>3168</v>
      </c>
      <c r="C771" s="29"/>
      <c r="D771" s="13" t="s">
        <v>3216</v>
      </c>
      <c r="E771" s="17">
        <v>42368</v>
      </c>
      <c r="F771" s="13" t="s">
        <v>3215</v>
      </c>
      <c r="G771" s="45">
        <v>1429.93</v>
      </c>
      <c r="H771" s="29"/>
      <c r="I771" s="29"/>
      <c r="J771" s="29"/>
      <c r="K771" s="29"/>
      <c r="L771" s="45">
        <v>0</v>
      </c>
      <c r="M771" s="29"/>
      <c r="N771" s="45">
        <v>1429.64</v>
      </c>
      <c r="O771" s="29"/>
      <c r="P771" s="45">
        <v>0.28999999999999998</v>
      </c>
      <c r="Q771" s="29"/>
      <c r="R771" s="29"/>
      <c r="S771" s="47" t="s">
        <v>23</v>
      </c>
      <c r="T771" s="29"/>
      <c r="U771" s="29"/>
      <c r="V771" s="29"/>
    </row>
    <row r="772" spans="2:22" x14ac:dyDescent="0.25">
      <c r="B772" s="28" t="s">
        <v>3171</v>
      </c>
      <c r="C772" s="29"/>
      <c r="D772" s="13" t="s">
        <v>3214</v>
      </c>
      <c r="E772" s="17">
        <v>42999</v>
      </c>
      <c r="F772" s="13" t="s">
        <v>3210</v>
      </c>
      <c r="G772" s="45">
        <v>495.86</v>
      </c>
      <c r="H772" s="29"/>
      <c r="I772" s="29"/>
      <c r="J772" s="29"/>
      <c r="K772" s="29"/>
      <c r="L772" s="45">
        <v>0</v>
      </c>
      <c r="M772" s="29"/>
      <c r="N772" s="45">
        <v>495.57</v>
      </c>
      <c r="O772" s="29"/>
      <c r="P772" s="45">
        <v>0.28999999999999998</v>
      </c>
      <c r="Q772" s="29"/>
      <c r="R772" s="29"/>
      <c r="S772" s="47" t="s">
        <v>578</v>
      </c>
      <c r="T772" s="29"/>
      <c r="U772" s="29"/>
      <c r="V772" s="29"/>
    </row>
    <row r="773" spans="2:22" x14ac:dyDescent="0.25">
      <c r="B773" s="28" t="s">
        <v>3171</v>
      </c>
      <c r="C773" s="29"/>
      <c r="D773" s="13" t="s">
        <v>3213</v>
      </c>
      <c r="E773" s="17">
        <v>42999</v>
      </c>
      <c r="F773" s="13" t="s">
        <v>3212</v>
      </c>
      <c r="G773" s="45">
        <v>338.84</v>
      </c>
      <c r="H773" s="29"/>
      <c r="I773" s="29"/>
      <c r="J773" s="29"/>
      <c r="K773" s="29"/>
      <c r="L773" s="45">
        <v>0</v>
      </c>
      <c r="M773" s="29"/>
      <c r="N773" s="45">
        <v>338.55</v>
      </c>
      <c r="O773" s="29"/>
      <c r="P773" s="45">
        <v>0.28999999999999998</v>
      </c>
      <c r="Q773" s="29"/>
      <c r="R773" s="29"/>
      <c r="S773" s="47" t="s">
        <v>578</v>
      </c>
      <c r="T773" s="29"/>
      <c r="U773" s="29"/>
      <c r="V773" s="29"/>
    </row>
    <row r="774" spans="2:22" x14ac:dyDescent="0.25">
      <c r="B774" s="28" t="s">
        <v>3171</v>
      </c>
      <c r="C774" s="29"/>
      <c r="D774" s="13" t="s">
        <v>3211</v>
      </c>
      <c r="E774" s="17">
        <v>42999</v>
      </c>
      <c r="F774" s="13" t="s">
        <v>3210</v>
      </c>
      <c r="G774" s="45">
        <v>438.01</v>
      </c>
      <c r="H774" s="29"/>
      <c r="I774" s="29"/>
      <c r="J774" s="29"/>
      <c r="K774" s="29"/>
      <c r="L774" s="45">
        <v>0</v>
      </c>
      <c r="M774" s="29"/>
      <c r="N774" s="45">
        <v>437.72</v>
      </c>
      <c r="O774" s="29"/>
      <c r="P774" s="45">
        <v>0.28999999999999998</v>
      </c>
      <c r="Q774" s="29"/>
      <c r="R774" s="29"/>
      <c r="S774" s="47" t="s">
        <v>578</v>
      </c>
      <c r="T774" s="29"/>
      <c r="U774" s="29"/>
      <c r="V774" s="29"/>
    </row>
    <row r="775" spans="2:22" x14ac:dyDescent="0.25">
      <c r="B775" s="28" t="s">
        <v>3171</v>
      </c>
      <c r="C775" s="29"/>
      <c r="D775" s="13" t="s">
        <v>3209</v>
      </c>
      <c r="E775" s="17">
        <v>42999</v>
      </c>
      <c r="F775" s="13" t="s">
        <v>3191</v>
      </c>
      <c r="G775" s="45">
        <v>450.44</v>
      </c>
      <c r="H775" s="29"/>
      <c r="I775" s="29"/>
      <c r="J775" s="29"/>
      <c r="K775" s="29"/>
      <c r="L775" s="45">
        <v>0</v>
      </c>
      <c r="M775" s="29"/>
      <c r="N775" s="45">
        <v>450.15</v>
      </c>
      <c r="O775" s="29"/>
      <c r="P775" s="45">
        <v>0.28999999999999998</v>
      </c>
      <c r="Q775" s="29"/>
      <c r="R775" s="29"/>
      <c r="S775" s="47" t="s">
        <v>578</v>
      </c>
      <c r="T775" s="29"/>
      <c r="U775" s="29"/>
      <c r="V775" s="29"/>
    </row>
    <row r="776" spans="2:22" x14ac:dyDescent="0.25">
      <c r="B776" s="48" t="s">
        <v>0</v>
      </c>
      <c r="C776" s="29"/>
      <c r="D776" s="12" t="s">
        <v>0</v>
      </c>
      <c r="E776" s="16" t="s">
        <v>0</v>
      </c>
      <c r="F776" s="16" t="s">
        <v>0</v>
      </c>
      <c r="G776" s="49" t="s">
        <v>0</v>
      </c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</row>
    <row r="777" spans="2:22" ht="14.1" customHeight="1" x14ac:dyDescent="0.25">
      <c r="B777" s="50" t="s">
        <v>334</v>
      </c>
      <c r="C777" s="29"/>
      <c r="D777" s="29"/>
      <c r="E777" s="29"/>
      <c r="F777" s="29"/>
      <c r="G777" s="45">
        <v>3153.08</v>
      </c>
      <c r="H777" s="29"/>
      <c r="I777" s="29"/>
      <c r="J777" s="29"/>
      <c r="K777" s="29"/>
      <c r="L777" s="45">
        <v>0</v>
      </c>
      <c r="M777" s="29"/>
      <c r="N777" s="45">
        <v>3151.63</v>
      </c>
      <c r="O777" s="29"/>
      <c r="P777" s="45">
        <v>1.45</v>
      </c>
      <c r="Q777" s="29"/>
      <c r="R777" s="29"/>
      <c r="S777" s="48" t="s">
        <v>0</v>
      </c>
      <c r="T777" s="29"/>
      <c r="U777" s="29"/>
      <c r="V777" s="29"/>
    </row>
    <row r="778" spans="2:22" x14ac:dyDescent="0.25">
      <c r="B778" s="48" t="s">
        <v>0</v>
      </c>
      <c r="C778" s="29"/>
      <c r="D778" s="12" t="s">
        <v>0</v>
      </c>
      <c r="E778" s="16" t="s">
        <v>0</v>
      </c>
      <c r="F778" s="16" t="s">
        <v>0</v>
      </c>
      <c r="G778" s="49" t="s">
        <v>0</v>
      </c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</row>
    <row r="779" spans="2:22" ht="14.25" customHeight="1" x14ac:dyDescent="0.25">
      <c r="B779" s="50" t="s">
        <v>333</v>
      </c>
      <c r="C779" s="29"/>
      <c r="D779" s="29"/>
      <c r="E779" s="29"/>
      <c r="F779" s="29"/>
      <c r="G779" s="45">
        <v>3153.08</v>
      </c>
      <c r="H779" s="29"/>
      <c r="I779" s="29"/>
      <c r="J779" s="29"/>
      <c r="K779" s="29"/>
      <c r="L779" s="45">
        <v>0</v>
      </c>
      <c r="M779" s="29"/>
      <c r="N779" s="45">
        <v>3151.63</v>
      </c>
      <c r="O779" s="29"/>
      <c r="P779" s="45">
        <v>1.45</v>
      </c>
      <c r="Q779" s="29"/>
      <c r="R779" s="29"/>
      <c r="S779" s="48" t="s">
        <v>0</v>
      </c>
      <c r="T779" s="29"/>
      <c r="U779" s="29"/>
      <c r="V779" s="29"/>
    </row>
    <row r="780" spans="2:22" ht="14.1" customHeight="1" x14ac:dyDescent="0.25">
      <c r="B780" s="46" t="s">
        <v>332</v>
      </c>
      <c r="C780" s="29"/>
      <c r="D780" s="29"/>
      <c r="E780" s="29"/>
      <c r="F780" s="29"/>
      <c r="G780" s="29"/>
      <c r="H780" s="29"/>
      <c r="I780" s="29"/>
      <c r="J780" s="29"/>
      <c r="K780" s="29"/>
      <c r="L780" s="46" t="s">
        <v>310</v>
      </c>
      <c r="M780" s="29"/>
      <c r="N780" s="29"/>
      <c r="O780" s="29"/>
      <c r="P780" s="29"/>
      <c r="Q780" s="29"/>
      <c r="R780" s="29"/>
      <c r="S780" s="29"/>
      <c r="T780" s="29"/>
      <c r="U780" s="29"/>
      <c r="V780" s="29"/>
    </row>
    <row r="781" spans="2:22" x14ac:dyDescent="0.25">
      <c r="B781" s="28" t="s">
        <v>3171</v>
      </c>
      <c r="C781" s="29"/>
      <c r="D781" s="13" t="s">
        <v>3993</v>
      </c>
      <c r="E781" s="17">
        <v>43948</v>
      </c>
      <c r="F781" s="13" t="s">
        <v>3992</v>
      </c>
      <c r="G781" s="45">
        <v>611.5</v>
      </c>
      <c r="H781" s="29"/>
      <c r="I781" s="29"/>
      <c r="J781" s="29"/>
      <c r="K781" s="29"/>
      <c r="L781" s="45">
        <v>0</v>
      </c>
      <c r="M781" s="29"/>
      <c r="N781" s="45">
        <v>585.76</v>
      </c>
      <c r="O781" s="29"/>
      <c r="P781" s="45">
        <v>25.74</v>
      </c>
      <c r="Q781" s="29"/>
      <c r="R781" s="29"/>
      <c r="S781" s="47" t="s">
        <v>578</v>
      </c>
      <c r="T781" s="29"/>
      <c r="U781" s="29"/>
      <c r="V781" s="29"/>
    </row>
    <row r="782" spans="2:22" x14ac:dyDescent="0.25">
      <c r="B782" s="28" t="s">
        <v>3171</v>
      </c>
      <c r="C782" s="29"/>
      <c r="D782" s="13" t="s">
        <v>3991</v>
      </c>
      <c r="E782" s="17">
        <v>37818</v>
      </c>
      <c r="F782" s="13" t="s">
        <v>3181</v>
      </c>
      <c r="G782" s="45">
        <v>1258.6199999999999</v>
      </c>
      <c r="H782" s="29"/>
      <c r="I782" s="29"/>
      <c r="J782" s="29"/>
      <c r="K782" s="29"/>
      <c r="L782" s="45">
        <v>0</v>
      </c>
      <c r="M782" s="29"/>
      <c r="N782" s="45">
        <v>1258.33</v>
      </c>
      <c r="O782" s="29"/>
      <c r="P782" s="45">
        <v>0.28999999999999998</v>
      </c>
      <c r="Q782" s="29"/>
      <c r="R782" s="29"/>
      <c r="S782" s="47" t="s">
        <v>578</v>
      </c>
      <c r="T782" s="29"/>
      <c r="U782" s="29"/>
      <c r="V782" s="29"/>
    </row>
    <row r="783" spans="2:22" x14ac:dyDescent="0.25">
      <c r="B783" s="48" t="s">
        <v>0</v>
      </c>
      <c r="C783" s="29"/>
      <c r="D783" s="12" t="s">
        <v>0</v>
      </c>
      <c r="E783" s="16" t="s">
        <v>0</v>
      </c>
      <c r="F783" s="16" t="s">
        <v>0</v>
      </c>
      <c r="G783" s="49" t="s">
        <v>0</v>
      </c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</row>
    <row r="784" spans="2:22" ht="14.1" customHeight="1" x14ac:dyDescent="0.25">
      <c r="B784" s="50" t="s">
        <v>305</v>
      </c>
      <c r="C784" s="29"/>
      <c r="D784" s="29"/>
      <c r="E784" s="29"/>
      <c r="F784" s="29"/>
      <c r="G784" s="45">
        <v>1870.12</v>
      </c>
      <c r="H784" s="29"/>
      <c r="I784" s="29"/>
      <c r="J784" s="29"/>
      <c r="K784" s="29"/>
      <c r="L784" s="45">
        <v>0</v>
      </c>
      <c r="M784" s="29"/>
      <c r="N784" s="45">
        <v>1844.09</v>
      </c>
      <c r="O784" s="29"/>
      <c r="P784" s="45">
        <v>26.03</v>
      </c>
      <c r="Q784" s="29"/>
      <c r="R784" s="29"/>
      <c r="S784" s="48" t="s">
        <v>0</v>
      </c>
      <c r="T784" s="29"/>
      <c r="U784" s="29"/>
      <c r="V784" s="29"/>
    </row>
    <row r="785" spans="2:22" x14ac:dyDescent="0.25">
      <c r="B785" s="48" t="s">
        <v>0</v>
      </c>
      <c r="C785" s="29"/>
      <c r="D785" s="12" t="s">
        <v>0</v>
      </c>
      <c r="E785" s="16" t="s">
        <v>0</v>
      </c>
      <c r="F785" s="16" t="s">
        <v>0</v>
      </c>
      <c r="G785" s="49" t="s">
        <v>0</v>
      </c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</row>
    <row r="786" spans="2:22" ht="14.25" customHeight="1" x14ac:dyDescent="0.25">
      <c r="B786" s="50" t="s">
        <v>329</v>
      </c>
      <c r="C786" s="29"/>
      <c r="D786" s="29"/>
      <c r="E786" s="29"/>
      <c r="F786" s="29"/>
      <c r="G786" s="45">
        <v>1870.12</v>
      </c>
      <c r="H786" s="29"/>
      <c r="I786" s="29"/>
      <c r="J786" s="29"/>
      <c r="K786" s="29"/>
      <c r="L786" s="45">
        <v>0</v>
      </c>
      <c r="M786" s="29"/>
      <c r="N786" s="45">
        <v>1844.09</v>
      </c>
      <c r="O786" s="29"/>
      <c r="P786" s="45">
        <v>26.03</v>
      </c>
      <c r="Q786" s="29"/>
      <c r="R786" s="29"/>
      <c r="S786" s="48" t="s">
        <v>0</v>
      </c>
      <c r="T786" s="29"/>
      <c r="U786" s="29"/>
      <c r="V786" s="29"/>
    </row>
    <row r="787" spans="2:22" ht="14.1" customHeight="1" x14ac:dyDescent="0.25">
      <c r="B787" s="46" t="s">
        <v>311</v>
      </c>
      <c r="C787" s="29"/>
      <c r="D787" s="29"/>
      <c r="E787" s="29"/>
      <c r="F787" s="29"/>
      <c r="G787" s="29"/>
      <c r="H787" s="29"/>
      <c r="I787" s="29"/>
      <c r="J787" s="29"/>
      <c r="K787" s="29"/>
      <c r="L787" s="46" t="s">
        <v>3134</v>
      </c>
      <c r="M787" s="29"/>
      <c r="N787" s="29"/>
      <c r="O787" s="29"/>
      <c r="P787" s="29"/>
      <c r="Q787" s="29"/>
      <c r="R787" s="29"/>
      <c r="S787" s="29"/>
      <c r="T787" s="29"/>
      <c r="U787" s="29"/>
      <c r="V787" s="29"/>
    </row>
    <row r="788" spans="2:22" x14ac:dyDescent="0.25">
      <c r="B788" s="28" t="s">
        <v>3171</v>
      </c>
      <c r="C788" s="29"/>
      <c r="D788" s="13" t="s">
        <v>3207</v>
      </c>
      <c r="E788" s="17">
        <v>39384</v>
      </c>
      <c r="F788" s="13" t="s">
        <v>3201</v>
      </c>
      <c r="G788" s="45">
        <v>1709.05</v>
      </c>
      <c r="H788" s="29"/>
      <c r="I788" s="29"/>
      <c r="J788" s="29"/>
      <c r="K788" s="29"/>
      <c r="L788" s="45">
        <v>0</v>
      </c>
      <c r="M788" s="29"/>
      <c r="N788" s="45">
        <v>1708.76</v>
      </c>
      <c r="O788" s="29"/>
      <c r="P788" s="45">
        <v>0.28999999999999998</v>
      </c>
      <c r="Q788" s="29"/>
      <c r="R788" s="29"/>
      <c r="S788" s="47" t="s">
        <v>578</v>
      </c>
      <c r="T788" s="29"/>
      <c r="U788" s="29"/>
      <c r="V788" s="29"/>
    </row>
    <row r="789" spans="2:22" x14ac:dyDescent="0.25">
      <c r="B789" s="48" t="s">
        <v>0</v>
      </c>
      <c r="C789" s="29"/>
      <c r="D789" s="12" t="s">
        <v>0</v>
      </c>
      <c r="E789" s="16" t="s">
        <v>0</v>
      </c>
      <c r="F789" s="16" t="s">
        <v>0</v>
      </c>
      <c r="G789" s="49" t="s">
        <v>0</v>
      </c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</row>
    <row r="790" spans="2:22" ht="14.25" customHeight="1" x14ac:dyDescent="0.25">
      <c r="B790" s="50" t="s">
        <v>3132</v>
      </c>
      <c r="C790" s="29"/>
      <c r="D790" s="29"/>
      <c r="E790" s="29"/>
      <c r="F790" s="29"/>
      <c r="G790" s="45">
        <v>1709.05</v>
      </c>
      <c r="H790" s="29"/>
      <c r="I790" s="29"/>
      <c r="J790" s="29"/>
      <c r="K790" s="29"/>
      <c r="L790" s="45">
        <v>0</v>
      </c>
      <c r="M790" s="29"/>
      <c r="N790" s="45">
        <v>1708.76</v>
      </c>
      <c r="O790" s="29"/>
      <c r="P790" s="45">
        <v>0.28999999999999998</v>
      </c>
      <c r="Q790" s="29"/>
      <c r="R790" s="29"/>
      <c r="S790" s="48" t="s">
        <v>0</v>
      </c>
      <c r="T790" s="29"/>
      <c r="U790" s="29"/>
      <c r="V790" s="29"/>
    </row>
    <row r="791" spans="2:22" x14ac:dyDescent="0.25">
      <c r="B791" s="48" t="s">
        <v>0</v>
      </c>
      <c r="C791" s="29"/>
      <c r="D791" s="12" t="s">
        <v>0</v>
      </c>
      <c r="E791" s="16" t="s">
        <v>0</v>
      </c>
      <c r="F791" s="16" t="s">
        <v>0</v>
      </c>
      <c r="G791" s="49" t="s">
        <v>0</v>
      </c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</row>
    <row r="792" spans="2:22" ht="14.1" customHeight="1" x14ac:dyDescent="0.25">
      <c r="B792" s="50" t="s">
        <v>304</v>
      </c>
      <c r="C792" s="29"/>
      <c r="D792" s="29"/>
      <c r="E792" s="29"/>
      <c r="F792" s="29"/>
      <c r="G792" s="45">
        <v>1709.05</v>
      </c>
      <c r="H792" s="29"/>
      <c r="I792" s="29"/>
      <c r="J792" s="29"/>
      <c r="K792" s="29"/>
      <c r="L792" s="45">
        <v>0</v>
      </c>
      <c r="M792" s="29"/>
      <c r="N792" s="45">
        <v>1708.76</v>
      </c>
      <c r="O792" s="29"/>
      <c r="P792" s="45">
        <v>0.28999999999999998</v>
      </c>
      <c r="Q792" s="29"/>
      <c r="R792" s="29"/>
      <c r="S792" s="48" t="s">
        <v>0</v>
      </c>
      <c r="T792" s="29"/>
      <c r="U792" s="29"/>
      <c r="V792" s="29"/>
    </row>
    <row r="793" spans="2:22" ht="14.25" customHeight="1" x14ac:dyDescent="0.25">
      <c r="B793" s="46" t="s">
        <v>285</v>
      </c>
      <c r="C793" s="29"/>
      <c r="D793" s="29"/>
      <c r="E793" s="29"/>
      <c r="F793" s="29"/>
      <c r="G793" s="29"/>
      <c r="H793" s="29"/>
      <c r="I793" s="29"/>
      <c r="J793" s="29"/>
      <c r="K793" s="29"/>
      <c r="L793" s="46" t="s">
        <v>294</v>
      </c>
      <c r="M793" s="29"/>
      <c r="N793" s="29"/>
      <c r="O793" s="29"/>
      <c r="P793" s="29"/>
      <c r="Q793" s="29"/>
      <c r="R793" s="29"/>
      <c r="S793" s="29"/>
      <c r="T793" s="29"/>
      <c r="U793" s="29"/>
      <c r="V793" s="29"/>
    </row>
    <row r="794" spans="2:22" x14ac:dyDescent="0.25">
      <c r="B794" s="28" t="s">
        <v>3171</v>
      </c>
      <c r="C794" s="29"/>
      <c r="D794" s="13" t="s">
        <v>3206</v>
      </c>
      <c r="E794" s="17">
        <v>39384</v>
      </c>
      <c r="F794" s="13" t="s">
        <v>3201</v>
      </c>
      <c r="G794" s="45">
        <v>2248.9</v>
      </c>
      <c r="H794" s="29"/>
      <c r="I794" s="29"/>
      <c r="J794" s="29"/>
      <c r="K794" s="29"/>
      <c r="L794" s="45">
        <v>0</v>
      </c>
      <c r="M794" s="29"/>
      <c r="N794" s="45">
        <v>2248.61</v>
      </c>
      <c r="O794" s="29"/>
      <c r="P794" s="45">
        <v>0.28999999999999998</v>
      </c>
      <c r="Q794" s="29"/>
      <c r="R794" s="29"/>
      <c r="S794" s="47" t="s">
        <v>578</v>
      </c>
      <c r="T794" s="29"/>
      <c r="U794" s="29"/>
      <c r="V794" s="29"/>
    </row>
    <row r="795" spans="2:22" x14ac:dyDescent="0.25">
      <c r="B795" s="48" t="s">
        <v>0</v>
      </c>
      <c r="C795" s="29"/>
      <c r="D795" s="12" t="s">
        <v>0</v>
      </c>
      <c r="E795" s="16" t="s">
        <v>0</v>
      </c>
      <c r="F795" s="16" t="s">
        <v>0</v>
      </c>
      <c r="G795" s="49" t="s">
        <v>0</v>
      </c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</row>
    <row r="796" spans="2:22" ht="14.1" customHeight="1" x14ac:dyDescent="0.25">
      <c r="B796" s="50" t="s">
        <v>290</v>
      </c>
      <c r="C796" s="29"/>
      <c r="D796" s="29"/>
      <c r="E796" s="29"/>
      <c r="F796" s="29"/>
      <c r="G796" s="45">
        <v>2248.9</v>
      </c>
      <c r="H796" s="29"/>
      <c r="I796" s="29"/>
      <c r="J796" s="29"/>
      <c r="K796" s="29"/>
      <c r="L796" s="45">
        <v>0</v>
      </c>
      <c r="M796" s="29"/>
      <c r="N796" s="45">
        <v>2248.61</v>
      </c>
      <c r="O796" s="29"/>
      <c r="P796" s="45">
        <v>0.28999999999999998</v>
      </c>
      <c r="Q796" s="29"/>
      <c r="R796" s="29"/>
      <c r="S796" s="48" t="s">
        <v>0</v>
      </c>
      <c r="T796" s="29"/>
      <c r="U796" s="29"/>
      <c r="V796" s="29"/>
    </row>
    <row r="797" spans="2:22" x14ac:dyDescent="0.25">
      <c r="B797" s="48" t="s">
        <v>0</v>
      </c>
      <c r="C797" s="29"/>
      <c r="D797" s="12" t="s">
        <v>0</v>
      </c>
      <c r="E797" s="16" t="s">
        <v>0</v>
      </c>
      <c r="F797" s="16" t="s">
        <v>0</v>
      </c>
      <c r="G797" s="49" t="s">
        <v>0</v>
      </c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</row>
    <row r="798" spans="2:22" ht="14.25" customHeight="1" x14ac:dyDescent="0.25">
      <c r="B798" s="50" t="s">
        <v>280</v>
      </c>
      <c r="C798" s="29"/>
      <c r="D798" s="29"/>
      <c r="E798" s="29"/>
      <c r="F798" s="29"/>
      <c r="G798" s="45">
        <v>2248.9</v>
      </c>
      <c r="H798" s="29"/>
      <c r="I798" s="29"/>
      <c r="J798" s="29"/>
      <c r="K798" s="29"/>
      <c r="L798" s="45">
        <v>0</v>
      </c>
      <c r="M798" s="29"/>
      <c r="N798" s="45">
        <v>2248.61</v>
      </c>
      <c r="O798" s="29"/>
      <c r="P798" s="45">
        <v>0.28999999999999998</v>
      </c>
      <c r="Q798" s="29"/>
      <c r="R798" s="29"/>
      <c r="S798" s="48" t="s">
        <v>0</v>
      </c>
      <c r="T798" s="29"/>
      <c r="U798" s="29"/>
      <c r="V798" s="29"/>
    </row>
    <row r="799" spans="2:22" ht="14.1" customHeight="1" x14ac:dyDescent="0.25">
      <c r="B799" s="46" t="s">
        <v>273</v>
      </c>
      <c r="C799" s="29"/>
      <c r="D799" s="29"/>
      <c r="E799" s="29"/>
      <c r="F799" s="29"/>
      <c r="G799" s="29"/>
      <c r="H799" s="29"/>
      <c r="I799" s="29"/>
      <c r="J799" s="29"/>
      <c r="K799" s="29"/>
      <c r="L799" s="46" t="s">
        <v>272</v>
      </c>
      <c r="M799" s="29"/>
      <c r="N799" s="29"/>
      <c r="O799" s="29"/>
      <c r="P799" s="29"/>
      <c r="Q799" s="29"/>
      <c r="R799" s="29"/>
      <c r="S799" s="29"/>
      <c r="T799" s="29"/>
      <c r="U799" s="29"/>
      <c r="V799" s="29"/>
    </row>
    <row r="800" spans="2:22" x14ac:dyDescent="0.25">
      <c r="B800" s="28" t="s">
        <v>3171</v>
      </c>
      <c r="C800" s="29"/>
      <c r="D800" s="13" t="s">
        <v>3964</v>
      </c>
      <c r="E800" s="17">
        <v>41898</v>
      </c>
      <c r="F800" s="13" t="s">
        <v>3201</v>
      </c>
      <c r="G800" s="45">
        <v>2136.06</v>
      </c>
      <c r="H800" s="29"/>
      <c r="I800" s="29"/>
      <c r="J800" s="29"/>
      <c r="K800" s="29"/>
      <c r="L800" s="45">
        <v>0</v>
      </c>
      <c r="M800" s="29"/>
      <c r="N800" s="45">
        <v>2135.77</v>
      </c>
      <c r="O800" s="29"/>
      <c r="P800" s="45">
        <v>0.28999999999999998</v>
      </c>
      <c r="Q800" s="29"/>
      <c r="R800" s="29"/>
      <c r="S800" s="47" t="s">
        <v>578</v>
      </c>
      <c r="T800" s="29"/>
      <c r="U800" s="29"/>
      <c r="V800" s="29"/>
    </row>
    <row r="801" spans="2:22" x14ac:dyDescent="0.25">
      <c r="B801" s="48" t="s">
        <v>0</v>
      </c>
      <c r="C801" s="29"/>
      <c r="D801" s="12" t="s">
        <v>0</v>
      </c>
      <c r="E801" s="16" t="s">
        <v>0</v>
      </c>
      <c r="F801" s="16" t="s">
        <v>0</v>
      </c>
      <c r="G801" s="49" t="s">
        <v>0</v>
      </c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</row>
    <row r="802" spans="2:22" ht="14.25" customHeight="1" x14ac:dyDescent="0.25">
      <c r="B802" s="50" t="s">
        <v>268</v>
      </c>
      <c r="C802" s="29"/>
      <c r="D802" s="29"/>
      <c r="E802" s="29"/>
      <c r="F802" s="29"/>
      <c r="G802" s="45">
        <v>2136.06</v>
      </c>
      <c r="H802" s="29"/>
      <c r="I802" s="29"/>
      <c r="J802" s="29"/>
      <c r="K802" s="29"/>
      <c r="L802" s="45">
        <v>0</v>
      </c>
      <c r="M802" s="29"/>
      <c r="N802" s="45">
        <v>2135.77</v>
      </c>
      <c r="O802" s="29"/>
      <c r="P802" s="45">
        <v>0.28999999999999998</v>
      </c>
      <c r="Q802" s="29"/>
      <c r="R802" s="29"/>
      <c r="S802" s="48" t="s">
        <v>0</v>
      </c>
      <c r="T802" s="29"/>
      <c r="U802" s="29"/>
      <c r="V802" s="29"/>
    </row>
    <row r="803" spans="2:22" x14ac:dyDescent="0.25">
      <c r="B803" s="48" t="s">
        <v>0</v>
      </c>
      <c r="C803" s="29"/>
      <c r="D803" s="12" t="s">
        <v>0</v>
      </c>
      <c r="E803" s="16" t="s">
        <v>0</v>
      </c>
      <c r="F803" s="16" t="s">
        <v>0</v>
      </c>
      <c r="G803" s="49" t="s">
        <v>0</v>
      </c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</row>
    <row r="804" spans="2:22" ht="14.1" customHeight="1" x14ac:dyDescent="0.25">
      <c r="B804" s="50" t="s">
        <v>267</v>
      </c>
      <c r="C804" s="29"/>
      <c r="D804" s="29"/>
      <c r="E804" s="29"/>
      <c r="F804" s="29"/>
      <c r="G804" s="45">
        <v>2136.06</v>
      </c>
      <c r="H804" s="29"/>
      <c r="I804" s="29"/>
      <c r="J804" s="29"/>
      <c r="K804" s="29"/>
      <c r="L804" s="45">
        <v>0</v>
      </c>
      <c r="M804" s="29"/>
      <c r="N804" s="45">
        <v>2135.77</v>
      </c>
      <c r="O804" s="29"/>
      <c r="P804" s="45">
        <v>0.28999999999999998</v>
      </c>
      <c r="Q804" s="29"/>
      <c r="R804" s="29"/>
      <c r="S804" s="48" t="s">
        <v>0</v>
      </c>
      <c r="T804" s="29"/>
      <c r="U804" s="29"/>
      <c r="V804" s="29"/>
    </row>
    <row r="805" spans="2:22" ht="14.25" customHeight="1" x14ac:dyDescent="0.25">
      <c r="B805" s="46" t="s">
        <v>236</v>
      </c>
      <c r="C805" s="29"/>
      <c r="D805" s="29"/>
      <c r="E805" s="29"/>
      <c r="F805" s="29"/>
      <c r="G805" s="29"/>
      <c r="H805" s="29"/>
      <c r="I805" s="29"/>
      <c r="J805" s="29"/>
      <c r="K805" s="29"/>
      <c r="L805" s="46" t="s">
        <v>266</v>
      </c>
      <c r="M805" s="29"/>
      <c r="N805" s="29"/>
      <c r="O805" s="29"/>
      <c r="P805" s="29"/>
      <c r="Q805" s="29"/>
      <c r="R805" s="29"/>
      <c r="S805" s="29"/>
      <c r="T805" s="29"/>
      <c r="U805" s="29"/>
      <c r="V805" s="29"/>
    </row>
    <row r="806" spans="2:22" x14ac:dyDescent="0.25">
      <c r="B806" s="28" t="s">
        <v>3168</v>
      </c>
      <c r="C806" s="29"/>
      <c r="D806" s="13" t="s">
        <v>3204</v>
      </c>
      <c r="E806" s="17">
        <v>43098</v>
      </c>
      <c r="F806" s="13" t="s">
        <v>3203</v>
      </c>
      <c r="G806" s="45">
        <v>1389</v>
      </c>
      <c r="H806" s="29"/>
      <c r="I806" s="29"/>
      <c r="J806" s="29"/>
      <c r="K806" s="29"/>
      <c r="L806" s="45">
        <v>0</v>
      </c>
      <c r="M806" s="29"/>
      <c r="N806" s="45">
        <v>1388.71</v>
      </c>
      <c r="O806" s="29"/>
      <c r="P806" s="45">
        <v>0.28999999999999998</v>
      </c>
      <c r="Q806" s="29"/>
      <c r="R806" s="29"/>
      <c r="S806" s="47" t="s">
        <v>30</v>
      </c>
      <c r="T806" s="29"/>
      <c r="U806" s="29"/>
      <c r="V806" s="29"/>
    </row>
    <row r="807" spans="2:22" x14ac:dyDescent="0.25">
      <c r="B807" s="28" t="s">
        <v>3171</v>
      </c>
      <c r="C807" s="29"/>
      <c r="D807" s="13" t="s">
        <v>3202</v>
      </c>
      <c r="E807" s="17">
        <v>44525</v>
      </c>
      <c r="F807" s="13" t="s">
        <v>3201</v>
      </c>
      <c r="G807" s="45">
        <v>26615</v>
      </c>
      <c r="H807" s="29"/>
      <c r="I807" s="29"/>
      <c r="J807" s="29"/>
      <c r="K807" s="29"/>
      <c r="L807" s="45">
        <v>0</v>
      </c>
      <c r="M807" s="29"/>
      <c r="N807" s="45">
        <v>18482.5</v>
      </c>
      <c r="O807" s="29"/>
      <c r="P807" s="45">
        <v>8132.5</v>
      </c>
      <c r="Q807" s="29"/>
      <c r="R807" s="29"/>
      <c r="S807" s="47" t="s">
        <v>578</v>
      </c>
      <c r="T807" s="29"/>
      <c r="U807" s="29"/>
      <c r="V807" s="29"/>
    </row>
    <row r="808" spans="2:22" x14ac:dyDescent="0.25">
      <c r="B808" s="28" t="s">
        <v>3171</v>
      </c>
      <c r="C808" s="29"/>
      <c r="D808" s="13" t="s">
        <v>3200</v>
      </c>
      <c r="E808" s="17">
        <v>44525</v>
      </c>
      <c r="F808" s="13" t="s">
        <v>3197</v>
      </c>
      <c r="G808" s="45">
        <v>418.63</v>
      </c>
      <c r="H808" s="29"/>
      <c r="I808" s="29"/>
      <c r="J808" s="29"/>
      <c r="K808" s="29"/>
      <c r="L808" s="45">
        <v>0</v>
      </c>
      <c r="M808" s="29"/>
      <c r="N808" s="45">
        <v>290.5</v>
      </c>
      <c r="O808" s="29"/>
      <c r="P808" s="45">
        <v>128.13</v>
      </c>
      <c r="Q808" s="29"/>
      <c r="R808" s="29"/>
      <c r="S808" s="47" t="s">
        <v>578</v>
      </c>
      <c r="T808" s="29"/>
      <c r="U808" s="29"/>
      <c r="V808" s="29"/>
    </row>
    <row r="809" spans="2:22" x14ac:dyDescent="0.25">
      <c r="B809" s="28" t="s">
        <v>3171</v>
      </c>
      <c r="C809" s="29"/>
      <c r="D809" s="13" t="s">
        <v>3199</v>
      </c>
      <c r="E809" s="17">
        <v>44525</v>
      </c>
      <c r="F809" s="13" t="s">
        <v>3197</v>
      </c>
      <c r="G809" s="45">
        <v>418.63</v>
      </c>
      <c r="H809" s="29"/>
      <c r="I809" s="29"/>
      <c r="J809" s="29"/>
      <c r="K809" s="29"/>
      <c r="L809" s="45">
        <v>0</v>
      </c>
      <c r="M809" s="29"/>
      <c r="N809" s="45">
        <v>290.5</v>
      </c>
      <c r="O809" s="29"/>
      <c r="P809" s="45">
        <v>128.13</v>
      </c>
      <c r="Q809" s="29"/>
      <c r="R809" s="29"/>
      <c r="S809" s="47" t="s">
        <v>578</v>
      </c>
      <c r="T809" s="29"/>
      <c r="U809" s="29"/>
      <c r="V809" s="29"/>
    </row>
    <row r="810" spans="2:22" x14ac:dyDescent="0.25">
      <c r="B810" s="28" t="s">
        <v>3171</v>
      </c>
      <c r="C810" s="29"/>
      <c r="D810" s="13" t="s">
        <v>3198</v>
      </c>
      <c r="E810" s="17">
        <v>44525</v>
      </c>
      <c r="F810" s="13" t="s">
        <v>3197</v>
      </c>
      <c r="G810" s="45">
        <v>418.63</v>
      </c>
      <c r="H810" s="29"/>
      <c r="I810" s="29"/>
      <c r="J810" s="29"/>
      <c r="K810" s="29"/>
      <c r="L810" s="45">
        <v>0</v>
      </c>
      <c r="M810" s="29"/>
      <c r="N810" s="45">
        <v>290.5</v>
      </c>
      <c r="O810" s="29"/>
      <c r="P810" s="45">
        <v>128.13</v>
      </c>
      <c r="Q810" s="29"/>
      <c r="R810" s="29"/>
      <c r="S810" s="47" t="s">
        <v>578</v>
      </c>
      <c r="T810" s="29"/>
      <c r="U810" s="29"/>
      <c r="V810" s="29"/>
    </row>
    <row r="811" spans="2:22" ht="24" x14ac:dyDescent="0.25">
      <c r="B811" s="28" t="s">
        <v>3168</v>
      </c>
      <c r="C811" s="29"/>
      <c r="D811" s="13" t="s">
        <v>3196</v>
      </c>
      <c r="E811" s="17">
        <v>44529</v>
      </c>
      <c r="F811" s="13" t="s">
        <v>3195</v>
      </c>
      <c r="G811" s="45">
        <v>995</v>
      </c>
      <c r="H811" s="29"/>
      <c r="I811" s="29"/>
      <c r="J811" s="29"/>
      <c r="K811" s="29"/>
      <c r="L811" s="45">
        <v>0</v>
      </c>
      <c r="M811" s="29"/>
      <c r="N811" s="45">
        <v>828.96</v>
      </c>
      <c r="O811" s="29"/>
      <c r="P811" s="45">
        <v>166.04</v>
      </c>
      <c r="Q811" s="29"/>
      <c r="R811" s="29"/>
      <c r="S811" s="47" t="s">
        <v>140</v>
      </c>
      <c r="T811" s="29"/>
      <c r="U811" s="29"/>
      <c r="V811" s="29"/>
    </row>
    <row r="812" spans="2:22" ht="24" x14ac:dyDescent="0.25">
      <c r="B812" s="28" t="s">
        <v>3168</v>
      </c>
      <c r="C812" s="29"/>
      <c r="D812" s="13" t="s">
        <v>3194</v>
      </c>
      <c r="E812" s="17">
        <v>44529</v>
      </c>
      <c r="F812" s="13" t="s">
        <v>3193</v>
      </c>
      <c r="G812" s="45">
        <v>940</v>
      </c>
      <c r="H812" s="29"/>
      <c r="I812" s="29"/>
      <c r="J812" s="29"/>
      <c r="K812" s="29"/>
      <c r="L812" s="45">
        <v>0</v>
      </c>
      <c r="M812" s="29"/>
      <c r="N812" s="45">
        <v>783.06</v>
      </c>
      <c r="O812" s="29"/>
      <c r="P812" s="45">
        <v>156.94</v>
      </c>
      <c r="Q812" s="29"/>
      <c r="R812" s="29"/>
      <c r="S812" s="47" t="s">
        <v>140</v>
      </c>
      <c r="T812" s="29"/>
      <c r="U812" s="29"/>
      <c r="V812" s="29"/>
    </row>
    <row r="813" spans="2:22" x14ac:dyDescent="0.25">
      <c r="B813" s="28" t="s">
        <v>3171</v>
      </c>
      <c r="C813" s="29"/>
      <c r="D813" s="13" t="s">
        <v>3192</v>
      </c>
      <c r="E813" s="17">
        <v>44559</v>
      </c>
      <c r="F813" s="13" t="s">
        <v>3191</v>
      </c>
      <c r="G813" s="45">
        <v>1579.93</v>
      </c>
      <c r="H813" s="29"/>
      <c r="I813" s="29"/>
      <c r="J813" s="29"/>
      <c r="K813" s="29"/>
      <c r="L813" s="45">
        <v>0</v>
      </c>
      <c r="M813" s="29"/>
      <c r="N813" s="45">
        <v>1075.06</v>
      </c>
      <c r="O813" s="29"/>
      <c r="P813" s="45">
        <v>504.87</v>
      </c>
      <c r="Q813" s="29"/>
      <c r="R813" s="29"/>
      <c r="S813" s="47" t="s">
        <v>578</v>
      </c>
      <c r="T813" s="29"/>
      <c r="U813" s="29"/>
      <c r="V813" s="29"/>
    </row>
    <row r="814" spans="2:22" ht="24" x14ac:dyDescent="0.25">
      <c r="B814" s="28" t="s">
        <v>3168</v>
      </c>
      <c r="C814" s="29"/>
      <c r="D814" s="13" t="s">
        <v>5730</v>
      </c>
      <c r="E814" s="17">
        <v>45819</v>
      </c>
      <c r="F814" s="13" t="s">
        <v>5729</v>
      </c>
      <c r="G814" s="45">
        <v>850</v>
      </c>
      <c r="H814" s="29"/>
      <c r="I814" s="29"/>
      <c r="J814" s="29"/>
      <c r="K814" s="29"/>
      <c r="L814" s="45">
        <v>0</v>
      </c>
      <c r="M814" s="29"/>
      <c r="N814" s="45">
        <v>99.12</v>
      </c>
      <c r="O814" s="29"/>
      <c r="P814" s="45">
        <v>750.88</v>
      </c>
      <c r="Q814" s="29"/>
      <c r="R814" s="29"/>
      <c r="S814" s="47" t="s">
        <v>140</v>
      </c>
      <c r="T814" s="29"/>
      <c r="U814" s="29"/>
      <c r="V814" s="29"/>
    </row>
    <row r="815" spans="2:22" x14ac:dyDescent="0.25">
      <c r="B815" s="48" t="s">
        <v>0</v>
      </c>
      <c r="C815" s="29"/>
      <c r="D815" s="12" t="s">
        <v>0</v>
      </c>
      <c r="E815" s="16" t="s">
        <v>0</v>
      </c>
      <c r="F815" s="16" t="s">
        <v>0</v>
      </c>
      <c r="G815" s="49" t="s">
        <v>0</v>
      </c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</row>
    <row r="816" spans="2:22" ht="14.1" customHeight="1" x14ac:dyDescent="0.25">
      <c r="B816" s="50" t="s">
        <v>255</v>
      </c>
      <c r="C816" s="29"/>
      <c r="D816" s="29"/>
      <c r="E816" s="29"/>
      <c r="F816" s="29"/>
      <c r="G816" s="45">
        <v>33624.82</v>
      </c>
      <c r="H816" s="29"/>
      <c r="I816" s="29"/>
      <c r="J816" s="29"/>
      <c r="K816" s="29"/>
      <c r="L816" s="45">
        <v>0</v>
      </c>
      <c r="M816" s="29"/>
      <c r="N816" s="45">
        <v>23528.91</v>
      </c>
      <c r="O816" s="29"/>
      <c r="P816" s="45">
        <v>10095.91</v>
      </c>
      <c r="Q816" s="29"/>
      <c r="R816" s="29"/>
      <c r="S816" s="48" t="s">
        <v>0</v>
      </c>
      <c r="T816" s="29"/>
      <c r="U816" s="29"/>
      <c r="V816" s="29"/>
    </row>
    <row r="817" spans="2:22" ht="14.25" customHeight="1" x14ac:dyDescent="0.25">
      <c r="B817" s="46" t="s">
        <v>236</v>
      </c>
      <c r="C817" s="29"/>
      <c r="D817" s="29"/>
      <c r="E817" s="29"/>
      <c r="F817" s="29"/>
      <c r="G817" s="29"/>
      <c r="H817" s="29"/>
      <c r="I817" s="29"/>
      <c r="J817" s="29"/>
      <c r="K817" s="29"/>
      <c r="L817" s="46" t="s">
        <v>235</v>
      </c>
      <c r="M817" s="29"/>
      <c r="N817" s="29"/>
      <c r="O817" s="29"/>
      <c r="P817" s="29"/>
      <c r="Q817" s="29"/>
      <c r="R817" s="29"/>
      <c r="S817" s="29"/>
      <c r="T817" s="29"/>
      <c r="U817" s="29"/>
      <c r="V817" s="29"/>
    </row>
    <row r="818" spans="2:22" x14ac:dyDescent="0.25">
      <c r="B818" s="28" t="s">
        <v>3171</v>
      </c>
      <c r="C818" s="29"/>
      <c r="D818" s="13" t="s">
        <v>3174</v>
      </c>
      <c r="E818" s="17">
        <v>39234</v>
      </c>
      <c r="F818" s="13" t="s">
        <v>3172</v>
      </c>
      <c r="G818" s="45">
        <v>242.99</v>
      </c>
      <c r="H818" s="29"/>
      <c r="I818" s="29"/>
      <c r="J818" s="29"/>
      <c r="K818" s="29"/>
      <c r="L818" s="45">
        <v>0</v>
      </c>
      <c r="M818" s="29"/>
      <c r="N818" s="45">
        <v>242.7</v>
      </c>
      <c r="O818" s="29"/>
      <c r="P818" s="45">
        <v>0.28999999999999998</v>
      </c>
      <c r="Q818" s="29"/>
      <c r="R818" s="29"/>
      <c r="S818" s="47" t="s">
        <v>23</v>
      </c>
      <c r="T818" s="29"/>
      <c r="U818" s="29"/>
      <c r="V818" s="29"/>
    </row>
    <row r="819" spans="2:22" x14ac:dyDescent="0.25">
      <c r="B819" s="28" t="s">
        <v>3171</v>
      </c>
      <c r="C819" s="29"/>
      <c r="D819" s="13" t="s">
        <v>3173</v>
      </c>
      <c r="E819" s="17">
        <v>39234</v>
      </c>
      <c r="F819" s="13" t="s">
        <v>3172</v>
      </c>
      <c r="G819" s="45">
        <v>264.08999999999997</v>
      </c>
      <c r="H819" s="29"/>
      <c r="I819" s="29"/>
      <c r="J819" s="29"/>
      <c r="K819" s="29"/>
      <c r="L819" s="45">
        <v>0</v>
      </c>
      <c r="M819" s="29"/>
      <c r="N819" s="45">
        <v>263.8</v>
      </c>
      <c r="O819" s="29"/>
      <c r="P819" s="45">
        <v>0.28999999999999998</v>
      </c>
      <c r="Q819" s="29"/>
      <c r="R819" s="29"/>
      <c r="S819" s="47" t="s">
        <v>23</v>
      </c>
      <c r="T819" s="29"/>
      <c r="U819" s="29"/>
      <c r="V819" s="29"/>
    </row>
    <row r="820" spans="2:22" x14ac:dyDescent="0.25">
      <c r="B820" s="48" t="s">
        <v>0</v>
      </c>
      <c r="C820" s="29"/>
      <c r="D820" s="12" t="s">
        <v>0</v>
      </c>
      <c r="E820" s="16" t="s">
        <v>0</v>
      </c>
      <c r="F820" s="16" t="s">
        <v>0</v>
      </c>
      <c r="G820" s="49" t="s">
        <v>0</v>
      </c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</row>
    <row r="821" spans="2:22" ht="14.1" customHeight="1" x14ac:dyDescent="0.25">
      <c r="B821" s="50" t="s">
        <v>231</v>
      </c>
      <c r="C821" s="29"/>
      <c r="D821" s="29"/>
      <c r="E821" s="29"/>
      <c r="F821" s="29"/>
      <c r="G821" s="45">
        <v>507.08</v>
      </c>
      <c r="H821" s="29"/>
      <c r="I821" s="29"/>
      <c r="J821" s="29"/>
      <c r="K821" s="29"/>
      <c r="L821" s="45">
        <v>0</v>
      </c>
      <c r="M821" s="29"/>
      <c r="N821" s="45">
        <v>506.5</v>
      </c>
      <c r="O821" s="29"/>
      <c r="P821" s="45">
        <v>0.57999999999999996</v>
      </c>
      <c r="Q821" s="29"/>
      <c r="R821" s="29"/>
      <c r="S821" s="48" t="s">
        <v>0</v>
      </c>
      <c r="T821" s="29"/>
      <c r="U821" s="29"/>
      <c r="V821" s="29"/>
    </row>
    <row r="822" spans="2:22" x14ac:dyDescent="0.25">
      <c r="B822" s="48" t="s">
        <v>0</v>
      </c>
      <c r="C822" s="29"/>
      <c r="D822" s="12" t="s">
        <v>0</v>
      </c>
      <c r="E822" s="16" t="s">
        <v>0</v>
      </c>
      <c r="F822" s="16" t="s">
        <v>0</v>
      </c>
      <c r="G822" s="49" t="s">
        <v>0</v>
      </c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</row>
    <row r="823" spans="2:22" ht="14.25" customHeight="1" x14ac:dyDescent="0.25">
      <c r="B823" s="50" t="s">
        <v>230</v>
      </c>
      <c r="C823" s="29"/>
      <c r="D823" s="29"/>
      <c r="E823" s="29"/>
      <c r="F823" s="29"/>
      <c r="G823" s="45">
        <v>34131.9</v>
      </c>
      <c r="H823" s="29"/>
      <c r="I823" s="29"/>
      <c r="J823" s="29"/>
      <c r="K823" s="29"/>
      <c r="L823" s="45">
        <v>0</v>
      </c>
      <c r="M823" s="29"/>
      <c r="N823" s="45">
        <v>24035.41</v>
      </c>
      <c r="O823" s="29"/>
      <c r="P823" s="45">
        <v>10096.49</v>
      </c>
      <c r="Q823" s="29"/>
      <c r="R823" s="29"/>
      <c r="S823" s="48" t="s">
        <v>0</v>
      </c>
      <c r="T823" s="29"/>
      <c r="U823" s="29"/>
      <c r="V823" s="29"/>
    </row>
    <row r="824" spans="2:22" ht="14.1" customHeight="1" x14ac:dyDescent="0.25">
      <c r="B824" s="46" t="s">
        <v>229</v>
      </c>
      <c r="C824" s="29"/>
      <c r="D824" s="29"/>
      <c r="E824" s="29"/>
      <c r="F824" s="29"/>
      <c r="G824" s="29"/>
      <c r="H824" s="29"/>
      <c r="I824" s="29"/>
      <c r="J824" s="29"/>
      <c r="K824" s="29"/>
      <c r="L824" s="46" t="s">
        <v>216</v>
      </c>
      <c r="M824" s="29"/>
      <c r="N824" s="29"/>
      <c r="O824" s="29"/>
      <c r="P824" s="29"/>
      <c r="Q824" s="29"/>
      <c r="R824" s="29"/>
      <c r="S824" s="29"/>
      <c r="T824" s="29"/>
      <c r="U824" s="29"/>
      <c r="V824" s="29"/>
    </row>
    <row r="825" spans="2:22" x14ac:dyDescent="0.25">
      <c r="B825" s="28" t="s">
        <v>3171</v>
      </c>
      <c r="C825" s="29"/>
      <c r="D825" s="13" t="s">
        <v>3190</v>
      </c>
      <c r="E825" s="17">
        <v>39142</v>
      </c>
      <c r="F825" s="13" t="s">
        <v>3189</v>
      </c>
      <c r="G825" s="45">
        <v>179.42</v>
      </c>
      <c r="H825" s="29"/>
      <c r="I825" s="29"/>
      <c r="J825" s="29"/>
      <c r="K825" s="29"/>
      <c r="L825" s="45">
        <v>0</v>
      </c>
      <c r="M825" s="29"/>
      <c r="N825" s="45">
        <v>179.13</v>
      </c>
      <c r="O825" s="29"/>
      <c r="P825" s="45">
        <v>0.28999999999999998</v>
      </c>
      <c r="Q825" s="29"/>
      <c r="R825" s="29"/>
      <c r="S825" s="47" t="s">
        <v>23</v>
      </c>
      <c r="T825" s="29"/>
      <c r="U825" s="29"/>
      <c r="V825" s="29"/>
    </row>
    <row r="826" spans="2:22" x14ac:dyDescent="0.25">
      <c r="B826" s="28" t="s">
        <v>3171</v>
      </c>
      <c r="C826" s="29"/>
      <c r="D826" s="13" t="s">
        <v>3178</v>
      </c>
      <c r="E826" s="17">
        <v>39142</v>
      </c>
      <c r="F826" s="13" t="s">
        <v>3177</v>
      </c>
      <c r="G826" s="45">
        <v>186.8</v>
      </c>
      <c r="H826" s="29"/>
      <c r="I826" s="29"/>
      <c r="J826" s="29"/>
      <c r="K826" s="29"/>
      <c r="L826" s="45">
        <v>0</v>
      </c>
      <c r="M826" s="29"/>
      <c r="N826" s="45">
        <v>186.51</v>
      </c>
      <c r="O826" s="29"/>
      <c r="P826" s="45">
        <v>0.28999999999999998</v>
      </c>
      <c r="Q826" s="29"/>
      <c r="R826" s="29"/>
      <c r="S826" s="47" t="s">
        <v>23</v>
      </c>
      <c r="T826" s="29"/>
      <c r="U826" s="29"/>
      <c r="V826" s="29"/>
    </row>
    <row r="827" spans="2:22" x14ac:dyDescent="0.25">
      <c r="B827" s="28" t="s">
        <v>3171</v>
      </c>
      <c r="C827" s="29"/>
      <c r="D827" s="13" t="s">
        <v>3176</v>
      </c>
      <c r="E827" s="17">
        <v>39142</v>
      </c>
      <c r="F827" s="13" t="s">
        <v>3175</v>
      </c>
      <c r="G827" s="45">
        <v>247.39</v>
      </c>
      <c r="H827" s="29"/>
      <c r="I827" s="29"/>
      <c r="J827" s="29"/>
      <c r="K827" s="29"/>
      <c r="L827" s="45">
        <v>0</v>
      </c>
      <c r="M827" s="29"/>
      <c r="N827" s="45">
        <v>247.1</v>
      </c>
      <c r="O827" s="29"/>
      <c r="P827" s="45">
        <v>0.28999999999999998</v>
      </c>
      <c r="Q827" s="29"/>
      <c r="R827" s="29"/>
      <c r="S827" s="47" t="s">
        <v>23</v>
      </c>
      <c r="T827" s="29"/>
      <c r="U827" s="29"/>
      <c r="V827" s="29"/>
    </row>
    <row r="828" spans="2:22" x14ac:dyDescent="0.25">
      <c r="B828" s="48" t="s">
        <v>0</v>
      </c>
      <c r="C828" s="29"/>
      <c r="D828" s="12" t="s">
        <v>0</v>
      </c>
      <c r="E828" s="16" t="s">
        <v>0</v>
      </c>
      <c r="F828" s="16" t="s">
        <v>0</v>
      </c>
      <c r="G828" s="49" t="s">
        <v>0</v>
      </c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</row>
    <row r="829" spans="2:22" ht="14.1" customHeight="1" x14ac:dyDescent="0.25">
      <c r="B829" s="50" t="s">
        <v>213</v>
      </c>
      <c r="C829" s="29"/>
      <c r="D829" s="29"/>
      <c r="E829" s="29"/>
      <c r="F829" s="29"/>
      <c r="G829" s="45">
        <v>613.61</v>
      </c>
      <c r="H829" s="29"/>
      <c r="I829" s="29"/>
      <c r="J829" s="29"/>
      <c r="K829" s="29"/>
      <c r="L829" s="45">
        <v>0</v>
      </c>
      <c r="M829" s="29"/>
      <c r="N829" s="45">
        <v>612.74</v>
      </c>
      <c r="O829" s="29"/>
      <c r="P829" s="45">
        <v>0.87</v>
      </c>
      <c r="Q829" s="29"/>
      <c r="R829" s="29"/>
      <c r="S829" s="48" t="s">
        <v>0</v>
      </c>
      <c r="T829" s="29"/>
      <c r="U829" s="29"/>
      <c r="V829" s="29"/>
    </row>
    <row r="830" spans="2:22" x14ac:dyDescent="0.25">
      <c r="B830" s="48" t="s">
        <v>0</v>
      </c>
      <c r="C830" s="29"/>
      <c r="D830" s="12" t="s">
        <v>0</v>
      </c>
      <c r="E830" s="16" t="s">
        <v>0</v>
      </c>
      <c r="F830" s="16" t="s">
        <v>0</v>
      </c>
      <c r="G830" s="49" t="s">
        <v>0</v>
      </c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</row>
    <row r="831" spans="2:22" ht="14.1" customHeight="1" x14ac:dyDescent="0.25">
      <c r="B831" s="50" t="s">
        <v>220</v>
      </c>
      <c r="C831" s="29"/>
      <c r="D831" s="29"/>
      <c r="E831" s="29"/>
      <c r="F831" s="29"/>
      <c r="G831" s="45">
        <v>613.61</v>
      </c>
      <c r="H831" s="29"/>
      <c r="I831" s="29"/>
      <c r="J831" s="29"/>
      <c r="K831" s="29"/>
      <c r="L831" s="45">
        <v>0</v>
      </c>
      <c r="M831" s="29"/>
      <c r="N831" s="45">
        <v>612.74</v>
      </c>
      <c r="O831" s="29"/>
      <c r="P831" s="45">
        <v>0.87</v>
      </c>
      <c r="Q831" s="29"/>
      <c r="R831" s="29"/>
      <c r="S831" s="48" t="s">
        <v>0</v>
      </c>
      <c r="T831" s="29"/>
      <c r="U831" s="29"/>
      <c r="V831" s="29"/>
    </row>
    <row r="832" spans="2:22" ht="14.25" customHeight="1" x14ac:dyDescent="0.25">
      <c r="B832" s="46" t="s">
        <v>129</v>
      </c>
      <c r="C832" s="29"/>
      <c r="D832" s="29"/>
      <c r="E832" s="29"/>
      <c r="F832" s="29"/>
      <c r="G832" s="29"/>
      <c r="H832" s="29"/>
      <c r="I832" s="29"/>
      <c r="J832" s="29"/>
      <c r="K832" s="29"/>
      <c r="L832" s="46" t="s">
        <v>200</v>
      </c>
      <c r="M832" s="29"/>
      <c r="N832" s="29"/>
      <c r="O832" s="29"/>
      <c r="P832" s="29"/>
      <c r="Q832" s="29"/>
      <c r="R832" s="29"/>
      <c r="S832" s="29"/>
      <c r="T832" s="29"/>
      <c r="U832" s="29"/>
      <c r="V832" s="29"/>
    </row>
    <row r="833" spans="2:22" x14ac:dyDescent="0.25">
      <c r="B833" s="28" t="s">
        <v>3168</v>
      </c>
      <c r="C833" s="29"/>
      <c r="D833" s="13" t="s">
        <v>3953</v>
      </c>
      <c r="E833" s="17">
        <v>41214</v>
      </c>
      <c r="F833" s="13" t="s">
        <v>20</v>
      </c>
      <c r="G833" s="45">
        <v>1004.51</v>
      </c>
      <c r="H833" s="29"/>
      <c r="I833" s="29"/>
      <c r="J833" s="29"/>
      <c r="K833" s="29"/>
      <c r="L833" s="45">
        <v>0</v>
      </c>
      <c r="M833" s="29"/>
      <c r="N833" s="45">
        <v>1004.22</v>
      </c>
      <c r="O833" s="29"/>
      <c r="P833" s="45">
        <v>0.28999999999999998</v>
      </c>
      <c r="Q833" s="29"/>
      <c r="R833" s="29"/>
      <c r="S833" s="47" t="s">
        <v>6</v>
      </c>
      <c r="T833" s="29"/>
      <c r="U833" s="29"/>
      <c r="V833" s="29"/>
    </row>
    <row r="834" spans="2:22" x14ac:dyDescent="0.25">
      <c r="B834" s="48" t="s">
        <v>0</v>
      </c>
      <c r="C834" s="29"/>
      <c r="D834" s="12" t="s">
        <v>0</v>
      </c>
      <c r="E834" s="16" t="s">
        <v>0</v>
      </c>
      <c r="F834" s="16" t="s">
        <v>0</v>
      </c>
      <c r="G834" s="49" t="s">
        <v>0</v>
      </c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</row>
    <row r="835" spans="2:22" ht="14.25" customHeight="1" x14ac:dyDescent="0.25">
      <c r="B835" s="50" t="s">
        <v>195</v>
      </c>
      <c r="C835" s="29"/>
      <c r="D835" s="29"/>
      <c r="E835" s="29"/>
      <c r="F835" s="29"/>
      <c r="G835" s="45">
        <v>1004.51</v>
      </c>
      <c r="H835" s="29"/>
      <c r="I835" s="29"/>
      <c r="J835" s="29"/>
      <c r="K835" s="29"/>
      <c r="L835" s="45">
        <v>0</v>
      </c>
      <c r="M835" s="29"/>
      <c r="N835" s="45">
        <v>1004.22</v>
      </c>
      <c r="O835" s="29"/>
      <c r="P835" s="45">
        <v>0.28999999999999998</v>
      </c>
      <c r="Q835" s="29"/>
      <c r="R835" s="29"/>
      <c r="S835" s="48" t="s">
        <v>0</v>
      </c>
      <c r="T835" s="29"/>
      <c r="U835" s="29"/>
      <c r="V835" s="29"/>
    </row>
    <row r="836" spans="2:22" ht="14.1" customHeight="1" x14ac:dyDescent="0.25">
      <c r="B836" s="46" t="s">
        <v>129</v>
      </c>
      <c r="C836" s="29"/>
      <c r="D836" s="29"/>
      <c r="E836" s="29"/>
      <c r="F836" s="29"/>
      <c r="G836" s="29"/>
      <c r="H836" s="29"/>
      <c r="I836" s="29"/>
      <c r="J836" s="29"/>
      <c r="K836" s="29"/>
      <c r="L836" s="46" t="s">
        <v>194</v>
      </c>
      <c r="M836" s="29"/>
      <c r="N836" s="29"/>
      <c r="O836" s="29"/>
      <c r="P836" s="29"/>
      <c r="Q836" s="29"/>
      <c r="R836" s="29"/>
      <c r="S836" s="29"/>
      <c r="T836" s="29"/>
      <c r="U836" s="29"/>
      <c r="V836" s="29"/>
    </row>
    <row r="837" spans="2:22" ht="24" x14ac:dyDescent="0.25">
      <c r="B837" s="28" t="s">
        <v>3171</v>
      </c>
      <c r="C837" s="29"/>
      <c r="D837" s="13" t="s">
        <v>3188</v>
      </c>
      <c r="E837" s="17">
        <v>42366</v>
      </c>
      <c r="F837" s="13" t="s">
        <v>3187</v>
      </c>
      <c r="G837" s="45">
        <v>935</v>
      </c>
      <c r="H837" s="29"/>
      <c r="I837" s="29"/>
      <c r="J837" s="29"/>
      <c r="K837" s="29"/>
      <c r="L837" s="45">
        <v>0</v>
      </c>
      <c r="M837" s="29"/>
      <c r="N837" s="45">
        <v>934.71</v>
      </c>
      <c r="O837" s="29"/>
      <c r="P837" s="45">
        <v>0.28999999999999998</v>
      </c>
      <c r="Q837" s="29"/>
      <c r="R837" s="29"/>
      <c r="S837" s="47" t="s">
        <v>578</v>
      </c>
      <c r="T837" s="29"/>
      <c r="U837" s="29"/>
      <c r="V837" s="29"/>
    </row>
    <row r="838" spans="2:22" x14ac:dyDescent="0.25">
      <c r="B838" s="28" t="s">
        <v>3171</v>
      </c>
      <c r="C838" s="29"/>
      <c r="D838" s="13" t="s">
        <v>3186</v>
      </c>
      <c r="E838" s="17">
        <v>39142</v>
      </c>
      <c r="F838" s="13" t="s">
        <v>3185</v>
      </c>
      <c r="G838" s="45">
        <v>156.6</v>
      </c>
      <c r="H838" s="29"/>
      <c r="I838" s="29"/>
      <c r="J838" s="29"/>
      <c r="K838" s="29"/>
      <c r="L838" s="45">
        <v>0</v>
      </c>
      <c r="M838" s="29"/>
      <c r="N838" s="45">
        <v>156.31</v>
      </c>
      <c r="O838" s="29"/>
      <c r="P838" s="45">
        <v>0.28999999999999998</v>
      </c>
      <c r="Q838" s="29"/>
      <c r="R838" s="29"/>
      <c r="S838" s="47" t="s">
        <v>23</v>
      </c>
      <c r="T838" s="29"/>
      <c r="U838" s="29"/>
      <c r="V838" s="29"/>
    </row>
    <row r="839" spans="2:22" ht="24" x14ac:dyDescent="0.25">
      <c r="B839" s="28" t="s">
        <v>3171</v>
      </c>
      <c r="C839" s="29"/>
      <c r="D839" s="13" t="s">
        <v>3184</v>
      </c>
      <c r="E839" s="17">
        <v>39142</v>
      </c>
      <c r="F839" s="13" t="s">
        <v>3183</v>
      </c>
      <c r="G839" s="45">
        <v>230.23</v>
      </c>
      <c r="H839" s="29"/>
      <c r="I839" s="29"/>
      <c r="J839" s="29"/>
      <c r="K839" s="29"/>
      <c r="L839" s="45">
        <v>0</v>
      </c>
      <c r="M839" s="29"/>
      <c r="N839" s="45">
        <v>229.94</v>
      </c>
      <c r="O839" s="29"/>
      <c r="P839" s="45">
        <v>0.28999999999999998</v>
      </c>
      <c r="Q839" s="29"/>
      <c r="R839" s="29"/>
      <c r="S839" s="47" t="s">
        <v>23</v>
      </c>
      <c r="T839" s="29"/>
      <c r="U839" s="29"/>
      <c r="V839" s="29"/>
    </row>
    <row r="840" spans="2:22" x14ac:dyDescent="0.25">
      <c r="B840" s="28" t="s">
        <v>3171</v>
      </c>
      <c r="C840" s="29"/>
      <c r="D840" s="13" t="s">
        <v>3182</v>
      </c>
      <c r="E840" s="17">
        <v>39142</v>
      </c>
      <c r="F840" s="13" t="s">
        <v>3175</v>
      </c>
      <c r="G840" s="45">
        <v>247.39</v>
      </c>
      <c r="H840" s="29"/>
      <c r="I840" s="29"/>
      <c r="J840" s="29"/>
      <c r="K840" s="29"/>
      <c r="L840" s="45">
        <v>0</v>
      </c>
      <c r="M840" s="29"/>
      <c r="N840" s="45">
        <v>247.1</v>
      </c>
      <c r="O840" s="29"/>
      <c r="P840" s="45">
        <v>0.28999999999999998</v>
      </c>
      <c r="Q840" s="29"/>
      <c r="R840" s="29"/>
      <c r="S840" s="47" t="s">
        <v>23</v>
      </c>
      <c r="T840" s="29"/>
      <c r="U840" s="29"/>
      <c r="V840" s="29"/>
    </row>
    <row r="841" spans="2:22" x14ac:dyDescent="0.25">
      <c r="B841" s="48" t="s">
        <v>0</v>
      </c>
      <c r="C841" s="29"/>
      <c r="D841" s="12" t="s">
        <v>0</v>
      </c>
      <c r="E841" s="16" t="s">
        <v>0</v>
      </c>
      <c r="F841" s="16" t="s">
        <v>0</v>
      </c>
      <c r="G841" s="49" t="s">
        <v>0</v>
      </c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</row>
    <row r="842" spans="2:22" ht="14.25" customHeight="1" x14ac:dyDescent="0.25">
      <c r="B842" s="50" t="s">
        <v>130</v>
      </c>
      <c r="C842" s="29"/>
      <c r="D842" s="29"/>
      <c r="E842" s="29"/>
      <c r="F842" s="29"/>
      <c r="G842" s="45">
        <v>1569.22</v>
      </c>
      <c r="H842" s="29"/>
      <c r="I842" s="29"/>
      <c r="J842" s="29"/>
      <c r="K842" s="29"/>
      <c r="L842" s="45">
        <v>0</v>
      </c>
      <c r="M842" s="29"/>
      <c r="N842" s="45">
        <v>1568.06</v>
      </c>
      <c r="O842" s="29"/>
      <c r="P842" s="45">
        <v>1.1599999999999999</v>
      </c>
      <c r="Q842" s="29"/>
      <c r="R842" s="29"/>
      <c r="S842" s="48" t="s">
        <v>0</v>
      </c>
      <c r="T842" s="29"/>
      <c r="U842" s="29"/>
      <c r="V842" s="29"/>
    </row>
    <row r="843" spans="2:22" x14ac:dyDescent="0.25">
      <c r="B843" s="48" t="s">
        <v>0</v>
      </c>
      <c r="C843" s="29"/>
      <c r="D843" s="12" t="s">
        <v>0</v>
      </c>
      <c r="E843" s="16" t="s">
        <v>0</v>
      </c>
      <c r="F843" s="16" t="s">
        <v>0</v>
      </c>
      <c r="G843" s="49" t="s">
        <v>0</v>
      </c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</row>
    <row r="844" spans="2:22" ht="14.1" customHeight="1" x14ac:dyDescent="0.25">
      <c r="B844" s="50" t="s">
        <v>18</v>
      </c>
      <c r="C844" s="29"/>
      <c r="D844" s="29"/>
      <c r="E844" s="29"/>
      <c r="F844" s="29"/>
      <c r="G844" s="45">
        <v>2573.73</v>
      </c>
      <c r="H844" s="29"/>
      <c r="I844" s="29"/>
      <c r="J844" s="29"/>
      <c r="K844" s="29"/>
      <c r="L844" s="45">
        <v>0</v>
      </c>
      <c r="M844" s="29"/>
      <c r="N844" s="45">
        <v>2572.2800000000002</v>
      </c>
      <c r="O844" s="29"/>
      <c r="P844" s="45">
        <v>1.45</v>
      </c>
      <c r="Q844" s="29"/>
      <c r="R844" s="29"/>
      <c r="S844" s="48" t="s">
        <v>0</v>
      </c>
      <c r="T844" s="29"/>
      <c r="U844" s="29"/>
      <c r="V844" s="29"/>
    </row>
    <row r="845" spans="2:22" ht="14.25" customHeight="1" x14ac:dyDescent="0.25">
      <c r="B845" s="46" t="s">
        <v>17</v>
      </c>
      <c r="C845" s="29"/>
      <c r="D845" s="29"/>
      <c r="E845" s="29"/>
      <c r="F845" s="29"/>
      <c r="G845" s="29"/>
      <c r="H845" s="29"/>
      <c r="I845" s="29"/>
      <c r="J845" s="29"/>
      <c r="K845" s="29"/>
      <c r="L845" s="46" t="s">
        <v>16</v>
      </c>
      <c r="M845" s="29"/>
      <c r="N845" s="29"/>
      <c r="O845" s="29"/>
      <c r="P845" s="29"/>
      <c r="Q845" s="29"/>
      <c r="R845" s="29"/>
      <c r="S845" s="29"/>
      <c r="T845" s="29"/>
      <c r="U845" s="29"/>
      <c r="V845" s="29"/>
    </row>
    <row r="846" spans="2:22" x14ac:dyDescent="0.25">
      <c r="B846" s="28" t="s">
        <v>3171</v>
      </c>
      <c r="C846" s="29"/>
      <c r="D846" s="13" t="s">
        <v>3170</v>
      </c>
      <c r="E846" s="17">
        <v>42929</v>
      </c>
      <c r="F846" s="13" t="s">
        <v>3169</v>
      </c>
      <c r="G846" s="45">
        <v>461.05</v>
      </c>
      <c r="H846" s="29"/>
      <c r="I846" s="29"/>
      <c r="J846" s="29"/>
      <c r="K846" s="29"/>
      <c r="L846" s="45">
        <v>0</v>
      </c>
      <c r="M846" s="29"/>
      <c r="N846" s="45">
        <v>460.76</v>
      </c>
      <c r="O846" s="29"/>
      <c r="P846" s="45">
        <v>0.28999999999999998</v>
      </c>
      <c r="Q846" s="29"/>
      <c r="R846" s="29"/>
      <c r="S846" s="47" t="s">
        <v>578</v>
      </c>
      <c r="T846" s="29"/>
      <c r="U846" s="29"/>
      <c r="V846" s="29"/>
    </row>
    <row r="847" spans="2:22" x14ac:dyDescent="0.25">
      <c r="B847" s="28" t="s">
        <v>3168</v>
      </c>
      <c r="C847" s="29"/>
      <c r="D847" s="13" t="s">
        <v>3167</v>
      </c>
      <c r="E847" s="17">
        <v>41091</v>
      </c>
      <c r="F847" s="13" t="s">
        <v>3166</v>
      </c>
      <c r="G847" s="45">
        <v>720.29</v>
      </c>
      <c r="H847" s="29"/>
      <c r="I847" s="29"/>
      <c r="J847" s="29"/>
      <c r="K847" s="29"/>
      <c r="L847" s="45">
        <v>0</v>
      </c>
      <c r="M847" s="29"/>
      <c r="N847" s="45">
        <v>720</v>
      </c>
      <c r="O847" s="29"/>
      <c r="P847" s="45">
        <v>0.28999999999999998</v>
      </c>
      <c r="Q847" s="29"/>
      <c r="R847" s="29"/>
      <c r="S847" s="47" t="s">
        <v>23</v>
      </c>
      <c r="T847" s="29"/>
      <c r="U847" s="29"/>
      <c r="V847" s="29"/>
    </row>
    <row r="848" spans="2:22" x14ac:dyDescent="0.25">
      <c r="B848" s="48" t="s">
        <v>0</v>
      </c>
      <c r="C848" s="29"/>
      <c r="D848" s="12" t="s">
        <v>0</v>
      </c>
      <c r="E848" s="16" t="s">
        <v>0</v>
      </c>
      <c r="F848" s="16" t="s">
        <v>0</v>
      </c>
      <c r="G848" s="49" t="s">
        <v>0</v>
      </c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</row>
    <row r="849" spans="2:22" ht="14.25" customHeight="1" x14ac:dyDescent="0.25">
      <c r="B849" s="50" t="s">
        <v>5</v>
      </c>
      <c r="C849" s="29"/>
      <c r="D849" s="29"/>
      <c r="E849" s="29"/>
      <c r="F849" s="29"/>
      <c r="G849" s="45">
        <v>1181.3399999999999</v>
      </c>
      <c r="H849" s="29"/>
      <c r="I849" s="29"/>
      <c r="J849" s="29"/>
      <c r="K849" s="29"/>
      <c r="L849" s="45">
        <v>0</v>
      </c>
      <c r="M849" s="29"/>
      <c r="N849" s="45">
        <v>1180.76</v>
      </c>
      <c r="O849" s="29"/>
      <c r="P849" s="45">
        <v>0.57999999999999996</v>
      </c>
      <c r="Q849" s="29"/>
      <c r="R849" s="29"/>
      <c r="S849" s="48" t="s">
        <v>0</v>
      </c>
      <c r="T849" s="29"/>
      <c r="U849" s="29"/>
      <c r="V849" s="29"/>
    </row>
    <row r="850" spans="2:22" x14ac:dyDescent="0.25">
      <c r="B850" s="48" t="s">
        <v>0</v>
      </c>
      <c r="C850" s="29"/>
      <c r="D850" s="12" t="s">
        <v>0</v>
      </c>
      <c r="E850" s="16" t="s">
        <v>0</v>
      </c>
      <c r="F850" s="16" t="s">
        <v>0</v>
      </c>
      <c r="G850" s="49" t="s">
        <v>0</v>
      </c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</row>
    <row r="851" spans="2:22" ht="14.1" customHeight="1" x14ac:dyDescent="0.25">
      <c r="B851" s="50" t="s">
        <v>4</v>
      </c>
      <c r="C851" s="29"/>
      <c r="D851" s="29"/>
      <c r="E851" s="29"/>
      <c r="F851" s="29"/>
      <c r="G851" s="45">
        <v>1181.3399999999999</v>
      </c>
      <c r="H851" s="29"/>
      <c r="I851" s="29"/>
      <c r="J851" s="29"/>
      <c r="K851" s="29"/>
      <c r="L851" s="45">
        <v>0</v>
      </c>
      <c r="M851" s="29"/>
      <c r="N851" s="45">
        <v>1180.76</v>
      </c>
      <c r="O851" s="29"/>
      <c r="P851" s="45">
        <v>0.57999999999999996</v>
      </c>
      <c r="Q851" s="29"/>
      <c r="R851" s="29"/>
      <c r="S851" s="48" t="s">
        <v>0</v>
      </c>
      <c r="T851" s="29"/>
      <c r="U851" s="29"/>
      <c r="V851" s="29"/>
    </row>
    <row r="852" spans="2:22" x14ac:dyDescent="0.25">
      <c r="B852" s="48" t="s">
        <v>0</v>
      </c>
      <c r="C852" s="29"/>
      <c r="D852" s="12" t="s">
        <v>0</v>
      </c>
      <c r="E852" s="16" t="s">
        <v>0</v>
      </c>
      <c r="F852" s="16" t="s">
        <v>0</v>
      </c>
      <c r="G852" s="49" t="s">
        <v>0</v>
      </c>
      <c r="H852" s="40"/>
      <c r="I852" s="40"/>
      <c r="J852" s="40"/>
      <c r="K852" s="40"/>
      <c r="L852" s="49" t="s">
        <v>0</v>
      </c>
      <c r="M852" s="40"/>
      <c r="N852" s="49" t="s">
        <v>0</v>
      </c>
      <c r="O852" s="40"/>
      <c r="P852" s="49" t="s">
        <v>0</v>
      </c>
      <c r="Q852" s="40"/>
      <c r="R852" s="40"/>
      <c r="S852" s="49" t="s">
        <v>0</v>
      </c>
      <c r="T852" s="40"/>
      <c r="U852" s="40"/>
      <c r="V852" s="40"/>
    </row>
    <row r="853" spans="2:22" x14ac:dyDescent="0.25">
      <c r="B853" s="48" t="s">
        <v>0</v>
      </c>
      <c r="C853" s="29"/>
      <c r="D853" s="15" t="s">
        <v>3</v>
      </c>
      <c r="E853" s="14" t="s">
        <v>0</v>
      </c>
      <c r="F853" s="14" t="s">
        <v>0</v>
      </c>
      <c r="G853" s="52">
        <v>2039624.34</v>
      </c>
      <c r="H853" s="53"/>
      <c r="I853" s="53"/>
      <c r="J853" s="53"/>
      <c r="K853" s="53"/>
      <c r="L853" s="45">
        <v>0</v>
      </c>
      <c r="M853" s="29"/>
      <c r="N853" s="45">
        <v>1660413.04</v>
      </c>
      <c r="O853" s="29"/>
      <c r="P853" s="45">
        <v>379211.3</v>
      </c>
      <c r="Q853" s="29"/>
      <c r="R853" s="29"/>
      <c r="S853" s="48" t="s">
        <v>0</v>
      </c>
      <c r="T853" s="29"/>
      <c r="U853" s="29"/>
      <c r="V853" s="29"/>
    </row>
    <row r="854" spans="2:22" ht="4.3499999999999996" customHeight="1" x14ac:dyDescent="0.25">
      <c r="B854" s="48" t="s">
        <v>0</v>
      </c>
      <c r="C854" s="29"/>
      <c r="D854" s="51" t="s">
        <v>0</v>
      </c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</row>
    <row r="855" spans="2:22" ht="12.75" customHeight="1" x14ac:dyDescent="0.25">
      <c r="B855" s="28" t="s">
        <v>2</v>
      </c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51" t="s">
        <v>0</v>
      </c>
      <c r="Q855" s="29"/>
      <c r="R855" s="29"/>
      <c r="S855" s="48" t="s">
        <v>0</v>
      </c>
      <c r="T855" s="29"/>
      <c r="U855" s="29"/>
      <c r="V855" s="29"/>
    </row>
    <row r="856" spans="2:22" x14ac:dyDescent="0.25">
      <c r="B856" s="28" t="s">
        <v>1</v>
      </c>
      <c r="C856" s="29"/>
      <c r="D856" s="29"/>
      <c r="E856" s="12" t="s">
        <v>0</v>
      </c>
      <c r="F856" s="12" t="s">
        <v>0</v>
      </c>
      <c r="G856" s="48" t="s">
        <v>0</v>
      </c>
      <c r="H856" s="29"/>
      <c r="I856" s="29"/>
      <c r="J856" s="29"/>
      <c r="K856" s="29"/>
      <c r="L856" s="48" t="s">
        <v>0</v>
      </c>
      <c r="M856" s="29"/>
      <c r="N856" s="48" t="s">
        <v>0</v>
      </c>
      <c r="O856" s="29"/>
      <c r="P856" s="48" t="s">
        <v>0</v>
      </c>
      <c r="Q856" s="29"/>
      <c r="R856" s="29"/>
      <c r="S856" s="48" t="s">
        <v>0</v>
      </c>
      <c r="T856" s="29"/>
      <c r="U856" s="29"/>
      <c r="V856" s="29"/>
    </row>
    <row r="857" spans="2:22" ht="0" hidden="1" customHeight="1" x14ac:dyDescent="0.25"/>
  </sheetData>
  <mergeCells count="4350">
    <mergeCell ref="S856:V856"/>
    <mergeCell ref="B856:D856"/>
    <mergeCell ref="G856:K856"/>
    <mergeCell ref="L856:M856"/>
    <mergeCell ref="N856:O856"/>
    <mergeCell ref="P856:R856"/>
    <mergeCell ref="P853:R853"/>
    <mergeCell ref="S853:V853"/>
    <mergeCell ref="B852:C852"/>
    <mergeCell ref="G852:K852"/>
    <mergeCell ref="L852:M852"/>
    <mergeCell ref="N852:O852"/>
    <mergeCell ref="P852:R852"/>
    <mergeCell ref="B854:C854"/>
    <mergeCell ref="D854:V854"/>
    <mergeCell ref="B855:O855"/>
    <mergeCell ref="P855:R855"/>
    <mergeCell ref="S855:V855"/>
    <mergeCell ref="S852:V852"/>
    <mergeCell ref="B853:C853"/>
    <mergeCell ref="G853:K853"/>
    <mergeCell ref="L853:M853"/>
    <mergeCell ref="N853:O853"/>
    <mergeCell ref="B848:C848"/>
    <mergeCell ref="G848:V848"/>
    <mergeCell ref="B849:F849"/>
    <mergeCell ref="G849:K849"/>
    <mergeCell ref="L849:M849"/>
    <mergeCell ref="N849:O849"/>
    <mergeCell ref="P849:R849"/>
    <mergeCell ref="S849:V849"/>
    <mergeCell ref="B847:C847"/>
    <mergeCell ref="B850:C850"/>
    <mergeCell ref="G850:V850"/>
    <mergeCell ref="B851:F851"/>
    <mergeCell ref="G851:K851"/>
    <mergeCell ref="L851:M851"/>
    <mergeCell ref="N851:O851"/>
    <mergeCell ref="P851:R851"/>
    <mergeCell ref="S851:V851"/>
    <mergeCell ref="P846:R846"/>
    <mergeCell ref="S846:V846"/>
    <mergeCell ref="B843:C843"/>
    <mergeCell ref="G843:V843"/>
    <mergeCell ref="B844:F844"/>
    <mergeCell ref="G844:K844"/>
    <mergeCell ref="L844:M844"/>
    <mergeCell ref="N844:O844"/>
    <mergeCell ref="P844:R844"/>
    <mergeCell ref="S844:V844"/>
    <mergeCell ref="G847:K847"/>
    <mergeCell ref="L847:M847"/>
    <mergeCell ref="N847:O847"/>
    <mergeCell ref="P847:R847"/>
    <mergeCell ref="B845:K845"/>
    <mergeCell ref="L845:V845"/>
    <mergeCell ref="B846:C846"/>
    <mergeCell ref="G846:K846"/>
    <mergeCell ref="L846:M846"/>
    <mergeCell ref="N846:O846"/>
    <mergeCell ref="S847:V847"/>
    <mergeCell ref="G840:K840"/>
    <mergeCell ref="L840:M840"/>
    <mergeCell ref="N840:O840"/>
    <mergeCell ref="P840:R840"/>
    <mergeCell ref="S838:V838"/>
    <mergeCell ref="B839:C839"/>
    <mergeCell ref="G839:K839"/>
    <mergeCell ref="L839:M839"/>
    <mergeCell ref="N839:O839"/>
    <mergeCell ref="P839:R839"/>
    <mergeCell ref="S840:V840"/>
    <mergeCell ref="B841:C841"/>
    <mergeCell ref="G841:V841"/>
    <mergeCell ref="B842:F842"/>
    <mergeCell ref="G842:K842"/>
    <mergeCell ref="L842:M842"/>
    <mergeCell ref="N842:O842"/>
    <mergeCell ref="P842:R842"/>
    <mergeCell ref="S842:V842"/>
    <mergeCell ref="B840:C840"/>
    <mergeCell ref="B835:F835"/>
    <mergeCell ref="G835:K835"/>
    <mergeCell ref="L835:M835"/>
    <mergeCell ref="N835:O835"/>
    <mergeCell ref="P835:R835"/>
    <mergeCell ref="S835:V835"/>
    <mergeCell ref="B836:K836"/>
    <mergeCell ref="L836:V836"/>
    <mergeCell ref="B837:C837"/>
    <mergeCell ref="G837:K837"/>
    <mergeCell ref="L837:M837"/>
    <mergeCell ref="N837:O837"/>
    <mergeCell ref="P837:R837"/>
    <mergeCell ref="S837:V837"/>
    <mergeCell ref="S839:V839"/>
    <mergeCell ref="B838:C838"/>
    <mergeCell ref="G838:K838"/>
    <mergeCell ref="L838:M838"/>
    <mergeCell ref="N838:O838"/>
    <mergeCell ref="P838:R838"/>
    <mergeCell ref="B830:C830"/>
    <mergeCell ref="G830:V830"/>
    <mergeCell ref="B831:F831"/>
    <mergeCell ref="G831:K831"/>
    <mergeCell ref="L831:M831"/>
    <mergeCell ref="N831:O831"/>
    <mergeCell ref="P831:R831"/>
    <mergeCell ref="S831:V831"/>
    <mergeCell ref="B832:K832"/>
    <mergeCell ref="L832:V832"/>
    <mergeCell ref="B833:C833"/>
    <mergeCell ref="G833:K833"/>
    <mergeCell ref="L833:M833"/>
    <mergeCell ref="N833:O833"/>
    <mergeCell ref="P833:R833"/>
    <mergeCell ref="S833:V833"/>
    <mergeCell ref="B834:C834"/>
    <mergeCell ref="G834:V834"/>
    <mergeCell ref="B827:C827"/>
    <mergeCell ref="G827:K827"/>
    <mergeCell ref="L827:M827"/>
    <mergeCell ref="N827:O827"/>
    <mergeCell ref="P827:R827"/>
    <mergeCell ref="S827:V827"/>
    <mergeCell ref="B826:C826"/>
    <mergeCell ref="G826:K826"/>
    <mergeCell ref="L826:M826"/>
    <mergeCell ref="B828:C828"/>
    <mergeCell ref="G828:V828"/>
    <mergeCell ref="B829:F829"/>
    <mergeCell ref="G829:K829"/>
    <mergeCell ref="L829:M829"/>
    <mergeCell ref="N829:O829"/>
    <mergeCell ref="P829:R829"/>
    <mergeCell ref="S829:V829"/>
    <mergeCell ref="B822:C822"/>
    <mergeCell ref="G822:V822"/>
    <mergeCell ref="B823:F823"/>
    <mergeCell ref="G823:K823"/>
    <mergeCell ref="L823:M823"/>
    <mergeCell ref="N823:O823"/>
    <mergeCell ref="P823:R823"/>
    <mergeCell ref="S823:V823"/>
    <mergeCell ref="N826:O826"/>
    <mergeCell ref="P826:R826"/>
    <mergeCell ref="B824:K824"/>
    <mergeCell ref="L824:V824"/>
    <mergeCell ref="B825:C825"/>
    <mergeCell ref="G825:K825"/>
    <mergeCell ref="L825:M825"/>
    <mergeCell ref="N825:O825"/>
    <mergeCell ref="P825:R825"/>
    <mergeCell ref="S825:V825"/>
    <mergeCell ref="S826:V826"/>
    <mergeCell ref="G819:K819"/>
    <mergeCell ref="L819:M819"/>
    <mergeCell ref="N819:O819"/>
    <mergeCell ref="P819:R819"/>
    <mergeCell ref="B817:K817"/>
    <mergeCell ref="L817:V817"/>
    <mergeCell ref="B818:C818"/>
    <mergeCell ref="G818:K818"/>
    <mergeCell ref="L818:M818"/>
    <mergeCell ref="N818:O818"/>
    <mergeCell ref="S819:V819"/>
    <mergeCell ref="B820:C820"/>
    <mergeCell ref="G820:V820"/>
    <mergeCell ref="B821:F821"/>
    <mergeCell ref="G821:K821"/>
    <mergeCell ref="L821:M821"/>
    <mergeCell ref="N821:O821"/>
    <mergeCell ref="P821:R821"/>
    <mergeCell ref="S821:V821"/>
    <mergeCell ref="B819:C819"/>
    <mergeCell ref="B814:C814"/>
    <mergeCell ref="G814:K814"/>
    <mergeCell ref="L814:M814"/>
    <mergeCell ref="N814:O814"/>
    <mergeCell ref="P814:R814"/>
    <mergeCell ref="S814:V814"/>
    <mergeCell ref="B813:C813"/>
    <mergeCell ref="G813:K813"/>
    <mergeCell ref="L813:M813"/>
    <mergeCell ref="P818:R818"/>
    <mergeCell ref="S818:V818"/>
    <mergeCell ref="B815:C815"/>
    <mergeCell ref="G815:V815"/>
    <mergeCell ref="B816:F816"/>
    <mergeCell ref="G816:K816"/>
    <mergeCell ref="L816:M816"/>
    <mergeCell ref="N816:O816"/>
    <mergeCell ref="P816:R816"/>
    <mergeCell ref="S816:V816"/>
    <mergeCell ref="S810:V810"/>
    <mergeCell ref="B809:C809"/>
    <mergeCell ref="G809:K809"/>
    <mergeCell ref="L809:M809"/>
    <mergeCell ref="N809:O809"/>
    <mergeCell ref="P809:R809"/>
    <mergeCell ref="G811:K811"/>
    <mergeCell ref="L811:M811"/>
    <mergeCell ref="N811:O811"/>
    <mergeCell ref="P811:R811"/>
    <mergeCell ref="S809:V809"/>
    <mergeCell ref="B810:C810"/>
    <mergeCell ref="G810:K810"/>
    <mergeCell ref="L810:M810"/>
    <mergeCell ref="N810:O810"/>
    <mergeCell ref="P810:R810"/>
    <mergeCell ref="N813:O813"/>
    <mergeCell ref="P813:R813"/>
    <mergeCell ref="S811:V811"/>
    <mergeCell ref="B812:C812"/>
    <mergeCell ref="G812:K812"/>
    <mergeCell ref="L812:M812"/>
    <mergeCell ref="N812:O812"/>
    <mergeCell ref="P812:R812"/>
    <mergeCell ref="S812:V812"/>
    <mergeCell ref="B811:C811"/>
    <mergeCell ref="S813:V813"/>
    <mergeCell ref="N807:O807"/>
    <mergeCell ref="P807:R807"/>
    <mergeCell ref="B805:K805"/>
    <mergeCell ref="L805:V805"/>
    <mergeCell ref="B806:C806"/>
    <mergeCell ref="G806:K806"/>
    <mergeCell ref="L806:M806"/>
    <mergeCell ref="N806:O806"/>
    <mergeCell ref="P806:R806"/>
    <mergeCell ref="S806:V806"/>
    <mergeCell ref="S807:V807"/>
    <mergeCell ref="B808:C808"/>
    <mergeCell ref="G808:K808"/>
    <mergeCell ref="L808:M808"/>
    <mergeCell ref="N808:O808"/>
    <mergeCell ref="P808:R808"/>
    <mergeCell ref="S808:V808"/>
    <mergeCell ref="B807:C807"/>
    <mergeCell ref="G807:K807"/>
    <mergeCell ref="L807:M807"/>
    <mergeCell ref="B800:C800"/>
    <mergeCell ref="G800:K800"/>
    <mergeCell ref="L800:M800"/>
    <mergeCell ref="N800:O800"/>
    <mergeCell ref="P800:R800"/>
    <mergeCell ref="S800:V800"/>
    <mergeCell ref="B801:C801"/>
    <mergeCell ref="G801:V801"/>
    <mergeCell ref="B802:F802"/>
    <mergeCell ref="G802:K802"/>
    <mergeCell ref="L802:M802"/>
    <mergeCell ref="N802:O802"/>
    <mergeCell ref="P802:R802"/>
    <mergeCell ref="S802:V802"/>
    <mergeCell ref="B803:C803"/>
    <mergeCell ref="G803:V803"/>
    <mergeCell ref="B804:F804"/>
    <mergeCell ref="G804:K804"/>
    <mergeCell ref="L804:M804"/>
    <mergeCell ref="N804:O804"/>
    <mergeCell ref="P804:R804"/>
    <mergeCell ref="S804:V804"/>
    <mergeCell ref="B795:C795"/>
    <mergeCell ref="G795:V795"/>
    <mergeCell ref="B796:F796"/>
    <mergeCell ref="G796:K796"/>
    <mergeCell ref="L796:M796"/>
    <mergeCell ref="N796:O796"/>
    <mergeCell ref="P796:R796"/>
    <mergeCell ref="S796:V796"/>
    <mergeCell ref="B797:C797"/>
    <mergeCell ref="G797:V797"/>
    <mergeCell ref="B798:F798"/>
    <mergeCell ref="G798:K798"/>
    <mergeCell ref="L798:M798"/>
    <mergeCell ref="N798:O798"/>
    <mergeCell ref="P798:R798"/>
    <mergeCell ref="S798:V798"/>
    <mergeCell ref="B799:K799"/>
    <mergeCell ref="L799:V799"/>
    <mergeCell ref="B790:F790"/>
    <mergeCell ref="G790:K790"/>
    <mergeCell ref="L790:M790"/>
    <mergeCell ref="N790:O790"/>
    <mergeCell ref="P790:R790"/>
    <mergeCell ref="S790:V790"/>
    <mergeCell ref="B791:C791"/>
    <mergeCell ref="G791:V791"/>
    <mergeCell ref="B792:F792"/>
    <mergeCell ref="G792:K792"/>
    <mergeCell ref="L792:M792"/>
    <mergeCell ref="N792:O792"/>
    <mergeCell ref="P792:R792"/>
    <mergeCell ref="S792:V792"/>
    <mergeCell ref="B793:K793"/>
    <mergeCell ref="L793:V793"/>
    <mergeCell ref="B794:C794"/>
    <mergeCell ref="G794:K794"/>
    <mergeCell ref="L794:M794"/>
    <mergeCell ref="N794:O794"/>
    <mergeCell ref="P794:R794"/>
    <mergeCell ref="S794:V794"/>
    <mergeCell ref="B785:C785"/>
    <mergeCell ref="G785:V785"/>
    <mergeCell ref="B786:F786"/>
    <mergeCell ref="G786:K786"/>
    <mergeCell ref="L786:M786"/>
    <mergeCell ref="N786:O786"/>
    <mergeCell ref="P786:R786"/>
    <mergeCell ref="S786:V786"/>
    <mergeCell ref="B787:K787"/>
    <mergeCell ref="L787:V787"/>
    <mergeCell ref="B788:C788"/>
    <mergeCell ref="G788:K788"/>
    <mergeCell ref="L788:M788"/>
    <mergeCell ref="N788:O788"/>
    <mergeCell ref="P788:R788"/>
    <mergeCell ref="S788:V788"/>
    <mergeCell ref="B789:C789"/>
    <mergeCell ref="G789:V789"/>
    <mergeCell ref="G782:K782"/>
    <mergeCell ref="L782:M782"/>
    <mergeCell ref="N782:O782"/>
    <mergeCell ref="P782:R782"/>
    <mergeCell ref="B780:K780"/>
    <mergeCell ref="L780:V780"/>
    <mergeCell ref="B781:C781"/>
    <mergeCell ref="G781:K781"/>
    <mergeCell ref="L781:M781"/>
    <mergeCell ref="N781:O781"/>
    <mergeCell ref="S782:V782"/>
    <mergeCell ref="B783:C783"/>
    <mergeCell ref="G783:V783"/>
    <mergeCell ref="B784:F784"/>
    <mergeCell ref="G784:K784"/>
    <mergeCell ref="L784:M784"/>
    <mergeCell ref="N784:O784"/>
    <mergeCell ref="P784:R784"/>
    <mergeCell ref="S784:V784"/>
    <mergeCell ref="B782:C782"/>
    <mergeCell ref="B776:C776"/>
    <mergeCell ref="G776:V776"/>
    <mergeCell ref="B777:F777"/>
    <mergeCell ref="G777:K777"/>
    <mergeCell ref="L777:M777"/>
    <mergeCell ref="N777:O777"/>
    <mergeCell ref="P777:R777"/>
    <mergeCell ref="S777:V777"/>
    <mergeCell ref="P781:R781"/>
    <mergeCell ref="S781:V781"/>
    <mergeCell ref="B778:C778"/>
    <mergeCell ref="G778:V778"/>
    <mergeCell ref="B779:F779"/>
    <mergeCell ref="G779:K779"/>
    <mergeCell ref="L779:M779"/>
    <mergeCell ref="N779:O779"/>
    <mergeCell ref="P779:R779"/>
    <mergeCell ref="S779:V779"/>
    <mergeCell ref="N774:O774"/>
    <mergeCell ref="P774:R774"/>
    <mergeCell ref="S772:V772"/>
    <mergeCell ref="B773:C773"/>
    <mergeCell ref="G773:K773"/>
    <mergeCell ref="L773:M773"/>
    <mergeCell ref="N773:O773"/>
    <mergeCell ref="P773:R773"/>
    <mergeCell ref="S773:V773"/>
    <mergeCell ref="B772:C772"/>
    <mergeCell ref="S774:V774"/>
    <mergeCell ref="B775:C775"/>
    <mergeCell ref="G775:K775"/>
    <mergeCell ref="L775:M775"/>
    <mergeCell ref="N775:O775"/>
    <mergeCell ref="P775:R775"/>
    <mergeCell ref="S775:V775"/>
    <mergeCell ref="B774:C774"/>
    <mergeCell ref="G774:K774"/>
    <mergeCell ref="L774:M774"/>
    <mergeCell ref="B767:F767"/>
    <mergeCell ref="G767:K767"/>
    <mergeCell ref="L767:M767"/>
    <mergeCell ref="N767:O767"/>
    <mergeCell ref="P767:R767"/>
    <mergeCell ref="S767:V767"/>
    <mergeCell ref="P771:R771"/>
    <mergeCell ref="S771:V771"/>
    <mergeCell ref="B768:C768"/>
    <mergeCell ref="G768:V768"/>
    <mergeCell ref="B769:F769"/>
    <mergeCell ref="G769:K769"/>
    <mergeCell ref="L769:M769"/>
    <mergeCell ref="N769:O769"/>
    <mergeCell ref="P769:R769"/>
    <mergeCell ref="S769:V769"/>
    <mergeCell ref="G772:K772"/>
    <mergeCell ref="L772:M772"/>
    <mergeCell ref="N772:O772"/>
    <mergeCell ref="P772:R772"/>
    <mergeCell ref="B770:K770"/>
    <mergeCell ref="L770:V770"/>
    <mergeCell ref="B771:C771"/>
    <mergeCell ref="G771:K771"/>
    <mergeCell ref="L771:M771"/>
    <mergeCell ref="N771:O771"/>
    <mergeCell ref="B762:C762"/>
    <mergeCell ref="G762:V762"/>
    <mergeCell ref="B763:F763"/>
    <mergeCell ref="G763:K763"/>
    <mergeCell ref="L763:M763"/>
    <mergeCell ref="N763:O763"/>
    <mergeCell ref="P763:R763"/>
    <mergeCell ref="S763:V763"/>
    <mergeCell ref="B764:K764"/>
    <mergeCell ref="L764:V764"/>
    <mergeCell ref="B765:C765"/>
    <mergeCell ref="G765:K765"/>
    <mergeCell ref="L765:M765"/>
    <mergeCell ref="N765:O765"/>
    <mergeCell ref="P765:R765"/>
    <mergeCell ref="S765:V765"/>
    <mergeCell ref="B766:C766"/>
    <mergeCell ref="G766:V766"/>
    <mergeCell ref="B759:C759"/>
    <mergeCell ref="G759:K759"/>
    <mergeCell ref="L759:M759"/>
    <mergeCell ref="N759:O759"/>
    <mergeCell ref="P759:R759"/>
    <mergeCell ref="S759:V759"/>
    <mergeCell ref="B758:C758"/>
    <mergeCell ref="G758:K758"/>
    <mergeCell ref="L758:M758"/>
    <mergeCell ref="B760:C760"/>
    <mergeCell ref="G760:V760"/>
    <mergeCell ref="B761:F761"/>
    <mergeCell ref="G761:K761"/>
    <mergeCell ref="L761:M761"/>
    <mergeCell ref="N761:O761"/>
    <mergeCell ref="P761:R761"/>
    <mergeCell ref="S761:V761"/>
    <mergeCell ref="B754:C754"/>
    <mergeCell ref="G754:V754"/>
    <mergeCell ref="B755:F755"/>
    <mergeCell ref="G755:K755"/>
    <mergeCell ref="L755:M755"/>
    <mergeCell ref="N755:O755"/>
    <mergeCell ref="P755:R755"/>
    <mergeCell ref="S755:V755"/>
    <mergeCell ref="N758:O758"/>
    <mergeCell ref="P758:R758"/>
    <mergeCell ref="B756:K756"/>
    <mergeCell ref="L756:V756"/>
    <mergeCell ref="B757:C757"/>
    <mergeCell ref="G757:K757"/>
    <mergeCell ref="L757:M757"/>
    <mergeCell ref="N757:O757"/>
    <mergeCell ref="P757:R757"/>
    <mergeCell ref="S757:V757"/>
    <mergeCell ref="S758:V758"/>
    <mergeCell ref="B751:C751"/>
    <mergeCell ref="G751:K751"/>
    <mergeCell ref="L751:M751"/>
    <mergeCell ref="N751:O751"/>
    <mergeCell ref="P751:R751"/>
    <mergeCell ref="S751:V751"/>
    <mergeCell ref="B750:C750"/>
    <mergeCell ref="G750:K750"/>
    <mergeCell ref="L750:M750"/>
    <mergeCell ref="B752:C752"/>
    <mergeCell ref="G752:V752"/>
    <mergeCell ref="B753:F753"/>
    <mergeCell ref="G753:K753"/>
    <mergeCell ref="L753:M753"/>
    <mergeCell ref="N753:O753"/>
    <mergeCell ref="P753:R753"/>
    <mergeCell ref="S753:V753"/>
    <mergeCell ref="B746:C746"/>
    <mergeCell ref="G746:V746"/>
    <mergeCell ref="B747:F747"/>
    <mergeCell ref="G747:K747"/>
    <mergeCell ref="L747:M747"/>
    <mergeCell ref="N747:O747"/>
    <mergeCell ref="P747:R747"/>
    <mergeCell ref="S747:V747"/>
    <mergeCell ref="N750:O750"/>
    <mergeCell ref="P750:R750"/>
    <mergeCell ref="B748:K748"/>
    <mergeCell ref="L748:V748"/>
    <mergeCell ref="B749:C749"/>
    <mergeCell ref="G749:K749"/>
    <mergeCell ref="L749:M749"/>
    <mergeCell ref="N749:O749"/>
    <mergeCell ref="P749:R749"/>
    <mergeCell ref="S749:V749"/>
    <mergeCell ref="S750:V750"/>
    <mergeCell ref="B743:C743"/>
    <mergeCell ref="G743:K743"/>
    <mergeCell ref="L743:M743"/>
    <mergeCell ref="N743:O743"/>
    <mergeCell ref="P743:R743"/>
    <mergeCell ref="S743:V743"/>
    <mergeCell ref="B742:C742"/>
    <mergeCell ref="G742:K742"/>
    <mergeCell ref="L742:M742"/>
    <mergeCell ref="B744:C744"/>
    <mergeCell ref="G744:V744"/>
    <mergeCell ref="B745:F745"/>
    <mergeCell ref="G745:K745"/>
    <mergeCell ref="L745:M745"/>
    <mergeCell ref="N745:O745"/>
    <mergeCell ref="P745:R745"/>
    <mergeCell ref="S745:V745"/>
    <mergeCell ref="G740:K740"/>
    <mergeCell ref="L740:M740"/>
    <mergeCell ref="N740:O740"/>
    <mergeCell ref="P740:R740"/>
    <mergeCell ref="S738:V738"/>
    <mergeCell ref="B739:C739"/>
    <mergeCell ref="G739:K739"/>
    <mergeCell ref="L739:M739"/>
    <mergeCell ref="N739:O739"/>
    <mergeCell ref="P739:R739"/>
    <mergeCell ref="N742:O742"/>
    <mergeCell ref="P742:R742"/>
    <mergeCell ref="S740:V740"/>
    <mergeCell ref="B741:C741"/>
    <mergeCell ref="G741:K741"/>
    <mergeCell ref="L741:M741"/>
    <mergeCell ref="N741:O741"/>
    <mergeCell ref="P741:R741"/>
    <mergeCell ref="S741:V741"/>
    <mergeCell ref="B740:C740"/>
    <mergeCell ref="S742:V742"/>
    <mergeCell ref="B734:C734"/>
    <mergeCell ref="G734:V734"/>
    <mergeCell ref="B735:F735"/>
    <mergeCell ref="G735:K735"/>
    <mergeCell ref="L735:M735"/>
    <mergeCell ref="N735:O735"/>
    <mergeCell ref="P735:R735"/>
    <mergeCell ref="S735:V735"/>
    <mergeCell ref="B736:K736"/>
    <mergeCell ref="L736:V736"/>
    <mergeCell ref="B737:C737"/>
    <mergeCell ref="G737:K737"/>
    <mergeCell ref="L737:M737"/>
    <mergeCell ref="N737:O737"/>
    <mergeCell ref="P737:R737"/>
    <mergeCell ref="S737:V737"/>
    <mergeCell ref="S739:V739"/>
    <mergeCell ref="B738:C738"/>
    <mergeCell ref="G738:K738"/>
    <mergeCell ref="L738:M738"/>
    <mergeCell ref="N738:O738"/>
    <mergeCell ref="P738:R738"/>
    <mergeCell ref="B731:C731"/>
    <mergeCell ref="G731:K731"/>
    <mergeCell ref="L731:M731"/>
    <mergeCell ref="N731:O731"/>
    <mergeCell ref="P731:R731"/>
    <mergeCell ref="S731:V731"/>
    <mergeCell ref="B730:C730"/>
    <mergeCell ref="G730:K730"/>
    <mergeCell ref="L730:M730"/>
    <mergeCell ref="B732:C732"/>
    <mergeCell ref="G732:V732"/>
    <mergeCell ref="B733:F733"/>
    <mergeCell ref="G733:K733"/>
    <mergeCell ref="L733:M733"/>
    <mergeCell ref="N733:O733"/>
    <mergeCell ref="P733:R733"/>
    <mergeCell ref="S733:V733"/>
    <mergeCell ref="S727:V727"/>
    <mergeCell ref="B726:C726"/>
    <mergeCell ref="G726:K726"/>
    <mergeCell ref="L726:M726"/>
    <mergeCell ref="N726:O726"/>
    <mergeCell ref="P726:R726"/>
    <mergeCell ref="G728:K728"/>
    <mergeCell ref="L728:M728"/>
    <mergeCell ref="N728:O728"/>
    <mergeCell ref="P728:R728"/>
    <mergeCell ref="S726:V726"/>
    <mergeCell ref="B727:C727"/>
    <mergeCell ref="G727:K727"/>
    <mergeCell ref="L727:M727"/>
    <mergeCell ref="N727:O727"/>
    <mergeCell ref="P727:R727"/>
    <mergeCell ref="N730:O730"/>
    <mergeCell ref="P730:R730"/>
    <mergeCell ref="S728:V728"/>
    <mergeCell ref="B729:C729"/>
    <mergeCell ref="G729:K729"/>
    <mergeCell ref="L729:M729"/>
    <mergeCell ref="N729:O729"/>
    <mergeCell ref="P729:R729"/>
    <mergeCell ref="S729:V729"/>
    <mergeCell ref="B728:C728"/>
    <mergeCell ref="S730:V730"/>
    <mergeCell ref="N724:O724"/>
    <mergeCell ref="P724:R724"/>
    <mergeCell ref="S722:V722"/>
    <mergeCell ref="B723:C723"/>
    <mergeCell ref="G723:K723"/>
    <mergeCell ref="L723:M723"/>
    <mergeCell ref="N723:O723"/>
    <mergeCell ref="P723:R723"/>
    <mergeCell ref="S723:V723"/>
    <mergeCell ref="B722:C722"/>
    <mergeCell ref="S724:V724"/>
    <mergeCell ref="B725:C725"/>
    <mergeCell ref="G725:K725"/>
    <mergeCell ref="L725:M725"/>
    <mergeCell ref="N725:O725"/>
    <mergeCell ref="P725:R725"/>
    <mergeCell ref="S725:V725"/>
    <mergeCell ref="B724:C724"/>
    <mergeCell ref="G724:K724"/>
    <mergeCell ref="L724:M724"/>
    <mergeCell ref="B719:C719"/>
    <mergeCell ref="G719:K719"/>
    <mergeCell ref="L719:M719"/>
    <mergeCell ref="N719:O719"/>
    <mergeCell ref="P719:R719"/>
    <mergeCell ref="S719:V719"/>
    <mergeCell ref="S721:V721"/>
    <mergeCell ref="B720:C720"/>
    <mergeCell ref="G720:K720"/>
    <mergeCell ref="L720:M720"/>
    <mergeCell ref="N720:O720"/>
    <mergeCell ref="P720:R720"/>
    <mergeCell ref="G722:K722"/>
    <mergeCell ref="L722:M722"/>
    <mergeCell ref="N722:O722"/>
    <mergeCell ref="P722:R722"/>
    <mergeCell ref="S720:V720"/>
    <mergeCell ref="B721:C721"/>
    <mergeCell ref="G721:K721"/>
    <mergeCell ref="L721:M721"/>
    <mergeCell ref="N721:O721"/>
    <mergeCell ref="P721:R721"/>
    <mergeCell ref="B714:K714"/>
    <mergeCell ref="L714:V714"/>
    <mergeCell ref="B715:C715"/>
    <mergeCell ref="G715:K715"/>
    <mergeCell ref="L715:M715"/>
    <mergeCell ref="N715:O715"/>
    <mergeCell ref="P715:R715"/>
    <mergeCell ref="S715:V715"/>
    <mergeCell ref="B716:C716"/>
    <mergeCell ref="G716:V716"/>
    <mergeCell ref="B717:F717"/>
    <mergeCell ref="G717:K717"/>
    <mergeCell ref="L717:M717"/>
    <mergeCell ref="N717:O717"/>
    <mergeCell ref="P717:R717"/>
    <mergeCell ref="S717:V717"/>
    <mergeCell ref="B718:K718"/>
    <mergeCell ref="L718:V718"/>
    <mergeCell ref="B710:C710"/>
    <mergeCell ref="G710:V710"/>
    <mergeCell ref="B711:F711"/>
    <mergeCell ref="G711:K711"/>
    <mergeCell ref="L711:M711"/>
    <mergeCell ref="N711:O711"/>
    <mergeCell ref="P711:R711"/>
    <mergeCell ref="S711:V711"/>
    <mergeCell ref="B709:C709"/>
    <mergeCell ref="B712:C712"/>
    <mergeCell ref="G712:V712"/>
    <mergeCell ref="B713:F713"/>
    <mergeCell ref="G713:K713"/>
    <mergeCell ref="L713:M713"/>
    <mergeCell ref="N713:O713"/>
    <mergeCell ref="P713:R713"/>
    <mergeCell ref="S713:V713"/>
    <mergeCell ref="B706:C706"/>
    <mergeCell ref="G706:K706"/>
    <mergeCell ref="L706:M706"/>
    <mergeCell ref="N706:O706"/>
    <mergeCell ref="P706:R706"/>
    <mergeCell ref="S706:V706"/>
    <mergeCell ref="B705:C705"/>
    <mergeCell ref="G705:K705"/>
    <mergeCell ref="L705:M705"/>
    <mergeCell ref="S708:V708"/>
    <mergeCell ref="B707:C707"/>
    <mergeCell ref="G707:K707"/>
    <mergeCell ref="L707:M707"/>
    <mergeCell ref="N707:O707"/>
    <mergeCell ref="P707:R707"/>
    <mergeCell ref="G709:K709"/>
    <mergeCell ref="L709:M709"/>
    <mergeCell ref="N709:O709"/>
    <mergeCell ref="P709:R709"/>
    <mergeCell ref="S707:V707"/>
    <mergeCell ref="B708:C708"/>
    <mergeCell ref="G708:K708"/>
    <mergeCell ref="L708:M708"/>
    <mergeCell ref="N708:O708"/>
    <mergeCell ref="P708:R708"/>
    <mergeCell ref="S709:V709"/>
    <mergeCell ref="B699:C699"/>
    <mergeCell ref="G699:V699"/>
    <mergeCell ref="B700:F700"/>
    <mergeCell ref="G700:K700"/>
    <mergeCell ref="L700:M700"/>
    <mergeCell ref="N700:O700"/>
    <mergeCell ref="P700:R700"/>
    <mergeCell ref="S700:V700"/>
    <mergeCell ref="B701:C701"/>
    <mergeCell ref="G701:V701"/>
    <mergeCell ref="B702:F702"/>
    <mergeCell ref="G702:K702"/>
    <mergeCell ref="L702:M702"/>
    <mergeCell ref="N702:O702"/>
    <mergeCell ref="P702:R702"/>
    <mergeCell ref="S702:V702"/>
    <mergeCell ref="N705:O705"/>
    <mergeCell ref="P705:R705"/>
    <mergeCell ref="B703:K703"/>
    <mergeCell ref="L703:V703"/>
    <mergeCell ref="B704:C704"/>
    <mergeCell ref="G704:K704"/>
    <mergeCell ref="L704:M704"/>
    <mergeCell ref="N704:O704"/>
    <mergeCell ref="P704:R704"/>
    <mergeCell ref="S704:V704"/>
    <mergeCell ref="S705:V705"/>
    <mergeCell ref="N697:O697"/>
    <mergeCell ref="P697:R697"/>
    <mergeCell ref="B695:K695"/>
    <mergeCell ref="L695:V695"/>
    <mergeCell ref="B696:C696"/>
    <mergeCell ref="G696:K696"/>
    <mergeCell ref="L696:M696"/>
    <mergeCell ref="N696:O696"/>
    <mergeCell ref="P696:R696"/>
    <mergeCell ref="S696:V696"/>
    <mergeCell ref="S697:V697"/>
    <mergeCell ref="B698:C698"/>
    <mergeCell ref="G698:K698"/>
    <mergeCell ref="L698:M698"/>
    <mergeCell ref="N698:O698"/>
    <mergeCell ref="P698:R698"/>
    <mergeCell ref="S698:V698"/>
    <mergeCell ref="B697:C697"/>
    <mergeCell ref="G697:K697"/>
    <mergeCell ref="L697:M697"/>
    <mergeCell ref="B691:C691"/>
    <mergeCell ref="G691:V691"/>
    <mergeCell ref="B692:F692"/>
    <mergeCell ref="G692:K692"/>
    <mergeCell ref="L692:M692"/>
    <mergeCell ref="N692:O692"/>
    <mergeCell ref="P692:R692"/>
    <mergeCell ref="S692:V692"/>
    <mergeCell ref="B690:C690"/>
    <mergeCell ref="B693:C693"/>
    <mergeCell ref="G693:V693"/>
    <mergeCell ref="B694:F694"/>
    <mergeCell ref="G694:K694"/>
    <mergeCell ref="L694:M694"/>
    <mergeCell ref="N694:O694"/>
    <mergeCell ref="P694:R694"/>
    <mergeCell ref="S694:V694"/>
    <mergeCell ref="B687:C687"/>
    <mergeCell ref="G687:K687"/>
    <mergeCell ref="L687:M687"/>
    <mergeCell ref="N687:O687"/>
    <mergeCell ref="P687:R687"/>
    <mergeCell ref="S687:V687"/>
    <mergeCell ref="B686:C686"/>
    <mergeCell ref="G686:K686"/>
    <mergeCell ref="L686:M686"/>
    <mergeCell ref="S689:V689"/>
    <mergeCell ref="B688:C688"/>
    <mergeCell ref="G688:K688"/>
    <mergeCell ref="L688:M688"/>
    <mergeCell ref="N688:O688"/>
    <mergeCell ref="P688:R688"/>
    <mergeCell ref="G690:K690"/>
    <mergeCell ref="L690:M690"/>
    <mergeCell ref="N690:O690"/>
    <mergeCell ref="P690:R690"/>
    <mergeCell ref="S688:V688"/>
    <mergeCell ref="B689:C689"/>
    <mergeCell ref="G689:K689"/>
    <mergeCell ref="L689:M689"/>
    <mergeCell ref="N689:O689"/>
    <mergeCell ref="P689:R689"/>
    <mergeCell ref="S690:V690"/>
    <mergeCell ref="S683:V683"/>
    <mergeCell ref="B682:C682"/>
    <mergeCell ref="G682:K682"/>
    <mergeCell ref="L682:M682"/>
    <mergeCell ref="N682:O682"/>
    <mergeCell ref="P682:R682"/>
    <mergeCell ref="G684:K684"/>
    <mergeCell ref="L684:M684"/>
    <mergeCell ref="N684:O684"/>
    <mergeCell ref="P684:R684"/>
    <mergeCell ref="S682:V682"/>
    <mergeCell ref="B683:C683"/>
    <mergeCell ref="G683:K683"/>
    <mergeCell ref="L683:M683"/>
    <mergeCell ref="N683:O683"/>
    <mergeCell ref="P683:R683"/>
    <mergeCell ref="N686:O686"/>
    <mergeCell ref="P686:R686"/>
    <mergeCell ref="S684:V684"/>
    <mergeCell ref="B685:C685"/>
    <mergeCell ref="G685:K685"/>
    <mergeCell ref="L685:M685"/>
    <mergeCell ref="N685:O685"/>
    <mergeCell ref="P685:R685"/>
    <mergeCell ref="S685:V685"/>
    <mergeCell ref="B684:C684"/>
    <mergeCell ref="S686:V686"/>
    <mergeCell ref="N680:O680"/>
    <mergeCell ref="P680:R680"/>
    <mergeCell ref="S678:V678"/>
    <mergeCell ref="B679:C679"/>
    <mergeCell ref="G679:K679"/>
    <mergeCell ref="L679:M679"/>
    <mergeCell ref="N679:O679"/>
    <mergeCell ref="P679:R679"/>
    <mergeCell ref="S679:V679"/>
    <mergeCell ref="B678:C678"/>
    <mergeCell ref="S680:V680"/>
    <mergeCell ref="B681:C681"/>
    <mergeCell ref="G681:K681"/>
    <mergeCell ref="L681:M681"/>
    <mergeCell ref="N681:O681"/>
    <mergeCell ref="P681:R681"/>
    <mergeCell ref="S681:V681"/>
    <mergeCell ref="B680:C680"/>
    <mergeCell ref="G680:K680"/>
    <mergeCell ref="L680:M680"/>
    <mergeCell ref="B675:C675"/>
    <mergeCell ref="G675:K675"/>
    <mergeCell ref="L675:M675"/>
    <mergeCell ref="N675:O675"/>
    <mergeCell ref="P675:R675"/>
    <mergeCell ref="S675:V675"/>
    <mergeCell ref="B674:C674"/>
    <mergeCell ref="G674:K674"/>
    <mergeCell ref="L674:M674"/>
    <mergeCell ref="S677:V677"/>
    <mergeCell ref="B676:C676"/>
    <mergeCell ref="G676:K676"/>
    <mergeCell ref="L676:M676"/>
    <mergeCell ref="N676:O676"/>
    <mergeCell ref="P676:R676"/>
    <mergeCell ref="G678:K678"/>
    <mergeCell ref="L678:M678"/>
    <mergeCell ref="N678:O678"/>
    <mergeCell ref="P678:R678"/>
    <mergeCell ref="S676:V676"/>
    <mergeCell ref="B677:C677"/>
    <mergeCell ref="G677:K677"/>
    <mergeCell ref="L677:M677"/>
    <mergeCell ref="N677:O677"/>
    <mergeCell ref="P677:R677"/>
    <mergeCell ref="S671:V671"/>
    <mergeCell ref="B670:C670"/>
    <mergeCell ref="G670:K670"/>
    <mergeCell ref="L670:M670"/>
    <mergeCell ref="N670:O670"/>
    <mergeCell ref="P670:R670"/>
    <mergeCell ref="G672:K672"/>
    <mergeCell ref="L672:M672"/>
    <mergeCell ref="N672:O672"/>
    <mergeCell ref="P672:R672"/>
    <mergeCell ref="S670:V670"/>
    <mergeCell ref="B671:C671"/>
    <mergeCell ref="G671:K671"/>
    <mergeCell ref="L671:M671"/>
    <mergeCell ref="N671:O671"/>
    <mergeCell ref="P671:R671"/>
    <mergeCell ref="N674:O674"/>
    <mergeCell ref="P674:R674"/>
    <mergeCell ref="S672:V672"/>
    <mergeCell ref="B673:C673"/>
    <mergeCell ref="G673:K673"/>
    <mergeCell ref="L673:M673"/>
    <mergeCell ref="N673:O673"/>
    <mergeCell ref="P673:R673"/>
    <mergeCell ref="S673:V673"/>
    <mergeCell ref="B672:C672"/>
    <mergeCell ref="S674:V674"/>
    <mergeCell ref="N668:O668"/>
    <mergeCell ref="P668:R668"/>
    <mergeCell ref="S666:V666"/>
    <mergeCell ref="B667:C667"/>
    <mergeCell ref="G667:K667"/>
    <mergeCell ref="L667:M667"/>
    <mergeCell ref="N667:O667"/>
    <mergeCell ref="P667:R667"/>
    <mergeCell ref="S667:V667"/>
    <mergeCell ref="B666:C666"/>
    <mergeCell ref="S668:V668"/>
    <mergeCell ref="B669:C669"/>
    <mergeCell ref="G669:K669"/>
    <mergeCell ref="L669:M669"/>
    <mergeCell ref="N669:O669"/>
    <mergeCell ref="P669:R669"/>
    <mergeCell ref="S669:V669"/>
    <mergeCell ref="B668:C668"/>
    <mergeCell ref="G668:K668"/>
    <mergeCell ref="L668:M668"/>
    <mergeCell ref="P665:R665"/>
    <mergeCell ref="S665:V665"/>
    <mergeCell ref="B662:C662"/>
    <mergeCell ref="G662:V662"/>
    <mergeCell ref="B663:F663"/>
    <mergeCell ref="G663:K663"/>
    <mergeCell ref="L663:M663"/>
    <mergeCell ref="N663:O663"/>
    <mergeCell ref="P663:R663"/>
    <mergeCell ref="S663:V663"/>
    <mergeCell ref="G666:K666"/>
    <mergeCell ref="L666:M666"/>
    <mergeCell ref="N666:O666"/>
    <mergeCell ref="P666:R666"/>
    <mergeCell ref="B664:K664"/>
    <mergeCell ref="L664:V664"/>
    <mergeCell ref="B665:C665"/>
    <mergeCell ref="G665:K665"/>
    <mergeCell ref="L665:M665"/>
    <mergeCell ref="N665:O665"/>
    <mergeCell ref="B658:C658"/>
    <mergeCell ref="G658:V658"/>
    <mergeCell ref="B659:F659"/>
    <mergeCell ref="G659:K659"/>
    <mergeCell ref="L659:M659"/>
    <mergeCell ref="N659:O659"/>
    <mergeCell ref="P659:R659"/>
    <mergeCell ref="S659:V659"/>
    <mergeCell ref="B657:C657"/>
    <mergeCell ref="B660:K660"/>
    <mergeCell ref="L660:V660"/>
    <mergeCell ref="B661:C661"/>
    <mergeCell ref="G661:K661"/>
    <mergeCell ref="L661:M661"/>
    <mergeCell ref="N661:O661"/>
    <mergeCell ref="P661:R661"/>
    <mergeCell ref="S661:V661"/>
    <mergeCell ref="B654:C654"/>
    <mergeCell ref="G654:K654"/>
    <mergeCell ref="L654:M654"/>
    <mergeCell ref="N654:O654"/>
    <mergeCell ref="P654:R654"/>
    <mergeCell ref="S654:V654"/>
    <mergeCell ref="B653:C653"/>
    <mergeCell ref="G653:K653"/>
    <mergeCell ref="L653:M653"/>
    <mergeCell ref="S656:V656"/>
    <mergeCell ref="B655:C655"/>
    <mergeCell ref="G655:K655"/>
    <mergeCell ref="L655:M655"/>
    <mergeCell ref="N655:O655"/>
    <mergeCell ref="P655:R655"/>
    <mergeCell ref="G657:K657"/>
    <mergeCell ref="L657:M657"/>
    <mergeCell ref="N657:O657"/>
    <mergeCell ref="P657:R657"/>
    <mergeCell ref="S655:V655"/>
    <mergeCell ref="B656:C656"/>
    <mergeCell ref="G656:K656"/>
    <mergeCell ref="L656:M656"/>
    <mergeCell ref="N656:O656"/>
    <mergeCell ref="P656:R656"/>
    <mergeCell ref="S657:V657"/>
    <mergeCell ref="S650:V650"/>
    <mergeCell ref="B649:C649"/>
    <mergeCell ref="G649:K649"/>
    <mergeCell ref="L649:M649"/>
    <mergeCell ref="N649:O649"/>
    <mergeCell ref="P649:R649"/>
    <mergeCell ref="G651:K651"/>
    <mergeCell ref="L651:M651"/>
    <mergeCell ref="N651:O651"/>
    <mergeCell ref="P651:R651"/>
    <mergeCell ref="S649:V649"/>
    <mergeCell ref="B650:C650"/>
    <mergeCell ref="G650:K650"/>
    <mergeCell ref="L650:M650"/>
    <mergeCell ref="N650:O650"/>
    <mergeCell ref="P650:R650"/>
    <mergeCell ref="N653:O653"/>
    <mergeCell ref="P653:R653"/>
    <mergeCell ref="S651:V651"/>
    <mergeCell ref="B652:C652"/>
    <mergeCell ref="G652:K652"/>
    <mergeCell ref="L652:M652"/>
    <mergeCell ref="N652:O652"/>
    <mergeCell ref="P652:R652"/>
    <mergeCell ref="S652:V652"/>
    <mergeCell ref="B651:C651"/>
    <mergeCell ref="S653:V653"/>
    <mergeCell ref="N647:O647"/>
    <mergeCell ref="P647:R647"/>
    <mergeCell ref="S645:V645"/>
    <mergeCell ref="B646:C646"/>
    <mergeCell ref="G646:K646"/>
    <mergeCell ref="L646:M646"/>
    <mergeCell ref="N646:O646"/>
    <mergeCell ref="P646:R646"/>
    <mergeCell ref="S646:V646"/>
    <mergeCell ref="B645:C645"/>
    <mergeCell ref="S647:V647"/>
    <mergeCell ref="B648:C648"/>
    <mergeCell ref="G648:K648"/>
    <mergeCell ref="L648:M648"/>
    <mergeCell ref="N648:O648"/>
    <mergeCell ref="P648:R648"/>
    <mergeCell ref="S648:V648"/>
    <mergeCell ref="B647:C647"/>
    <mergeCell ref="G647:K647"/>
    <mergeCell ref="L647:M647"/>
    <mergeCell ref="B642:C642"/>
    <mergeCell ref="G642:K642"/>
    <mergeCell ref="L642:M642"/>
    <mergeCell ref="N642:O642"/>
    <mergeCell ref="P642:R642"/>
    <mergeCell ref="S642:V642"/>
    <mergeCell ref="B641:C641"/>
    <mergeCell ref="G641:K641"/>
    <mergeCell ref="L641:M641"/>
    <mergeCell ref="S644:V644"/>
    <mergeCell ref="B643:C643"/>
    <mergeCell ref="G643:K643"/>
    <mergeCell ref="L643:M643"/>
    <mergeCell ref="N643:O643"/>
    <mergeCell ref="P643:R643"/>
    <mergeCell ref="G645:K645"/>
    <mergeCell ref="L645:M645"/>
    <mergeCell ref="N645:O645"/>
    <mergeCell ref="P645:R645"/>
    <mergeCell ref="S643:V643"/>
    <mergeCell ref="B644:C644"/>
    <mergeCell ref="G644:K644"/>
    <mergeCell ref="L644:M644"/>
    <mergeCell ref="N644:O644"/>
    <mergeCell ref="P644:R644"/>
    <mergeCell ref="S638:V638"/>
    <mergeCell ref="B637:C637"/>
    <mergeCell ref="G637:K637"/>
    <mergeCell ref="L637:M637"/>
    <mergeCell ref="N637:O637"/>
    <mergeCell ref="P637:R637"/>
    <mergeCell ref="G639:K639"/>
    <mergeCell ref="L639:M639"/>
    <mergeCell ref="N639:O639"/>
    <mergeCell ref="P639:R639"/>
    <mergeCell ref="S637:V637"/>
    <mergeCell ref="B638:C638"/>
    <mergeCell ref="G638:K638"/>
    <mergeCell ref="L638:M638"/>
    <mergeCell ref="N638:O638"/>
    <mergeCell ref="P638:R638"/>
    <mergeCell ref="N641:O641"/>
    <mergeCell ref="P641:R641"/>
    <mergeCell ref="S639:V639"/>
    <mergeCell ref="B640:C640"/>
    <mergeCell ref="G640:K640"/>
    <mergeCell ref="L640:M640"/>
    <mergeCell ref="N640:O640"/>
    <mergeCell ref="P640:R640"/>
    <mergeCell ref="S640:V640"/>
    <mergeCell ref="B639:C639"/>
    <mergeCell ref="S641:V641"/>
    <mergeCell ref="N635:O635"/>
    <mergeCell ref="P635:R635"/>
    <mergeCell ref="S633:V633"/>
    <mergeCell ref="B634:C634"/>
    <mergeCell ref="G634:K634"/>
    <mergeCell ref="L634:M634"/>
    <mergeCell ref="N634:O634"/>
    <mergeCell ref="P634:R634"/>
    <mergeCell ref="S634:V634"/>
    <mergeCell ref="B633:C633"/>
    <mergeCell ref="S635:V635"/>
    <mergeCell ref="B636:C636"/>
    <mergeCell ref="G636:K636"/>
    <mergeCell ref="L636:M636"/>
    <mergeCell ref="N636:O636"/>
    <mergeCell ref="P636:R636"/>
    <mergeCell ref="S636:V636"/>
    <mergeCell ref="B635:C635"/>
    <mergeCell ref="G635:K635"/>
    <mergeCell ref="L635:M635"/>
    <mergeCell ref="B630:C630"/>
    <mergeCell ref="G630:K630"/>
    <mergeCell ref="L630:M630"/>
    <mergeCell ref="N630:O630"/>
    <mergeCell ref="P630:R630"/>
    <mergeCell ref="S630:V630"/>
    <mergeCell ref="B629:C629"/>
    <mergeCell ref="G629:K629"/>
    <mergeCell ref="L629:M629"/>
    <mergeCell ref="S632:V632"/>
    <mergeCell ref="B631:C631"/>
    <mergeCell ref="G631:K631"/>
    <mergeCell ref="L631:M631"/>
    <mergeCell ref="N631:O631"/>
    <mergeCell ref="P631:R631"/>
    <mergeCell ref="G633:K633"/>
    <mergeCell ref="L633:M633"/>
    <mergeCell ref="N633:O633"/>
    <mergeCell ref="P633:R633"/>
    <mergeCell ref="S631:V631"/>
    <mergeCell ref="B632:C632"/>
    <mergeCell ref="G632:K632"/>
    <mergeCell ref="L632:M632"/>
    <mergeCell ref="N632:O632"/>
    <mergeCell ref="P632:R632"/>
    <mergeCell ref="S626:V626"/>
    <mergeCell ref="B625:C625"/>
    <mergeCell ref="G625:K625"/>
    <mergeCell ref="L625:M625"/>
    <mergeCell ref="N625:O625"/>
    <mergeCell ref="P625:R625"/>
    <mergeCell ref="G627:K627"/>
    <mergeCell ref="L627:M627"/>
    <mergeCell ref="N627:O627"/>
    <mergeCell ref="P627:R627"/>
    <mergeCell ref="S625:V625"/>
    <mergeCell ref="B626:C626"/>
    <mergeCell ref="G626:K626"/>
    <mergeCell ref="L626:M626"/>
    <mergeCell ref="N626:O626"/>
    <mergeCell ref="P626:R626"/>
    <mergeCell ref="N629:O629"/>
    <mergeCell ref="P629:R629"/>
    <mergeCell ref="S627:V627"/>
    <mergeCell ref="B628:C628"/>
    <mergeCell ref="G628:K628"/>
    <mergeCell ref="L628:M628"/>
    <mergeCell ref="N628:O628"/>
    <mergeCell ref="P628:R628"/>
    <mergeCell ref="S628:V628"/>
    <mergeCell ref="B627:C627"/>
    <mergeCell ref="S629:V629"/>
    <mergeCell ref="N623:O623"/>
    <mergeCell ref="P623:R623"/>
    <mergeCell ref="S621:V621"/>
    <mergeCell ref="B622:C622"/>
    <mergeCell ref="G622:K622"/>
    <mergeCell ref="L622:M622"/>
    <mergeCell ref="N622:O622"/>
    <mergeCell ref="P622:R622"/>
    <mergeCell ref="S622:V622"/>
    <mergeCell ref="B621:C621"/>
    <mergeCell ref="S623:V623"/>
    <mergeCell ref="B624:C624"/>
    <mergeCell ref="G624:K624"/>
    <mergeCell ref="L624:M624"/>
    <mergeCell ref="N624:O624"/>
    <mergeCell ref="P624:R624"/>
    <mergeCell ref="S624:V624"/>
    <mergeCell ref="B623:C623"/>
    <mergeCell ref="G623:K623"/>
    <mergeCell ref="L623:M623"/>
    <mergeCell ref="B617:K617"/>
    <mergeCell ref="L617:V617"/>
    <mergeCell ref="B618:C618"/>
    <mergeCell ref="G618:K618"/>
    <mergeCell ref="L618:M618"/>
    <mergeCell ref="N618:O618"/>
    <mergeCell ref="P618:R618"/>
    <mergeCell ref="S618:V618"/>
    <mergeCell ref="S620:V620"/>
    <mergeCell ref="B619:C619"/>
    <mergeCell ref="G619:K619"/>
    <mergeCell ref="L619:M619"/>
    <mergeCell ref="N619:O619"/>
    <mergeCell ref="P619:R619"/>
    <mergeCell ref="G621:K621"/>
    <mergeCell ref="L621:M621"/>
    <mergeCell ref="N621:O621"/>
    <mergeCell ref="P621:R621"/>
    <mergeCell ref="S619:V619"/>
    <mergeCell ref="B620:C620"/>
    <mergeCell ref="G620:K620"/>
    <mergeCell ref="L620:M620"/>
    <mergeCell ref="N620:O620"/>
    <mergeCell ref="P620:R620"/>
    <mergeCell ref="B613:C613"/>
    <mergeCell ref="G613:V613"/>
    <mergeCell ref="B614:F614"/>
    <mergeCell ref="G614:K614"/>
    <mergeCell ref="L614:M614"/>
    <mergeCell ref="N614:O614"/>
    <mergeCell ref="P614:R614"/>
    <mergeCell ref="S614:V614"/>
    <mergeCell ref="B612:C612"/>
    <mergeCell ref="B615:C615"/>
    <mergeCell ref="G615:V615"/>
    <mergeCell ref="B616:F616"/>
    <mergeCell ref="G616:K616"/>
    <mergeCell ref="L616:M616"/>
    <mergeCell ref="N616:O616"/>
    <mergeCell ref="P616:R616"/>
    <mergeCell ref="S616:V616"/>
    <mergeCell ref="P611:R611"/>
    <mergeCell ref="S611:V611"/>
    <mergeCell ref="B608:C608"/>
    <mergeCell ref="G608:V608"/>
    <mergeCell ref="B609:F609"/>
    <mergeCell ref="G609:K609"/>
    <mergeCell ref="L609:M609"/>
    <mergeCell ref="N609:O609"/>
    <mergeCell ref="P609:R609"/>
    <mergeCell ref="S609:V609"/>
    <mergeCell ref="G612:K612"/>
    <mergeCell ref="L612:M612"/>
    <mergeCell ref="N612:O612"/>
    <mergeCell ref="P612:R612"/>
    <mergeCell ref="B610:K610"/>
    <mergeCell ref="L610:V610"/>
    <mergeCell ref="B611:C611"/>
    <mergeCell ref="G611:K611"/>
    <mergeCell ref="L611:M611"/>
    <mergeCell ref="N611:O611"/>
    <mergeCell ref="S612:V612"/>
    <mergeCell ref="N606:O606"/>
    <mergeCell ref="P606:R606"/>
    <mergeCell ref="S604:V604"/>
    <mergeCell ref="B605:C605"/>
    <mergeCell ref="G605:K605"/>
    <mergeCell ref="L605:M605"/>
    <mergeCell ref="N605:O605"/>
    <mergeCell ref="P605:R605"/>
    <mergeCell ref="S605:V605"/>
    <mergeCell ref="B604:C604"/>
    <mergeCell ref="S606:V606"/>
    <mergeCell ref="B607:C607"/>
    <mergeCell ref="G607:K607"/>
    <mergeCell ref="L607:M607"/>
    <mergeCell ref="N607:O607"/>
    <mergeCell ref="P607:R607"/>
    <mergeCell ref="S607:V607"/>
    <mergeCell ref="B606:C606"/>
    <mergeCell ref="G606:K606"/>
    <mergeCell ref="L606:M606"/>
    <mergeCell ref="B601:C601"/>
    <mergeCell ref="G601:K601"/>
    <mergeCell ref="L601:M601"/>
    <mergeCell ref="N601:O601"/>
    <mergeCell ref="P601:R601"/>
    <mergeCell ref="S601:V601"/>
    <mergeCell ref="B600:C600"/>
    <mergeCell ref="G600:K600"/>
    <mergeCell ref="L600:M600"/>
    <mergeCell ref="S603:V603"/>
    <mergeCell ref="B602:C602"/>
    <mergeCell ref="G602:K602"/>
    <mergeCell ref="L602:M602"/>
    <mergeCell ref="N602:O602"/>
    <mergeCell ref="P602:R602"/>
    <mergeCell ref="G604:K604"/>
    <mergeCell ref="L604:M604"/>
    <mergeCell ref="N604:O604"/>
    <mergeCell ref="P604:R604"/>
    <mergeCell ref="S602:V602"/>
    <mergeCell ref="B603:C603"/>
    <mergeCell ref="G603:K603"/>
    <mergeCell ref="L603:M603"/>
    <mergeCell ref="N603:O603"/>
    <mergeCell ref="P603:R603"/>
    <mergeCell ref="S597:V597"/>
    <mergeCell ref="B596:C596"/>
    <mergeCell ref="G596:K596"/>
    <mergeCell ref="L596:M596"/>
    <mergeCell ref="N596:O596"/>
    <mergeCell ref="P596:R596"/>
    <mergeCell ref="G598:K598"/>
    <mergeCell ref="L598:M598"/>
    <mergeCell ref="N598:O598"/>
    <mergeCell ref="P598:R598"/>
    <mergeCell ref="S596:V596"/>
    <mergeCell ref="B597:C597"/>
    <mergeCell ref="G597:K597"/>
    <mergeCell ref="L597:M597"/>
    <mergeCell ref="N597:O597"/>
    <mergeCell ref="P597:R597"/>
    <mergeCell ref="N600:O600"/>
    <mergeCell ref="P600:R600"/>
    <mergeCell ref="S598:V598"/>
    <mergeCell ref="B599:C599"/>
    <mergeCell ref="G599:K599"/>
    <mergeCell ref="L599:M599"/>
    <mergeCell ref="N599:O599"/>
    <mergeCell ref="P599:R599"/>
    <mergeCell ref="S599:V599"/>
    <mergeCell ref="B598:C598"/>
    <mergeCell ref="S600:V600"/>
    <mergeCell ref="N594:O594"/>
    <mergeCell ref="P594:R594"/>
    <mergeCell ref="S592:V592"/>
    <mergeCell ref="B593:C593"/>
    <mergeCell ref="G593:K593"/>
    <mergeCell ref="L593:M593"/>
    <mergeCell ref="N593:O593"/>
    <mergeCell ref="P593:R593"/>
    <mergeCell ref="S593:V593"/>
    <mergeCell ref="B592:C592"/>
    <mergeCell ref="S594:V594"/>
    <mergeCell ref="B595:C595"/>
    <mergeCell ref="G595:K595"/>
    <mergeCell ref="L595:M595"/>
    <mergeCell ref="N595:O595"/>
    <mergeCell ref="P595:R595"/>
    <mergeCell ref="S595:V595"/>
    <mergeCell ref="B594:C594"/>
    <mergeCell ref="G594:K594"/>
    <mergeCell ref="L594:M594"/>
    <mergeCell ref="B589:C589"/>
    <mergeCell ref="G589:K589"/>
    <mergeCell ref="L589:M589"/>
    <mergeCell ref="N589:O589"/>
    <mergeCell ref="P589:R589"/>
    <mergeCell ref="S589:V589"/>
    <mergeCell ref="B588:C588"/>
    <mergeCell ref="G588:K588"/>
    <mergeCell ref="L588:M588"/>
    <mergeCell ref="S591:V591"/>
    <mergeCell ref="B590:C590"/>
    <mergeCell ref="G590:K590"/>
    <mergeCell ref="L590:M590"/>
    <mergeCell ref="N590:O590"/>
    <mergeCell ref="P590:R590"/>
    <mergeCell ref="G592:K592"/>
    <mergeCell ref="L592:M592"/>
    <mergeCell ref="N592:O592"/>
    <mergeCell ref="P592:R592"/>
    <mergeCell ref="S590:V590"/>
    <mergeCell ref="B591:C591"/>
    <mergeCell ref="G591:K591"/>
    <mergeCell ref="L591:M591"/>
    <mergeCell ref="N591:O591"/>
    <mergeCell ref="P591:R591"/>
    <mergeCell ref="G586:K586"/>
    <mergeCell ref="L586:M586"/>
    <mergeCell ref="N586:O586"/>
    <mergeCell ref="P586:R586"/>
    <mergeCell ref="S584:V584"/>
    <mergeCell ref="B585:C585"/>
    <mergeCell ref="G585:K585"/>
    <mergeCell ref="L585:M585"/>
    <mergeCell ref="N585:O585"/>
    <mergeCell ref="P585:R585"/>
    <mergeCell ref="N588:O588"/>
    <mergeCell ref="P588:R588"/>
    <mergeCell ref="S586:V586"/>
    <mergeCell ref="B587:C587"/>
    <mergeCell ref="G587:K587"/>
    <mergeCell ref="L587:M587"/>
    <mergeCell ref="N587:O587"/>
    <mergeCell ref="P587:R587"/>
    <mergeCell ref="S587:V587"/>
    <mergeCell ref="B586:C586"/>
    <mergeCell ref="S588:V588"/>
    <mergeCell ref="B581:F581"/>
    <mergeCell ref="G581:K581"/>
    <mergeCell ref="L581:M581"/>
    <mergeCell ref="N581:O581"/>
    <mergeCell ref="P581:R581"/>
    <mergeCell ref="S581:V581"/>
    <mergeCell ref="B582:K582"/>
    <mergeCell ref="L582:V582"/>
    <mergeCell ref="B583:C583"/>
    <mergeCell ref="G583:K583"/>
    <mergeCell ref="L583:M583"/>
    <mergeCell ref="N583:O583"/>
    <mergeCell ref="P583:R583"/>
    <mergeCell ref="S583:V583"/>
    <mergeCell ref="S585:V585"/>
    <mergeCell ref="B584:C584"/>
    <mergeCell ref="G584:K584"/>
    <mergeCell ref="L584:M584"/>
    <mergeCell ref="N584:O584"/>
    <mergeCell ref="P584:R584"/>
    <mergeCell ref="B576:K576"/>
    <mergeCell ref="L576:V576"/>
    <mergeCell ref="B577:C577"/>
    <mergeCell ref="G577:K577"/>
    <mergeCell ref="L577:M577"/>
    <mergeCell ref="N577:O577"/>
    <mergeCell ref="P577:R577"/>
    <mergeCell ref="S577:V577"/>
    <mergeCell ref="B578:C578"/>
    <mergeCell ref="G578:V578"/>
    <mergeCell ref="B579:F579"/>
    <mergeCell ref="G579:K579"/>
    <mergeCell ref="L579:M579"/>
    <mergeCell ref="N579:O579"/>
    <mergeCell ref="P579:R579"/>
    <mergeCell ref="S579:V579"/>
    <mergeCell ref="B580:C580"/>
    <mergeCell ref="G580:V580"/>
    <mergeCell ref="B571:C571"/>
    <mergeCell ref="G571:K571"/>
    <mergeCell ref="L571:M571"/>
    <mergeCell ref="N571:O571"/>
    <mergeCell ref="P571:R571"/>
    <mergeCell ref="S571:V571"/>
    <mergeCell ref="B572:C572"/>
    <mergeCell ref="G572:V572"/>
    <mergeCell ref="B573:F573"/>
    <mergeCell ref="G573:K573"/>
    <mergeCell ref="L573:M573"/>
    <mergeCell ref="N573:O573"/>
    <mergeCell ref="P573:R573"/>
    <mergeCell ref="S573:V573"/>
    <mergeCell ref="B574:C574"/>
    <mergeCell ref="G574:V574"/>
    <mergeCell ref="B575:F575"/>
    <mergeCell ref="G575:K575"/>
    <mergeCell ref="L575:M575"/>
    <mergeCell ref="N575:O575"/>
    <mergeCell ref="P575:R575"/>
    <mergeCell ref="S575:V575"/>
    <mergeCell ref="B566:C566"/>
    <mergeCell ref="G566:V566"/>
    <mergeCell ref="B567:F567"/>
    <mergeCell ref="G567:K567"/>
    <mergeCell ref="L567:M567"/>
    <mergeCell ref="N567:O567"/>
    <mergeCell ref="P567:R567"/>
    <mergeCell ref="S567:V567"/>
    <mergeCell ref="B568:C568"/>
    <mergeCell ref="G568:V568"/>
    <mergeCell ref="B569:F569"/>
    <mergeCell ref="G569:K569"/>
    <mergeCell ref="L569:M569"/>
    <mergeCell ref="N569:O569"/>
    <mergeCell ref="P569:R569"/>
    <mergeCell ref="S569:V569"/>
    <mergeCell ref="B570:K570"/>
    <mergeCell ref="L570:V570"/>
    <mergeCell ref="N564:O564"/>
    <mergeCell ref="P564:R564"/>
    <mergeCell ref="S562:V562"/>
    <mergeCell ref="B563:C563"/>
    <mergeCell ref="G563:K563"/>
    <mergeCell ref="L563:M563"/>
    <mergeCell ref="N563:O563"/>
    <mergeCell ref="P563:R563"/>
    <mergeCell ref="S563:V563"/>
    <mergeCell ref="B562:C562"/>
    <mergeCell ref="S564:V564"/>
    <mergeCell ref="B565:C565"/>
    <mergeCell ref="G565:K565"/>
    <mergeCell ref="L565:M565"/>
    <mergeCell ref="N565:O565"/>
    <mergeCell ref="P565:R565"/>
    <mergeCell ref="S565:V565"/>
    <mergeCell ref="B564:C564"/>
    <mergeCell ref="G564:K564"/>
    <mergeCell ref="L564:M564"/>
    <mergeCell ref="B559:C559"/>
    <mergeCell ref="G559:K559"/>
    <mergeCell ref="L559:M559"/>
    <mergeCell ref="N559:O559"/>
    <mergeCell ref="P559:R559"/>
    <mergeCell ref="S559:V559"/>
    <mergeCell ref="B558:C558"/>
    <mergeCell ref="G558:K558"/>
    <mergeCell ref="L558:M558"/>
    <mergeCell ref="S561:V561"/>
    <mergeCell ref="B560:C560"/>
    <mergeCell ref="G560:K560"/>
    <mergeCell ref="L560:M560"/>
    <mergeCell ref="N560:O560"/>
    <mergeCell ref="P560:R560"/>
    <mergeCell ref="G562:K562"/>
    <mergeCell ref="L562:M562"/>
    <mergeCell ref="N562:O562"/>
    <mergeCell ref="P562:R562"/>
    <mergeCell ref="S560:V560"/>
    <mergeCell ref="B561:C561"/>
    <mergeCell ref="G561:K561"/>
    <mergeCell ref="L561:M561"/>
    <mergeCell ref="N561:O561"/>
    <mergeCell ref="P561:R561"/>
    <mergeCell ref="G556:K556"/>
    <mergeCell ref="L556:M556"/>
    <mergeCell ref="N556:O556"/>
    <mergeCell ref="P556:R556"/>
    <mergeCell ref="S554:V554"/>
    <mergeCell ref="B555:C555"/>
    <mergeCell ref="G555:K555"/>
    <mergeCell ref="L555:M555"/>
    <mergeCell ref="N555:O555"/>
    <mergeCell ref="P555:R555"/>
    <mergeCell ref="N558:O558"/>
    <mergeCell ref="P558:R558"/>
    <mergeCell ref="S556:V556"/>
    <mergeCell ref="B557:C557"/>
    <mergeCell ref="G557:K557"/>
    <mergeCell ref="L557:M557"/>
    <mergeCell ref="N557:O557"/>
    <mergeCell ref="P557:R557"/>
    <mergeCell ref="S557:V557"/>
    <mergeCell ref="B556:C556"/>
    <mergeCell ref="S558:V558"/>
    <mergeCell ref="B550:C550"/>
    <mergeCell ref="G550:V550"/>
    <mergeCell ref="B551:F551"/>
    <mergeCell ref="G551:K551"/>
    <mergeCell ref="L551:M551"/>
    <mergeCell ref="N551:O551"/>
    <mergeCell ref="P551:R551"/>
    <mergeCell ref="S551:V551"/>
    <mergeCell ref="B552:K552"/>
    <mergeCell ref="L552:V552"/>
    <mergeCell ref="B553:C553"/>
    <mergeCell ref="G553:K553"/>
    <mergeCell ref="L553:M553"/>
    <mergeCell ref="N553:O553"/>
    <mergeCell ref="P553:R553"/>
    <mergeCell ref="S553:V553"/>
    <mergeCell ref="S555:V555"/>
    <mergeCell ref="B554:C554"/>
    <mergeCell ref="G554:K554"/>
    <mergeCell ref="L554:M554"/>
    <mergeCell ref="N554:O554"/>
    <mergeCell ref="P554:R554"/>
    <mergeCell ref="N548:O548"/>
    <mergeCell ref="P548:R548"/>
    <mergeCell ref="S546:V546"/>
    <mergeCell ref="B547:C547"/>
    <mergeCell ref="G547:K547"/>
    <mergeCell ref="L547:M547"/>
    <mergeCell ref="N547:O547"/>
    <mergeCell ref="P547:R547"/>
    <mergeCell ref="S547:V547"/>
    <mergeCell ref="B546:C546"/>
    <mergeCell ref="S548:V548"/>
    <mergeCell ref="B549:C549"/>
    <mergeCell ref="G549:K549"/>
    <mergeCell ref="L549:M549"/>
    <mergeCell ref="N549:O549"/>
    <mergeCell ref="P549:R549"/>
    <mergeCell ref="S549:V549"/>
    <mergeCell ref="B548:C548"/>
    <mergeCell ref="G548:K548"/>
    <mergeCell ref="L548:M548"/>
    <mergeCell ref="B543:C543"/>
    <mergeCell ref="G543:K543"/>
    <mergeCell ref="L543:M543"/>
    <mergeCell ref="N543:O543"/>
    <mergeCell ref="P543:R543"/>
    <mergeCell ref="S543:V543"/>
    <mergeCell ref="B542:C542"/>
    <mergeCell ref="G542:K542"/>
    <mergeCell ref="L542:M542"/>
    <mergeCell ref="S545:V545"/>
    <mergeCell ref="B544:C544"/>
    <mergeCell ref="G544:K544"/>
    <mergeCell ref="L544:M544"/>
    <mergeCell ref="N544:O544"/>
    <mergeCell ref="P544:R544"/>
    <mergeCell ref="G546:K546"/>
    <mergeCell ref="L546:M546"/>
    <mergeCell ref="N546:O546"/>
    <mergeCell ref="P546:R546"/>
    <mergeCell ref="S544:V544"/>
    <mergeCell ref="B545:C545"/>
    <mergeCell ref="G545:K545"/>
    <mergeCell ref="L545:M545"/>
    <mergeCell ref="N545:O545"/>
    <mergeCell ref="P545:R545"/>
    <mergeCell ref="S539:V539"/>
    <mergeCell ref="B538:C538"/>
    <mergeCell ref="G538:K538"/>
    <mergeCell ref="L538:M538"/>
    <mergeCell ref="N538:O538"/>
    <mergeCell ref="P538:R538"/>
    <mergeCell ref="G540:K540"/>
    <mergeCell ref="L540:M540"/>
    <mergeCell ref="N540:O540"/>
    <mergeCell ref="P540:R540"/>
    <mergeCell ref="S538:V538"/>
    <mergeCell ref="B539:C539"/>
    <mergeCell ref="G539:K539"/>
    <mergeCell ref="L539:M539"/>
    <mergeCell ref="N539:O539"/>
    <mergeCell ref="P539:R539"/>
    <mergeCell ref="N542:O542"/>
    <mergeCell ref="P542:R542"/>
    <mergeCell ref="S540:V540"/>
    <mergeCell ref="B541:C541"/>
    <mergeCell ref="G541:K541"/>
    <mergeCell ref="L541:M541"/>
    <mergeCell ref="N541:O541"/>
    <mergeCell ref="P541:R541"/>
    <mergeCell ref="S541:V541"/>
    <mergeCell ref="B540:C540"/>
    <mergeCell ref="S542:V542"/>
    <mergeCell ref="B534:C534"/>
    <mergeCell ref="G534:V534"/>
    <mergeCell ref="B535:F535"/>
    <mergeCell ref="G535:K535"/>
    <mergeCell ref="L535:M535"/>
    <mergeCell ref="N535:O535"/>
    <mergeCell ref="P535:R535"/>
    <mergeCell ref="S535:V535"/>
    <mergeCell ref="B533:C533"/>
    <mergeCell ref="B536:K536"/>
    <mergeCell ref="L536:V536"/>
    <mergeCell ref="B537:C537"/>
    <mergeCell ref="G537:K537"/>
    <mergeCell ref="L537:M537"/>
    <mergeCell ref="N537:O537"/>
    <mergeCell ref="P537:R537"/>
    <mergeCell ref="S537:V537"/>
    <mergeCell ref="B530:C530"/>
    <mergeCell ref="G530:K530"/>
    <mergeCell ref="L530:M530"/>
    <mergeCell ref="N530:O530"/>
    <mergeCell ref="P530:R530"/>
    <mergeCell ref="S530:V530"/>
    <mergeCell ref="B529:C529"/>
    <mergeCell ref="G529:K529"/>
    <mergeCell ref="L529:M529"/>
    <mergeCell ref="S532:V532"/>
    <mergeCell ref="B531:C531"/>
    <mergeCell ref="G531:K531"/>
    <mergeCell ref="L531:M531"/>
    <mergeCell ref="N531:O531"/>
    <mergeCell ref="P531:R531"/>
    <mergeCell ref="G533:K533"/>
    <mergeCell ref="L533:M533"/>
    <mergeCell ref="N533:O533"/>
    <mergeCell ref="P533:R533"/>
    <mergeCell ref="S531:V531"/>
    <mergeCell ref="B532:C532"/>
    <mergeCell ref="G532:K532"/>
    <mergeCell ref="L532:M532"/>
    <mergeCell ref="N532:O532"/>
    <mergeCell ref="P532:R532"/>
    <mergeCell ref="S533:V533"/>
    <mergeCell ref="S526:V526"/>
    <mergeCell ref="B525:C525"/>
    <mergeCell ref="G525:K525"/>
    <mergeCell ref="L525:M525"/>
    <mergeCell ref="N525:O525"/>
    <mergeCell ref="P525:R525"/>
    <mergeCell ref="G527:K527"/>
    <mergeCell ref="L527:M527"/>
    <mergeCell ref="N527:O527"/>
    <mergeCell ref="P527:R527"/>
    <mergeCell ref="S525:V525"/>
    <mergeCell ref="B526:C526"/>
    <mergeCell ref="G526:K526"/>
    <mergeCell ref="L526:M526"/>
    <mergeCell ref="N526:O526"/>
    <mergeCell ref="P526:R526"/>
    <mergeCell ref="N529:O529"/>
    <mergeCell ref="P529:R529"/>
    <mergeCell ref="S527:V527"/>
    <mergeCell ref="B528:C528"/>
    <mergeCell ref="G528:K528"/>
    <mergeCell ref="L528:M528"/>
    <mergeCell ref="N528:O528"/>
    <mergeCell ref="P528:R528"/>
    <mergeCell ref="S528:V528"/>
    <mergeCell ref="B527:C527"/>
    <mergeCell ref="S529:V529"/>
    <mergeCell ref="N523:O523"/>
    <mergeCell ref="P523:R523"/>
    <mergeCell ref="S521:V521"/>
    <mergeCell ref="B522:C522"/>
    <mergeCell ref="G522:K522"/>
    <mergeCell ref="L522:M522"/>
    <mergeCell ref="N522:O522"/>
    <mergeCell ref="P522:R522"/>
    <mergeCell ref="S522:V522"/>
    <mergeCell ref="B521:C521"/>
    <mergeCell ref="S523:V523"/>
    <mergeCell ref="B524:C524"/>
    <mergeCell ref="G524:K524"/>
    <mergeCell ref="L524:M524"/>
    <mergeCell ref="N524:O524"/>
    <mergeCell ref="P524:R524"/>
    <mergeCell ref="S524:V524"/>
    <mergeCell ref="B523:C523"/>
    <mergeCell ref="G523:K523"/>
    <mergeCell ref="L523:M523"/>
    <mergeCell ref="B518:C518"/>
    <mergeCell ref="G518:K518"/>
    <mergeCell ref="L518:M518"/>
    <mergeCell ref="N518:O518"/>
    <mergeCell ref="P518:R518"/>
    <mergeCell ref="S518:V518"/>
    <mergeCell ref="B517:C517"/>
    <mergeCell ref="G517:K517"/>
    <mergeCell ref="L517:M517"/>
    <mergeCell ref="S520:V520"/>
    <mergeCell ref="B519:C519"/>
    <mergeCell ref="G519:K519"/>
    <mergeCell ref="L519:M519"/>
    <mergeCell ref="N519:O519"/>
    <mergeCell ref="P519:R519"/>
    <mergeCell ref="G521:K521"/>
    <mergeCell ref="L521:M521"/>
    <mergeCell ref="N521:O521"/>
    <mergeCell ref="P521:R521"/>
    <mergeCell ref="S519:V519"/>
    <mergeCell ref="B520:C520"/>
    <mergeCell ref="G520:K520"/>
    <mergeCell ref="L520:M520"/>
    <mergeCell ref="N520:O520"/>
    <mergeCell ref="P520:R520"/>
    <mergeCell ref="S514:V514"/>
    <mergeCell ref="B513:C513"/>
    <mergeCell ref="G513:K513"/>
    <mergeCell ref="L513:M513"/>
    <mergeCell ref="N513:O513"/>
    <mergeCell ref="P513:R513"/>
    <mergeCell ref="G515:K515"/>
    <mergeCell ref="L515:M515"/>
    <mergeCell ref="N515:O515"/>
    <mergeCell ref="P515:R515"/>
    <mergeCell ref="S513:V513"/>
    <mergeCell ref="B514:C514"/>
    <mergeCell ref="G514:K514"/>
    <mergeCell ref="L514:M514"/>
    <mergeCell ref="N514:O514"/>
    <mergeCell ref="P514:R514"/>
    <mergeCell ref="N517:O517"/>
    <mergeCell ref="P517:R517"/>
    <mergeCell ref="S515:V515"/>
    <mergeCell ref="B516:C516"/>
    <mergeCell ref="G516:K516"/>
    <mergeCell ref="L516:M516"/>
    <mergeCell ref="N516:O516"/>
    <mergeCell ref="P516:R516"/>
    <mergeCell ref="S516:V516"/>
    <mergeCell ref="B515:C515"/>
    <mergeCell ref="S517:V517"/>
    <mergeCell ref="N511:O511"/>
    <mergeCell ref="P511:R511"/>
    <mergeCell ref="S509:V509"/>
    <mergeCell ref="B510:C510"/>
    <mergeCell ref="G510:K510"/>
    <mergeCell ref="L510:M510"/>
    <mergeCell ref="N510:O510"/>
    <mergeCell ref="P510:R510"/>
    <mergeCell ref="S510:V510"/>
    <mergeCell ref="B509:C509"/>
    <mergeCell ref="S511:V511"/>
    <mergeCell ref="B512:C512"/>
    <mergeCell ref="G512:K512"/>
    <mergeCell ref="L512:M512"/>
    <mergeCell ref="N512:O512"/>
    <mergeCell ref="P512:R512"/>
    <mergeCell ref="S512:V512"/>
    <mergeCell ref="B511:C511"/>
    <mergeCell ref="G511:K511"/>
    <mergeCell ref="L511:M511"/>
    <mergeCell ref="B506:C506"/>
    <mergeCell ref="G506:K506"/>
    <mergeCell ref="L506:M506"/>
    <mergeCell ref="N506:O506"/>
    <mergeCell ref="P506:R506"/>
    <mergeCell ref="S506:V506"/>
    <mergeCell ref="B505:C505"/>
    <mergeCell ref="G505:K505"/>
    <mergeCell ref="L505:M505"/>
    <mergeCell ref="S508:V508"/>
    <mergeCell ref="B507:C507"/>
    <mergeCell ref="G507:K507"/>
    <mergeCell ref="L507:M507"/>
    <mergeCell ref="N507:O507"/>
    <mergeCell ref="P507:R507"/>
    <mergeCell ref="G509:K509"/>
    <mergeCell ref="L509:M509"/>
    <mergeCell ref="N509:O509"/>
    <mergeCell ref="P509:R509"/>
    <mergeCell ref="S507:V507"/>
    <mergeCell ref="B508:C508"/>
    <mergeCell ref="G508:K508"/>
    <mergeCell ref="L508:M508"/>
    <mergeCell ref="N508:O508"/>
    <mergeCell ref="P508:R508"/>
    <mergeCell ref="G503:K503"/>
    <mergeCell ref="L503:M503"/>
    <mergeCell ref="N503:O503"/>
    <mergeCell ref="P503:R503"/>
    <mergeCell ref="B501:K501"/>
    <mergeCell ref="L501:V501"/>
    <mergeCell ref="B502:C502"/>
    <mergeCell ref="G502:K502"/>
    <mergeCell ref="L502:M502"/>
    <mergeCell ref="N502:O502"/>
    <mergeCell ref="N505:O505"/>
    <mergeCell ref="P505:R505"/>
    <mergeCell ref="S503:V503"/>
    <mergeCell ref="B504:C504"/>
    <mergeCell ref="G504:K504"/>
    <mergeCell ref="L504:M504"/>
    <mergeCell ref="N504:O504"/>
    <mergeCell ref="P504:R504"/>
    <mergeCell ref="S504:V504"/>
    <mergeCell ref="B503:C503"/>
    <mergeCell ref="S505:V505"/>
    <mergeCell ref="B497:C497"/>
    <mergeCell ref="G497:K497"/>
    <mergeCell ref="L497:M497"/>
    <mergeCell ref="N497:O497"/>
    <mergeCell ref="P497:R497"/>
    <mergeCell ref="S497:V497"/>
    <mergeCell ref="B496:C496"/>
    <mergeCell ref="G496:K496"/>
    <mergeCell ref="L496:M496"/>
    <mergeCell ref="S500:V500"/>
    <mergeCell ref="B498:C498"/>
    <mergeCell ref="G498:K498"/>
    <mergeCell ref="L498:M498"/>
    <mergeCell ref="N498:O498"/>
    <mergeCell ref="P498:R498"/>
    <mergeCell ref="P502:R502"/>
    <mergeCell ref="S502:V502"/>
    <mergeCell ref="S498:V498"/>
    <mergeCell ref="B499:C499"/>
    <mergeCell ref="G499:V499"/>
    <mergeCell ref="B500:F500"/>
    <mergeCell ref="G500:K500"/>
    <mergeCell ref="L500:M500"/>
    <mergeCell ref="N500:O500"/>
    <mergeCell ref="P500:R500"/>
    <mergeCell ref="S493:V493"/>
    <mergeCell ref="B492:C492"/>
    <mergeCell ref="G492:K492"/>
    <mergeCell ref="L492:M492"/>
    <mergeCell ref="N492:O492"/>
    <mergeCell ref="P492:R492"/>
    <mergeCell ref="G494:K494"/>
    <mergeCell ref="L494:M494"/>
    <mergeCell ref="N494:O494"/>
    <mergeCell ref="P494:R494"/>
    <mergeCell ref="S492:V492"/>
    <mergeCell ref="B493:C493"/>
    <mergeCell ref="G493:K493"/>
    <mergeCell ref="L493:M493"/>
    <mergeCell ref="N493:O493"/>
    <mergeCell ref="P493:R493"/>
    <mergeCell ref="N496:O496"/>
    <mergeCell ref="P496:R496"/>
    <mergeCell ref="S494:V494"/>
    <mergeCell ref="B495:C495"/>
    <mergeCell ref="G495:K495"/>
    <mergeCell ref="L495:M495"/>
    <mergeCell ref="N495:O495"/>
    <mergeCell ref="P495:R495"/>
    <mergeCell ref="S495:V495"/>
    <mergeCell ref="B494:C494"/>
    <mergeCell ref="S496:V496"/>
    <mergeCell ref="N490:O490"/>
    <mergeCell ref="P490:R490"/>
    <mergeCell ref="S488:V488"/>
    <mergeCell ref="B489:C489"/>
    <mergeCell ref="G489:K489"/>
    <mergeCell ref="L489:M489"/>
    <mergeCell ref="N489:O489"/>
    <mergeCell ref="P489:R489"/>
    <mergeCell ref="S489:V489"/>
    <mergeCell ref="B488:C488"/>
    <mergeCell ref="S490:V490"/>
    <mergeCell ref="B491:C491"/>
    <mergeCell ref="G491:K491"/>
    <mergeCell ref="L491:M491"/>
    <mergeCell ref="N491:O491"/>
    <mergeCell ref="P491:R491"/>
    <mergeCell ref="S491:V491"/>
    <mergeCell ref="B490:C490"/>
    <mergeCell ref="G490:K490"/>
    <mergeCell ref="L490:M490"/>
    <mergeCell ref="B484:K484"/>
    <mergeCell ref="L484:V484"/>
    <mergeCell ref="B485:C485"/>
    <mergeCell ref="G485:K485"/>
    <mergeCell ref="L485:M485"/>
    <mergeCell ref="N485:O485"/>
    <mergeCell ref="P485:R485"/>
    <mergeCell ref="S485:V485"/>
    <mergeCell ref="S487:V487"/>
    <mergeCell ref="B486:C486"/>
    <mergeCell ref="G486:K486"/>
    <mergeCell ref="L486:M486"/>
    <mergeCell ref="N486:O486"/>
    <mergeCell ref="P486:R486"/>
    <mergeCell ref="G488:K488"/>
    <mergeCell ref="L488:M488"/>
    <mergeCell ref="N488:O488"/>
    <mergeCell ref="P488:R488"/>
    <mergeCell ref="S486:V486"/>
    <mergeCell ref="B487:C487"/>
    <mergeCell ref="G487:K487"/>
    <mergeCell ref="L487:M487"/>
    <mergeCell ref="N487:O487"/>
    <mergeCell ref="P487:R487"/>
    <mergeCell ref="B479:C479"/>
    <mergeCell ref="G479:K479"/>
    <mergeCell ref="L479:M479"/>
    <mergeCell ref="N479:O479"/>
    <mergeCell ref="P479:R479"/>
    <mergeCell ref="S479:V479"/>
    <mergeCell ref="B480:C480"/>
    <mergeCell ref="G480:V480"/>
    <mergeCell ref="B481:F481"/>
    <mergeCell ref="G481:K481"/>
    <mergeCell ref="L481:M481"/>
    <mergeCell ref="N481:O481"/>
    <mergeCell ref="P481:R481"/>
    <mergeCell ref="S481:V481"/>
    <mergeCell ref="B482:C482"/>
    <mergeCell ref="G482:V482"/>
    <mergeCell ref="B483:F483"/>
    <mergeCell ref="G483:K483"/>
    <mergeCell ref="L483:M483"/>
    <mergeCell ref="N483:O483"/>
    <mergeCell ref="P483:R483"/>
    <mergeCell ref="S483:V483"/>
    <mergeCell ref="B474:C474"/>
    <mergeCell ref="G474:V474"/>
    <mergeCell ref="B475:F475"/>
    <mergeCell ref="G475:K475"/>
    <mergeCell ref="L475:M475"/>
    <mergeCell ref="N475:O475"/>
    <mergeCell ref="P475:R475"/>
    <mergeCell ref="S475:V475"/>
    <mergeCell ref="B476:C476"/>
    <mergeCell ref="G476:V476"/>
    <mergeCell ref="B477:F477"/>
    <mergeCell ref="G477:K477"/>
    <mergeCell ref="L477:M477"/>
    <mergeCell ref="N477:O477"/>
    <mergeCell ref="P477:R477"/>
    <mergeCell ref="S477:V477"/>
    <mergeCell ref="B478:K478"/>
    <mergeCell ref="L478:V478"/>
    <mergeCell ref="N472:O472"/>
    <mergeCell ref="P472:R472"/>
    <mergeCell ref="B470:K470"/>
    <mergeCell ref="L470:V470"/>
    <mergeCell ref="B471:C471"/>
    <mergeCell ref="G471:K471"/>
    <mergeCell ref="L471:M471"/>
    <mergeCell ref="N471:O471"/>
    <mergeCell ref="P471:R471"/>
    <mergeCell ref="S471:V471"/>
    <mergeCell ref="S472:V472"/>
    <mergeCell ref="B473:C473"/>
    <mergeCell ref="G473:K473"/>
    <mergeCell ref="L473:M473"/>
    <mergeCell ref="N473:O473"/>
    <mergeCell ref="P473:R473"/>
    <mergeCell ref="S473:V473"/>
    <mergeCell ref="B472:C472"/>
    <mergeCell ref="G472:K472"/>
    <mergeCell ref="L472:M472"/>
    <mergeCell ref="B467:C467"/>
    <mergeCell ref="G467:K467"/>
    <mergeCell ref="L467:M467"/>
    <mergeCell ref="N467:O467"/>
    <mergeCell ref="P467:R467"/>
    <mergeCell ref="S467:V467"/>
    <mergeCell ref="B466:C466"/>
    <mergeCell ref="G466:K466"/>
    <mergeCell ref="L466:M466"/>
    <mergeCell ref="B468:C468"/>
    <mergeCell ref="G468:V468"/>
    <mergeCell ref="B469:F469"/>
    <mergeCell ref="G469:K469"/>
    <mergeCell ref="L469:M469"/>
    <mergeCell ref="N469:O469"/>
    <mergeCell ref="P469:R469"/>
    <mergeCell ref="S469:V469"/>
    <mergeCell ref="S463:V463"/>
    <mergeCell ref="B462:C462"/>
    <mergeCell ref="G462:K462"/>
    <mergeCell ref="L462:M462"/>
    <mergeCell ref="N462:O462"/>
    <mergeCell ref="P462:R462"/>
    <mergeCell ref="G464:K464"/>
    <mergeCell ref="L464:M464"/>
    <mergeCell ref="N464:O464"/>
    <mergeCell ref="P464:R464"/>
    <mergeCell ref="S462:V462"/>
    <mergeCell ref="B463:C463"/>
    <mergeCell ref="G463:K463"/>
    <mergeCell ref="L463:M463"/>
    <mergeCell ref="N463:O463"/>
    <mergeCell ref="P463:R463"/>
    <mergeCell ref="N466:O466"/>
    <mergeCell ref="P466:R466"/>
    <mergeCell ref="S464:V464"/>
    <mergeCell ref="B465:C465"/>
    <mergeCell ref="G465:K465"/>
    <mergeCell ref="L465:M465"/>
    <mergeCell ref="N465:O465"/>
    <mergeCell ref="P465:R465"/>
    <mergeCell ref="S465:V465"/>
    <mergeCell ref="B464:C464"/>
    <mergeCell ref="S466:V466"/>
    <mergeCell ref="N460:O460"/>
    <mergeCell ref="P460:R460"/>
    <mergeCell ref="S458:V458"/>
    <mergeCell ref="B459:C459"/>
    <mergeCell ref="G459:K459"/>
    <mergeCell ref="L459:M459"/>
    <mergeCell ref="N459:O459"/>
    <mergeCell ref="P459:R459"/>
    <mergeCell ref="S459:V459"/>
    <mergeCell ref="B458:C458"/>
    <mergeCell ref="S460:V460"/>
    <mergeCell ref="B461:C461"/>
    <mergeCell ref="G461:K461"/>
    <mergeCell ref="L461:M461"/>
    <mergeCell ref="N461:O461"/>
    <mergeCell ref="P461:R461"/>
    <mergeCell ref="S461:V461"/>
    <mergeCell ref="B460:C460"/>
    <mergeCell ref="G460:K460"/>
    <mergeCell ref="L460:M460"/>
    <mergeCell ref="B455:C455"/>
    <mergeCell ref="G455:K455"/>
    <mergeCell ref="L455:M455"/>
    <mergeCell ref="N455:O455"/>
    <mergeCell ref="P455:R455"/>
    <mergeCell ref="S455:V455"/>
    <mergeCell ref="B454:C454"/>
    <mergeCell ref="G454:K454"/>
    <mergeCell ref="L454:M454"/>
    <mergeCell ref="S457:V457"/>
    <mergeCell ref="B456:C456"/>
    <mergeCell ref="G456:K456"/>
    <mergeCell ref="L456:M456"/>
    <mergeCell ref="N456:O456"/>
    <mergeCell ref="P456:R456"/>
    <mergeCell ref="G458:K458"/>
    <mergeCell ref="L458:M458"/>
    <mergeCell ref="N458:O458"/>
    <mergeCell ref="P458:R458"/>
    <mergeCell ref="S456:V456"/>
    <mergeCell ref="B457:C457"/>
    <mergeCell ref="G457:K457"/>
    <mergeCell ref="L457:M457"/>
    <mergeCell ref="N457:O457"/>
    <mergeCell ref="P457:R457"/>
    <mergeCell ref="B450:C450"/>
    <mergeCell ref="G450:V450"/>
    <mergeCell ref="B451:F451"/>
    <mergeCell ref="G451:K451"/>
    <mergeCell ref="L451:M451"/>
    <mergeCell ref="N451:O451"/>
    <mergeCell ref="P451:R451"/>
    <mergeCell ref="S451:V451"/>
    <mergeCell ref="B449:C449"/>
    <mergeCell ref="N454:O454"/>
    <mergeCell ref="P454:R454"/>
    <mergeCell ref="B452:K452"/>
    <mergeCell ref="L452:V452"/>
    <mergeCell ref="B453:C453"/>
    <mergeCell ref="G453:K453"/>
    <mergeCell ref="L453:M453"/>
    <mergeCell ref="N453:O453"/>
    <mergeCell ref="P453:R453"/>
    <mergeCell ref="S453:V453"/>
    <mergeCell ref="S454:V454"/>
    <mergeCell ref="B446:C446"/>
    <mergeCell ref="G446:K446"/>
    <mergeCell ref="L446:M446"/>
    <mergeCell ref="N446:O446"/>
    <mergeCell ref="P446:R446"/>
    <mergeCell ref="S446:V446"/>
    <mergeCell ref="S448:V448"/>
    <mergeCell ref="B447:C447"/>
    <mergeCell ref="G447:K447"/>
    <mergeCell ref="L447:M447"/>
    <mergeCell ref="N447:O447"/>
    <mergeCell ref="P447:R447"/>
    <mergeCell ref="G449:K449"/>
    <mergeCell ref="L449:M449"/>
    <mergeCell ref="N449:O449"/>
    <mergeCell ref="P449:R449"/>
    <mergeCell ref="S447:V447"/>
    <mergeCell ref="B448:C448"/>
    <mergeCell ref="G448:K448"/>
    <mergeCell ref="L448:M448"/>
    <mergeCell ref="N448:O448"/>
    <mergeCell ref="P448:R448"/>
    <mergeCell ref="S449:V449"/>
    <mergeCell ref="B441:K441"/>
    <mergeCell ref="L441:V441"/>
    <mergeCell ref="B442:C442"/>
    <mergeCell ref="G442:K442"/>
    <mergeCell ref="L442:M442"/>
    <mergeCell ref="N442:O442"/>
    <mergeCell ref="P442:R442"/>
    <mergeCell ref="S442:V442"/>
    <mergeCell ref="B443:C443"/>
    <mergeCell ref="G443:V443"/>
    <mergeCell ref="B444:F444"/>
    <mergeCell ref="G444:K444"/>
    <mergeCell ref="L444:M444"/>
    <mergeCell ref="N444:O444"/>
    <mergeCell ref="P444:R444"/>
    <mergeCell ref="S444:V444"/>
    <mergeCell ref="B445:K445"/>
    <mergeCell ref="L445:V445"/>
    <mergeCell ref="B438:C438"/>
    <mergeCell ref="G438:K438"/>
    <mergeCell ref="L438:M438"/>
    <mergeCell ref="N438:O438"/>
    <mergeCell ref="P438:R438"/>
    <mergeCell ref="S438:V438"/>
    <mergeCell ref="B437:C437"/>
    <mergeCell ref="G437:K437"/>
    <mergeCell ref="L437:M437"/>
    <mergeCell ref="B439:C439"/>
    <mergeCell ref="G439:V439"/>
    <mergeCell ref="B440:F440"/>
    <mergeCell ref="G440:K440"/>
    <mergeCell ref="L440:M440"/>
    <mergeCell ref="N440:O440"/>
    <mergeCell ref="P440:R440"/>
    <mergeCell ref="S440:V440"/>
    <mergeCell ref="S434:V434"/>
    <mergeCell ref="B433:C433"/>
    <mergeCell ref="G433:K433"/>
    <mergeCell ref="L433:M433"/>
    <mergeCell ref="N433:O433"/>
    <mergeCell ref="P433:R433"/>
    <mergeCell ref="G435:K435"/>
    <mergeCell ref="L435:M435"/>
    <mergeCell ref="N435:O435"/>
    <mergeCell ref="P435:R435"/>
    <mergeCell ref="S433:V433"/>
    <mergeCell ref="B434:C434"/>
    <mergeCell ref="G434:K434"/>
    <mergeCell ref="L434:M434"/>
    <mergeCell ref="N434:O434"/>
    <mergeCell ref="P434:R434"/>
    <mergeCell ref="N437:O437"/>
    <mergeCell ref="P437:R437"/>
    <mergeCell ref="S435:V435"/>
    <mergeCell ref="B436:C436"/>
    <mergeCell ref="G436:K436"/>
    <mergeCell ref="L436:M436"/>
    <mergeCell ref="N436:O436"/>
    <mergeCell ref="P436:R436"/>
    <mergeCell ref="S436:V436"/>
    <mergeCell ref="B435:C435"/>
    <mergeCell ref="S437:V437"/>
    <mergeCell ref="N431:O431"/>
    <mergeCell ref="P431:R431"/>
    <mergeCell ref="S429:V429"/>
    <mergeCell ref="B430:C430"/>
    <mergeCell ref="G430:K430"/>
    <mergeCell ref="L430:M430"/>
    <mergeCell ref="N430:O430"/>
    <mergeCell ref="P430:R430"/>
    <mergeCell ref="S430:V430"/>
    <mergeCell ref="B429:C429"/>
    <mergeCell ref="S431:V431"/>
    <mergeCell ref="B432:C432"/>
    <mergeCell ref="G432:K432"/>
    <mergeCell ref="L432:M432"/>
    <mergeCell ref="N432:O432"/>
    <mergeCell ref="P432:R432"/>
    <mergeCell ref="S432:V432"/>
    <mergeCell ref="B431:C431"/>
    <mergeCell ref="G431:K431"/>
    <mergeCell ref="L431:M431"/>
    <mergeCell ref="B426:C426"/>
    <mergeCell ref="G426:K426"/>
    <mergeCell ref="L426:M426"/>
    <mergeCell ref="N426:O426"/>
    <mergeCell ref="P426:R426"/>
    <mergeCell ref="S426:V426"/>
    <mergeCell ref="B425:C425"/>
    <mergeCell ref="G425:K425"/>
    <mergeCell ref="L425:M425"/>
    <mergeCell ref="S428:V428"/>
    <mergeCell ref="B427:C427"/>
    <mergeCell ref="G427:K427"/>
    <mergeCell ref="L427:M427"/>
    <mergeCell ref="N427:O427"/>
    <mergeCell ref="P427:R427"/>
    <mergeCell ref="G429:K429"/>
    <mergeCell ref="L429:M429"/>
    <mergeCell ref="N429:O429"/>
    <mergeCell ref="P429:R429"/>
    <mergeCell ref="S427:V427"/>
    <mergeCell ref="B428:C428"/>
    <mergeCell ref="G428:K428"/>
    <mergeCell ref="L428:M428"/>
    <mergeCell ref="N428:O428"/>
    <mergeCell ref="P428:R428"/>
    <mergeCell ref="G423:K423"/>
    <mergeCell ref="L423:M423"/>
    <mergeCell ref="N423:O423"/>
    <mergeCell ref="P423:R423"/>
    <mergeCell ref="B421:K421"/>
    <mergeCell ref="L421:V421"/>
    <mergeCell ref="B422:C422"/>
    <mergeCell ref="G422:K422"/>
    <mergeCell ref="L422:M422"/>
    <mergeCell ref="N422:O422"/>
    <mergeCell ref="N425:O425"/>
    <mergeCell ref="P425:R425"/>
    <mergeCell ref="S423:V423"/>
    <mergeCell ref="B424:C424"/>
    <mergeCell ref="G424:K424"/>
    <mergeCell ref="L424:M424"/>
    <mergeCell ref="N424:O424"/>
    <mergeCell ref="P424:R424"/>
    <mergeCell ref="S424:V424"/>
    <mergeCell ref="B423:C423"/>
    <mergeCell ref="S425:V425"/>
    <mergeCell ref="B418:C418"/>
    <mergeCell ref="G418:K418"/>
    <mergeCell ref="L418:M418"/>
    <mergeCell ref="N418:O418"/>
    <mergeCell ref="P418:R418"/>
    <mergeCell ref="S418:V418"/>
    <mergeCell ref="B417:C417"/>
    <mergeCell ref="G417:K417"/>
    <mergeCell ref="L417:M417"/>
    <mergeCell ref="P422:R422"/>
    <mergeCell ref="S422:V422"/>
    <mergeCell ref="B419:C419"/>
    <mergeCell ref="G419:V419"/>
    <mergeCell ref="B420:F420"/>
    <mergeCell ref="G420:K420"/>
    <mergeCell ref="L420:M420"/>
    <mergeCell ref="N420:O420"/>
    <mergeCell ref="P420:R420"/>
    <mergeCell ref="S420:V420"/>
    <mergeCell ref="B413:C413"/>
    <mergeCell ref="G413:V413"/>
    <mergeCell ref="B414:F414"/>
    <mergeCell ref="G414:K414"/>
    <mergeCell ref="L414:M414"/>
    <mergeCell ref="N414:O414"/>
    <mergeCell ref="P414:R414"/>
    <mergeCell ref="S414:V414"/>
    <mergeCell ref="N417:O417"/>
    <mergeCell ref="P417:R417"/>
    <mergeCell ref="B415:K415"/>
    <mergeCell ref="L415:V415"/>
    <mergeCell ref="B416:C416"/>
    <mergeCell ref="G416:K416"/>
    <mergeCell ref="L416:M416"/>
    <mergeCell ref="N416:O416"/>
    <mergeCell ref="P416:R416"/>
    <mergeCell ref="S416:V416"/>
    <mergeCell ref="S417:V417"/>
    <mergeCell ref="N411:O411"/>
    <mergeCell ref="P411:R411"/>
    <mergeCell ref="S409:V409"/>
    <mergeCell ref="B410:C410"/>
    <mergeCell ref="G410:K410"/>
    <mergeCell ref="L410:M410"/>
    <mergeCell ref="N410:O410"/>
    <mergeCell ref="P410:R410"/>
    <mergeCell ref="S410:V410"/>
    <mergeCell ref="B409:C409"/>
    <mergeCell ref="S411:V411"/>
    <mergeCell ref="B412:C412"/>
    <mergeCell ref="G412:K412"/>
    <mergeCell ref="L412:M412"/>
    <mergeCell ref="N412:O412"/>
    <mergeCell ref="P412:R412"/>
    <mergeCell ref="S412:V412"/>
    <mergeCell ref="B411:C411"/>
    <mergeCell ref="G411:K411"/>
    <mergeCell ref="L411:M411"/>
    <mergeCell ref="S406:V406"/>
    <mergeCell ref="B404:C404"/>
    <mergeCell ref="G404:K404"/>
    <mergeCell ref="L404:M404"/>
    <mergeCell ref="N404:O404"/>
    <mergeCell ref="P404:R404"/>
    <mergeCell ref="P408:R408"/>
    <mergeCell ref="S408:V408"/>
    <mergeCell ref="S404:V404"/>
    <mergeCell ref="B405:C405"/>
    <mergeCell ref="G405:V405"/>
    <mergeCell ref="B406:F406"/>
    <mergeCell ref="G406:K406"/>
    <mergeCell ref="L406:M406"/>
    <mergeCell ref="N406:O406"/>
    <mergeCell ref="P406:R406"/>
    <mergeCell ref="G409:K409"/>
    <mergeCell ref="L409:M409"/>
    <mergeCell ref="N409:O409"/>
    <mergeCell ref="P409:R409"/>
    <mergeCell ref="B407:K407"/>
    <mergeCell ref="L407:V407"/>
    <mergeCell ref="B408:C408"/>
    <mergeCell ref="G408:K408"/>
    <mergeCell ref="L408:M408"/>
    <mergeCell ref="N408:O408"/>
    <mergeCell ref="N402:O402"/>
    <mergeCell ref="P402:R402"/>
    <mergeCell ref="S400:V400"/>
    <mergeCell ref="B401:C401"/>
    <mergeCell ref="G401:K401"/>
    <mergeCell ref="L401:M401"/>
    <mergeCell ref="N401:O401"/>
    <mergeCell ref="P401:R401"/>
    <mergeCell ref="S401:V401"/>
    <mergeCell ref="B400:C400"/>
    <mergeCell ref="S402:V402"/>
    <mergeCell ref="B403:C403"/>
    <mergeCell ref="G403:K403"/>
    <mergeCell ref="L403:M403"/>
    <mergeCell ref="N403:O403"/>
    <mergeCell ref="P403:R403"/>
    <mergeCell ref="S403:V403"/>
    <mergeCell ref="B402:C402"/>
    <mergeCell ref="G402:K402"/>
    <mergeCell ref="L402:M402"/>
    <mergeCell ref="B397:C397"/>
    <mergeCell ref="G397:K397"/>
    <mergeCell ref="L397:M397"/>
    <mergeCell ref="N397:O397"/>
    <mergeCell ref="P397:R397"/>
    <mergeCell ref="S397:V397"/>
    <mergeCell ref="B396:C396"/>
    <mergeCell ref="G396:K396"/>
    <mergeCell ref="L396:M396"/>
    <mergeCell ref="S399:V399"/>
    <mergeCell ref="B398:C398"/>
    <mergeCell ref="G398:K398"/>
    <mergeCell ref="L398:M398"/>
    <mergeCell ref="N398:O398"/>
    <mergeCell ref="P398:R398"/>
    <mergeCell ref="G400:K400"/>
    <mergeCell ref="L400:M400"/>
    <mergeCell ref="N400:O400"/>
    <mergeCell ref="P400:R400"/>
    <mergeCell ref="S398:V398"/>
    <mergeCell ref="B399:C399"/>
    <mergeCell ref="G399:K399"/>
    <mergeCell ref="L399:M399"/>
    <mergeCell ref="N399:O399"/>
    <mergeCell ref="P399:R399"/>
    <mergeCell ref="S393:V393"/>
    <mergeCell ref="B392:C392"/>
    <mergeCell ref="G392:K392"/>
    <mergeCell ref="L392:M392"/>
    <mergeCell ref="N392:O392"/>
    <mergeCell ref="P392:R392"/>
    <mergeCell ref="G394:K394"/>
    <mergeCell ref="L394:M394"/>
    <mergeCell ref="N394:O394"/>
    <mergeCell ref="P394:R394"/>
    <mergeCell ref="S392:V392"/>
    <mergeCell ref="B393:C393"/>
    <mergeCell ref="G393:K393"/>
    <mergeCell ref="L393:M393"/>
    <mergeCell ref="N393:O393"/>
    <mergeCell ref="P393:R393"/>
    <mergeCell ref="N396:O396"/>
    <mergeCell ref="P396:R396"/>
    <mergeCell ref="S394:V394"/>
    <mergeCell ref="B395:C395"/>
    <mergeCell ref="G395:K395"/>
    <mergeCell ref="L395:M395"/>
    <mergeCell ref="N395:O395"/>
    <mergeCell ref="P395:R395"/>
    <mergeCell ref="S395:V395"/>
    <mergeCell ref="B394:C394"/>
    <mergeCell ref="S396:V396"/>
    <mergeCell ref="N390:O390"/>
    <mergeCell ref="P390:R390"/>
    <mergeCell ref="S388:V388"/>
    <mergeCell ref="B389:C389"/>
    <mergeCell ref="G389:K389"/>
    <mergeCell ref="L389:M389"/>
    <mergeCell ref="N389:O389"/>
    <mergeCell ref="P389:R389"/>
    <mergeCell ref="S389:V389"/>
    <mergeCell ref="B388:C388"/>
    <mergeCell ref="S390:V390"/>
    <mergeCell ref="B391:C391"/>
    <mergeCell ref="G391:K391"/>
    <mergeCell ref="L391:M391"/>
    <mergeCell ref="N391:O391"/>
    <mergeCell ref="P391:R391"/>
    <mergeCell ref="S391:V391"/>
    <mergeCell ref="B390:C390"/>
    <mergeCell ref="G390:K390"/>
    <mergeCell ref="L390:M390"/>
    <mergeCell ref="B385:C385"/>
    <mergeCell ref="G385:K385"/>
    <mergeCell ref="L385:M385"/>
    <mergeCell ref="N385:O385"/>
    <mergeCell ref="P385:R385"/>
    <mergeCell ref="S385:V385"/>
    <mergeCell ref="B384:C384"/>
    <mergeCell ref="G384:K384"/>
    <mergeCell ref="L384:M384"/>
    <mergeCell ref="S387:V387"/>
    <mergeCell ref="B386:C386"/>
    <mergeCell ref="G386:K386"/>
    <mergeCell ref="L386:M386"/>
    <mergeCell ref="N386:O386"/>
    <mergeCell ref="P386:R386"/>
    <mergeCell ref="G388:K388"/>
    <mergeCell ref="L388:M388"/>
    <mergeCell ref="N388:O388"/>
    <mergeCell ref="P388:R388"/>
    <mergeCell ref="S386:V386"/>
    <mergeCell ref="B387:C387"/>
    <mergeCell ref="G387:K387"/>
    <mergeCell ref="L387:M387"/>
    <mergeCell ref="N387:O387"/>
    <mergeCell ref="P387:R387"/>
    <mergeCell ref="S381:V381"/>
    <mergeCell ref="B380:C380"/>
    <mergeCell ref="G380:K380"/>
    <mergeCell ref="L380:M380"/>
    <mergeCell ref="N380:O380"/>
    <mergeCell ref="P380:R380"/>
    <mergeCell ref="G382:K382"/>
    <mergeCell ref="L382:M382"/>
    <mergeCell ref="N382:O382"/>
    <mergeCell ref="P382:R382"/>
    <mergeCell ref="S380:V380"/>
    <mergeCell ref="B381:C381"/>
    <mergeCell ref="G381:K381"/>
    <mergeCell ref="L381:M381"/>
    <mergeCell ref="N381:O381"/>
    <mergeCell ref="P381:R381"/>
    <mergeCell ref="N384:O384"/>
    <mergeCell ref="P384:R384"/>
    <mergeCell ref="S382:V382"/>
    <mergeCell ref="B383:C383"/>
    <mergeCell ref="G383:K383"/>
    <mergeCell ref="L383:M383"/>
    <mergeCell ref="N383:O383"/>
    <mergeCell ref="P383:R383"/>
    <mergeCell ref="S383:V383"/>
    <mergeCell ref="B382:C382"/>
    <mergeCell ref="S384:V384"/>
    <mergeCell ref="N378:O378"/>
    <mergeCell ref="P378:R378"/>
    <mergeCell ref="S376:V376"/>
    <mergeCell ref="B377:C377"/>
    <mergeCell ref="G377:K377"/>
    <mergeCell ref="L377:M377"/>
    <mergeCell ref="N377:O377"/>
    <mergeCell ref="P377:R377"/>
    <mergeCell ref="S377:V377"/>
    <mergeCell ref="B376:C376"/>
    <mergeCell ref="S378:V378"/>
    <mergeCell ref="B379:C379"/>
    <mergeCell ref="G379:K379"/>
    <mergeCell ref="L379:M379"/>
    <mergeCell ref="N379:O379"/>
    <mergeCell ref="P379:R379"/>
    <mergeCell ref="S379:V379"/>
    <mergeCell ref="B378:C378"/>
    <mergeCell ref="G378:K378"/>
    <mergeCell ref="L378:M378"/>
    <mergeCell ref="B373:C373"/>
    <mergeCell ref="G373:K373"/>
    <mergeCell ref="L373:M373"/>
    <mergeCell ref="N373:O373"/>
    <mergeCell ref="P373:R373"/>
    <mergeCell ref="S373:V373"/>
    <mergeCell ref="B372:C372"/>
    <mergeCell ref="G372:K372"/>
    <mergeCell ref="L372:M372"/>
    <mergeCell ref="S375:V375"/>
    <mergeCell ref="B374:C374"/>
    <mergeCell ref="G374:K374"/>
    <mergeCell ref="L374:M374"/>
    <mergeCell ref="N374:O374"/>
    <mergeCell ref="P374:R374"/>
    <mergeCell ref="G376:K376"/>
    <mergeCell ref="L376:M376"/>
    <mergeCell ref="N376:O376"/>
    <mergeCell ref="P376:R376"/>
    <mergeCell ref="S374:V374"/>
    <mergeCell ref="B375:C375"/>
    <mergeCell ref="G375:K375"/>
    <mergeCell ref="L375:M375"/>
    <mergeCell ref="N375:O375"/>
    <mergeCell ref="P375:R375"/>
    <mergeCell ref="B367:C367"/>
    <mergeCell ref="G367:K367"/>
    <mergeCell ref="L367:M367"/>
    <mergeCell ref="N367:O367"/>
    <mergeCell ref="P367:R367"/>
    <mergeCell ref="S367:V367"/>
    <mergeCell ref="B368:C368"/>
    <mergeCell ref="G368:V368"/>
    <mergeCell ref="B369:F369"/>
    <mergeCell ref="G369:K369"/>
    <mergeCell ref="L369:M369"/>
    <mergeCell ref="N369:O369"/>
    <mergeCell ref="P369:R369"/>
    <mergeCell ref="S369:V369"/>
    <mergeCell ref="N372:O372"/>
    <mergeCell ref="P372:R372"/>
    <mergeCell ref="B370:K370"/>
    <mergeCell ref="L370:V370"/>
    <mergeCell ref="B371:C371"/>
    <mergeCell ref="G371:K371"/>
    <mergeCell ref="L371:M371"/>
    <mergeCell ref="N371:O371"/>
    <mergeCell ref="P371:R371"/>
    <mergeCell ref="S371:V371"/>
    <mergeCell ref="S372:V372"/>
    <mergeCell ref="B362:K362"/>
    <mergeCell ref="L362:V362"/>
    <mergeCell ref="B363:C363"/>
    <mergeCell ref="G363:K363"/>
    <mergeCell ref="L363:M363"/>
    <mergeCell ref="N363:O363"/>
    <mergeCell ref="P363:R363"/>
    <mergeCell ref="S363:V363"/>
    <mergeCell ref="B364:C364"/>
    <mergeCell ref="G364:V364"/>
    <mergeCell ref="B365:F365"/>
    <mergeCell ref="G365:K365"/>
    <mergeCell ref="L365:M365"/>
    <mergeCell ref="N365:O365"/>
    <mergeCell ref="P365:R365"/>
    <mergeCell ref="S365:V365"/>
    <mergeCell ref="B366:K366"/>
    <mergeCell ref="L366:V366"/>
    <mergeCell ref="B358:C358"/>
    <mergeCell ref="G358:V358"/>
    <mergeCell ref="B359:F359"/>
    <mergeCell ref="G359:K359"/>
    <mergeCell ref="L359:M359"/>
    <mergeCell ref="N359:O359"/>
    <mergeCell ref="P359:R359"/>
    <mergeCell ref="S359:V359"/>
    <mergeCell ref="B357:C357"/>
    <mergeCell ref="B360:C360"/>
    <mergeCell ref="G360:V360"/>
    <mergeCell ref="B361:F361"/>
    <mergeCell ref="G361:K361"/>
    <mergeCell ref="L361:M361"/>
    <mergeCell ref="N361:O361"/>
    <mergeCell ref="P361:R361"/>
    <mergeCell ref="S361:V361"/>
    <mergeCell ref="P356:R356"/>
    <mergeCell ref="S356:V356"/>
    <mergeCell ref="B353:C353"/>
    <mergeCell ref="G353:V353"/>
    <mergeCell ref="B354:F354"/>
    <mergeCell ref="G354:K354"/>
    <mergeCell ref="L354:M354"/>
    <mergeCell ref="N354:O354"/>
    <mergeCell ref="P354:R354"/>
    <mergeCell ref="S354:V354"/>
    <mergeCell ref="G357:K357"/>
    <mergeCell ref="L357:M357"/>
    <mergeCell ref="N357:O357"/>
    <mergeCell ref="P357:R357"/>
    <mergeCell ref="B355:K355"/>
    <mergeCell ref="L355:V355"/>
    <mergeCell ref="B356:C356"/>
    <mergeCell ref="G356:K356"/>
    <mergeCell ref="L356:M356"/>
    <mergeCell ref="N356:O356"/>
    <mergeCell ref="S357:V357"/>
    <mergeCell ref="G350:K350"/>
    <mergeCell ref="L350:M350"/>
    <mergeCell ref="N350:O350"/>
    <mergeCell ref="P350:R350"/>
    <mergeCell ref="B348:K348"/>
    <mergeCell ref="L348:V348"/>
    <mergeCell ref="B349:C349"/>
    <mergeCell ref="G349:K349"/>
    <mergeCell ref="L349:M349"/>
    <mergeCell ref="N349:O349"/>
    <mergeCell ref="S350:V350"/>
    <mergeCell ref="B351:C351"/>
    <mergeCell ref="G351:V351"/>
    <mergeCell ref="B352:F352"/>
    <mergeCell ref="G352:K352"/>
    <mergeCell ref="L352:M352"/>
    <mergeCell ref="N352:O352"/>
    <mergeCell ref="P352:R352"/>
    <mergeCell ref="S352:V352"/>
    <mergeCell ref="B350:C350"/>
    <mergeCell ref="B344:C344"/>
    <mergeCell ref="G344:V344"/>
    <mergeCell ref="B345:F345"/>
    <mergeCell ref="G345:K345"/>
    <mergeCell ref="L345:M345"/>
    <mergeCell ref="N345:O345"/>
    <mergeCell ref="P345:R345"/>
    <mergeCell ref="S345:V345"/>
    <mergeCell ref="B343:C343"/>
    <mergeCell ref="P349:R349"/>
    <mergeCell ref="S349:V349"/>
    <mergeCell ref="B346:C346"/>
    <mergeCell ref="G346:V346"/>
    <mergeCell ref="B347:F347"/>
    <mergeCell ref="G347:K347"/>
    <mergeCell ref="L347:M347"/>
    <mergeCell ref="N347:O347"/>
    <mergeCell ref="P347:R347"/>
    <mergeCell ref="S347:V347"/>
    <mergeCell ref="S342:V342"/>
    <mergeCell ref="B341:C341"/>
    <mergeCell ref="G341:K341"/>
    <mergeCell ref="L341:M341"/>
    <mergeCell ref="N341:O341"/>
    <mergeCell ref="P341:R341"/>
    <mergeCell ref="G343:K343"/>
    <mergeCell ref="L343:M343"/>
    <mergeCell ref="N343:O343"/>
    <mergeCell ref="P343:R343"/>
    <mergeCell ref="S341:V341"/>
    <mergeCell ref="B342:C342"/>
    <mergeCell ref="G342:K342"/>
    <mergeCell ref="L342:M342"/>
    <mergeCell ref="N342:O342"/>
    <mergeCell ref="P342:R342"/>
    <mergeCell ref="S343:V343"/>
    <mergeCell ref="N339:O339"/>
    <mergeCell ref="P339:R339"/>
    <mergeCell ref="S337:V337"/>
    <mergeCell ref="B338:C338"/>
    <mergeCell ref="G338:K338"/>
    <mergeCell ref="L338:M338"/>
    <mergeCell ref="N338:O338"/>
    <mergeCell ref="P338:R338"/>
    <mergeCell ref="S338:V338"/>
    <mergeCell ref="B337:C337"/>
    <mergeCell ref="S339:V339"/>
    <mergeCell ref="B340:C340"/>
    <mergeCell ref="G340:K340"/>
    <mergeCell ref="L340:M340"/>
    <mergeCell ref="N340:O340"/>
    <mergeCell ref="P340:R340"/>
    <mergeCell ref="S340:V340"/>
    <mergeCell ref="B339:C339"/>
    <mergeCell ref="G339:K339"/>
    <mergeCell ref="L339:M339"/>
    <mergeCell ref="B334:C334"/>
    <mergeCell ref="G334:K334"/>
    <mergeCell ref="L334:M334"/>
    <mergeCell ref="N334:O334"/>
    <mergeCell ref="P334:R334"/>
    <mergeCell ref="S334:V334"/>
    <mergeCell ref="B333:C333"/>
    <mergeCell ref="G333:K333"/>
    <mergeCell ref="L333:M333"/>
    <mergeCell ref="S336:V336"/>
    <mergeCell ref="B335:C335"/>
    <mergeCell ref="G335:K335"/>
    <mergeCell ref="L335:M335"/>
    <mergeCell ref="N335:O335"/>
    <mergeCell ref="P335:R335"/>
    <mergeCell ref="G337:K337"/>
    <mergeCell ref="L337:M337"/>
    <mergeCell ref="N337:O337"/>
    <mergeCell ref="P337:R337"/>
    <mergeCell ref="S335:V335"/>
    <mergeCell ref="B336:C336"/>
    <mergeCell ref="G336:K336"/>
    <mergeCell ref="L336:M336"/>
    <mergeCell ref="N336:O336"/>
    <mergeCell ref="P336:R336"/>
    <mergeCell ref="G331:K331"/>
    <mergeCell ref="L331:M331"/>
    <mergeCell ref="N331:O331"/>
    <mergeCell ref="P331:R331"/>
    <mergeCell ref="S329:V329"/>
    <mergeCell ref="B330:C330"/>
    <mergeCell ref="G330:K330"/>
    <mergeCell ref="L330:M330"/>
    <mergeCell ref="N330:O330"/>
    <mergeCell ref="P330:R330"/>
    <mergeCell ref="N333:O333"/>
    <mergeCell ref="P333:R333"/>
    <mergeCell ref="S331:V331"/>
    <mergeCell ref="B332:C332"/>
    <mergeCell ref="G332:K332"/>
    <mergeCell ref="L332:M332"/>
    <mergeCell ref="N332:O332"/>
    <mergeCell ref="P332:R332"/>
    <mergeCell ref="S332:V332"/>
    <mergeCell ref="B331:C331"/>
    <mergeCell ref="S333:V333"/>
    <mergeCell ref="B325:C325"/>
    <mergeCell ref="G325:V325"/>
    <mergeCell ref="B326:F326"/>
    <mergeCell ref="G326:K326"/>
    <mergeCell ref="L326:M326"/>
    <mergeCell ref="N326:O326"/>
    <mergeCell ref="P326:R326"/>
    <mergeCell ref="S326:V326"/>
    <mergeCell ref="B327:K327"/>
    <mergeCell ref="L327:V327"/>
    <mergeCell ref="B328:C328"/>
    <mergeCell ref="G328:K328"/>
    <mergeCell ref="L328:M328"/>
    <mergeCell ref="N328:O328"/>
    <mergeCell ref="P328:R328"/>
    <mergeCell ref="S328:V328"/>
    <mergeCell ref="S330:V330"/>
    <mergeCell ref="B329:C329"/>
    <mergeCell ref="G329:K329"/>
    <mergeCell ref="L329:M329"/>
    <mergeCell ref="N329:O329"/>
    <mergeCell ref="P329:R329"/>
    <mergeCell ref="N323:O323"/>
    <mergeCell ref="P323:R323"/>
    <mergeCell ref="S321:V321"/>
    <mergeCell ref="B322:C322"/>
    <mergeCell ref="G322:K322"/>
    <mergeCell ref="L322:M322"/>
    <mergeCell ref="N322:O322"/>
    <mergeCell ref="P322:R322"/>
    <mergeCell ref="S322:V322"/>
    <mergeCell ref="B321:C321"/>
    <mergeCell ref="S323:V323"/>
    <mergeCell ref="B324:C324"/>
    <mergeCell ref="G324:K324"/>
    <mergeCell ref="L324:M324"/>
    <mergeCell ref="N324:O324"/>
    <mergeCell ref="P324:R324"/>
    <mergeCell ref="S324:V324"/>
    <mergeCell ref="B323:C323"/>
    <mergeCell ref="G323:K323"/>
    <mergeCell ref="L323:M323"/>
    <mergeCell ref="B318:C318"/>
    <mergeCell ref="G318:K318"/>
    <mergeCell ref="L318:M318"/>
    <mergeCell ref="N318:O318"/>
    <mergeCell ref="P318:R318"/>
    <mergeCell ref="S318:V318"/>
    <mergeCell ref="B317:C317"/>
    <mergeCell ref="G317:K317"/>
    <mergeCell ref="L317:M317"/>
    <mergeCell ref="S320:V320"/>
    <mergeCell ref="B319:C319"/>
    <mergeCell ref="G319:K319"/>
    <mergeCell ref="L319:M319"/>
    <mergeCell ref="N319:O319"/>
    <mergeCell ref="P319:R319"/>
    <mergeCell ref="G321:K321"/>
    <mergeCell ref="L321:M321"/>
    <mergeCell ref="N321:O321"/>
    <mergeCell ref="P321:R321"/>
    <mergeCell ref="S319:V319"/>
    <mergeCell ref="B320:C320"/>
    <mergeCell ref="G320:K320"/>
    <mergeCell ref="L320:M320"/>
    <mergeCell ref="N320:O320"/>
    <mergeCell ref="P320:R320"/>
    <mergeCell ref="S314:V314"/>
    <mergeCell ref="B313:C313"/>
    <mergeCell ref="G313:K313"/>
    <mergeCell ref="L313:M313"/>
    <mergeCell ref="N313:O313"/>
    <mergeCell ref="P313:R313"/>
    <mergeCell ref="G315:K315"/>
    <mergeCell ref="L315:M315"/>
    <mergeCell ref="N315:O315"/>
    <mergeCell ref="P315:R315"/>
    <mergeCell ref="S313:V313"/>
    <mergeCell ref="B314:C314"/>
    <mergeCell ref="G314:K314"/>
    <mergeCell ref="L314:M314"/>
    <mergeCell ref="N314:O314"/>
    <mergeCell ref="P314:R314"/>
    <mergeCell ref="N317:O317"/>
    <mergeCell ref="P317:R317"/>
    <mergeCell ref="S315:V315"/>
    <mergeCell ref="B316:C316"/>
    <mergeCell ref="G316:K316"/>
    <mergeCell ref="L316:M316"/>
    <mergeCell ref="N316:O316"/>
    <mergeCell ref="P316:R316"/>
    <mergeCell ref="S316:V316"/>
    <mergeCell ref="B315:C315"/>
    <mergeCell ref="S317:V317"/>
    <mergeCell ref="N311:O311"/>
    <mergeCell ref="P311:R311"/>
    <mergeCell ref="S309:V309"/>
    <mergeCell ref="B310:C310"/>
    <mergeCell ref="G310:K310"/>
    <mergeCell ref="L310:M310"/>
    <mergeCell ref="N310:O310"/>
    <mergeCell ref="P310:R310"/>
    <mergeCell ref="S310:V310"/>
    <mergeCell ref="B309:C309"/>
    <mergeCell ref="S311:V311"/>
    <mergeCell ref="B312:C312"/>
    <mergeCell ref="G312:K312"/>
    <mergeCell ref="L312:M312"/>
    <mergeCell ref="N312:O312"/>
    <mergeCell ref="P312:R312"/>
    <mergeCell ref="S312:V312"/>
    <mergeCell ref="B311:C311"/>
    <mergeCell ref="G311:K311"/>
    <mergeCell ref="L311:M311"/>
    <mergeCell ref="B306:C306"/>
    <mergeCell ref="G306:K306"/>
    <mergeCell ref="L306:M306"/>
    <mergeCell ref="N306:O306"/>
    <mergeCell ref="P306:R306"/>
    <mergeCell ref="S306:V306"/>
    <mergeCell ref="B305:C305"/>
    <mergeCell ref="G305:K305"/>
    <mergeCell ref="L305:M305"/>
    <mergeCell ref="S308:V308"/>
    <mergeCell ref="B307:C307"/>
    <mergeCell ref="G307:K307"/>
    <mergeCell ref="L307:M307"/>
    <mergeCell ref="N307:O307"/>
    <mergeCell ref="P307:R307"/>
    <mergeCell ref="G309:K309"/>
    <mergeCell ref="L309:M309"/>
    <mergeCell ref="N309:O309"/>
    <mergeCell ref="P309:R309"/>
    <mergeCell ref="S307:V307"/>
    <mergeCell ref="B308:C308"/>
    <mergeCell ref="G308:K308"/>
    <mergeCell ref="L308:M308"/>
    <mergeCell ref="N308:O308"/>
    <mergeCell ref="P308:R308"/>
    <mergeCell ref="S302:V302"/>
    <mergeCell ref="B301:C301"/>
    <mergeCell ref="G301:K301"/>
    <mergeCell ref="L301:M301"/>
    <mergeCell ref="N301:O301"/>
    <mergeCell ref="P301:R301"/>
    <mergeCell ref="G303:K303"/>
    <mergeCell ref="L303:M303"/>
    <mergeCell ref="N303:O303"/>
    <mergeCell ref="P303:R303"/>
    <mergeCell ref="S301:V301"/>
    <mergeCell ref="B302:C302"/>
    <mergeCell ref="G302:K302"/>
    <mergeCell ref="L302:M302"/>
    <mergeCell ref="N302:O302"/>
    <mergeCell ref="P302:R302"/>
    <mergeCell ref="N305:O305"/>
    <mergeCell ref="P305:R305"/>
    <mergeCell ref="S303:V303"/>
    <mergeCell ref="B304:C304"/>
    <mergeCell ref="G304:K304"/>
    <mergeCell ref="L304:M304"/>
    <mergeCell ref="N304:O304"/>
    <mergeCell ref="P304:R304"/>
    <mergeCell ref="S304:V304"/>
    <mergeCell ref="B303:C303"/>
    <mergeCell ref="S305:V305"/>
    <mergeCell ref="N299:O299"/>
    <mergeCell ref="P299:R299"/>
    <mergeCell ref="S297:V297"/>
    <mergeCell ref="B298:C298"/>
    <mergeCell ref="G298:K298"/>
    <mergeCell ref="L298:M298"/>
    <mergeCell ref="N298:O298"/>
    <mergeCell ref="P298:R298"/>
    <mergeCell ref="S298:V298"/>
    <mergeCell ref="B297:C297"/>
    <mergeCell ref="S299:V299"/>
    <mergeCell ref="B300:C300"/>
    <mergeCell ref="G300:K300"/>
    <mergeCell ref="L300:M300"/>
    <mergeCell ref="N300:O300"/>
    <mergeCell ref="P300:R300"/>
    <mergeCell ref="S300:V300"/>
    <mergeCell ref="B299:C299"/>
    <mergeCell ref="G299:K299"/>
    <mergeCell ref="L299:M299"/>
    <mergeCell ref="B294:C294"/>
    <mergeCell ref="G294:K294"/>
    <mergeCell ref="L294:M294"/>
    <mergeCell ref="N294:O294"/>
    <mergeCell ref="P294:R294"/>
    <mergeCell ref="S294:V294"/>
    <mergeCell ref="B293:C293"/>
    <mergeCell ref="G293:K293"/>
    <mergeCell ref="L293:M293"/>
    <mergeCell ref="S296:V296"/>
    <mergeCell ref="B295:C295"/>
    <mergeCell ref="G295:K295"/>
    <mergeCell ref="L295:M295"/>
    <mergeCell ref="N295:O295"/>
    <mergeCell ref="P295:R295"/>
    <mergeCell ref="G297:K297"/>
    <mergeCell ref="L297:M297"/>
    <mergeCell ref="N297:O297"/>
    <mergeCell ref="P297:R297"/>
    <mergeCell ref="S295:V295"/>
    <mergeCell ref="B296:C296"/>
    <mergeCell ref="G296:K296"/>
    <mergeCell ref="L296:M296"/>
    <mergeCell ref="N296:O296"/>
    <mergeCell ref="P296:R296"/>
    <mergeCell ref="S290:V290"/>
    <mergeCell ref="B289:C289"/>
    <mergeCell ref="G289:K289"/>
    <mergeCell ref="L289:M289"/>
    <mergeCell ref="N289:O289"/>
    <mergeCell ref="P289:R289"/>
    <mergeCell ref="G291:K291"/>
    <mergeCell ref="L291:M291"/>
    <mergeCell ref="N291:O291"/>
    <mergeCell ref="P291:R291"/>
    <mergeCell ref="S289:V289"/>
    <mergeCell ref="B290:C290"/>
    <mergeCell ref="G290:K290"/>
    <mergeCell ref="L290:M290"/>
    <mergeCell ref="N290:O290"/>
    <mergeCell ref="P290:R290"/>
    <mergeCell ref="N293:O293"/>
    <mergeCell ref="P293:R293"/>
    <mergeCell ref="S291:V291"/>
    <mergeCell ref="B292:C292"/>
    <mergeCell ref="G292:K292"/>
    <mergeCell ref="L292:M292"/>
    <mergeCell ref="N292:O292"/>
    <mergeCell ref="P292:R292"/>
    <mergeCell ref="S292:V292"/>
    <mergeCell ref="B291:C291"/>
    <mergeCell ref="S293:V293"/>
    <mergeCell ref="N287:O287"/>
    <mergeCell ref="P287:R287"/>
    <mergeCell ref="S285:V285"/>
    <mergeCell ref="B286:C286"/>
    <mergeCell ref="G286:K286"/>
    <mergeCell ref="L286:M286"/>
    <mergeCell ref="N286:O286"/>
    <mergeCell ref="P286:R286"/>
    <mergeCell ref="S286:V286"/>
    <mergeCell ref="B285:C285"/>
    <mergeCell ref="S287:V287"/>
    <mergeCell ref="B288:C288"/>
    <mergeCell ref="G288:K288"/>
    <mergeCell ref="L288:M288"/>
    <mergeCell ref="N288:O288"/>
    <mergeCell ref="P288:R288"/>
    <mergeCell ref="S288:V288"/>
    <mergeCell ref="B287:C287"/>
    <mergeCell ref="G287:K287"/>
    <mergeCell ref="L287:M287"/>
    <mergeCell ref="B282:C282"/>
    <mergeCell ref="G282:K282"/>
    <mergeCell ref="L282:M282"/>
    <mergeCell ref="N282:O282"/>
    <mergeCell ref="P282:R282"/>
    <mergeCell ref="S282:V282"/>
    <mergeCell ref="B281:C281"/>
    <mergeCell ref="G281:K281"/>
    <mergeCell ref="L281:M281"/>
    <mergeCell ref="S284:V284"/>
    <mergeCell ref="B283:C283"/>
    <mergeCell ref="G283:K283"/>
    <mergeCell ref="L283:M283"/>
    <mergeCell ref="N283:O283"/>
    <mergeCell ref="P283:R283"/>
    <mergeCell ref="G285:K285"/>
    <mergeCell ref="L285:M285"/>
    <mergeCell ref="N285:O285"/>
    <mergeCell ref="P285:R285"/>
    <mergeCell ref="S283:V283"/>
    <mergeCell ref="B284:C284"/>
    <mergeCell ref="G284:K284"/>
    <mergeCell ref="L284:M284"/>
    <mergeCell ref="N284:O284"/>
    <mergeCell ref="P284:R284"/>
    <mergeCell ref="S278:V278"/>
    <mergeCell ref="B277:C277"/>
    <mergeCell ref="G277:K277"/>
    <mergeCell ref="L277:M277"/>
    <mergeCell ref="N277:O277"/>
    <mergeCell ref="P277:R277"/>
    <mergeCell ref="G279:K279"/>
    <mergeCell ref="L279:M279"/>
    <mergeCell ref="N279:O279"/>
    <mergeCell ref="P279:R279"/>
    <mergeCell ref="S277:V277"/>
    <mergeCell ref="B278:C278"/>
    <mergeCell ref="G278:K278"/>
    <mergeCell ref="L278:M278"/>
    <mergeCell ref="N278:O278"/>
    <mergeCell ref="P278:R278"/>
    <mergeCell ref="N281:O281"/>
    <mergeCell ref="P281:R281"/>
    <mergeCell ref="S279:V279"/>
    <mergeCell ref="B280:C280"/>
    <mergeCell ref="G280:K280"/>
    <mergeCell ref="L280:M280"/>
    <mergeCell ref="N280:O280"/>
    <mergeCell ref="P280:R280"/>
    <mergeCell ref="S280:V280"/>
    <mergeCell ref="B279:C279"/>
    <mergeCell ref="S281:V281"/>
    <mergeCell ref="N275:O275"/>
    <mergeCell ref="P275:R275"/>
    <mergeCell ref="S273:V273"/>
    <mergeCell ref="B274:C274"/>
    <mergeCell ref="G274:K274"/>
    <mergeCell ref="L274:M274"/>
    <mergeCell ref="N274:O274"/>
    <mergeCell ref="P274:R274"/>
    <mergeCell ref="S274:V274"/>
    <mergeCell ref="B273:C273"/>
    <mergeCell ref="S275:V275"/>
    <mergeCell ref="B276:C276"/>
    <mergeCell ref="G276:K276"/>
    <mergeCell ref="L276:M276"/>
    <mergeCell ref="N276:O276"/>
    <mergeCell ref="P276:R276"/>
    <mergeCell ref="S276:V276"/>
    <mergeCell ref="B275:C275"/>
    <mergeCell ref="G275:K275"/>
    <mergeCell ref="L275:M275"/>
    <mergeCell ref="B270:C270"/>
    <mergeCell ref="G270:K270"/>
    <mergeCell ref="L270:M270"/>
    <mergeCell ref="N270:O270"/>
    <mergeCell ref="P270:R270"/>
    <mergeCell ref="S270:V270"/>
    <mergeCell ref="B269:C269"/>
    <mergeCell ref="G269:K269"/>
    <mergeCell ref="L269:M269"/>
    <mergeCell ref="S272:V272"/>
    <mergeCell ref="B271:C271"/>
    <mergeCell ref="G271:K271"/>
    <mergeCell ref="L271:M271"/>
    <mergeCell ref="N271:O271"/>
    <mergeCell ref="P271:R271"/>
    <mergeCell ref="G273:K273"/>
    <mergeCell ref="L273:M273"/>
    <mergeCell ref="N273:O273"/>
    <mergeCell ref="P273:R273"/>
    <mergeCell ref="S271:V271"/>
    <mergeCell ref="B272:C272"/>
    <mergeCell ref="G272:K272"/>
    <mergeCell ref="L272:M272"/>
    <mergeCell ref="N272:O272"/>
    <mergeCell ref="P272:R272"/>
    <mergeCell ref="S266:V266"/>
    <mergeCell ref="B265:C265"/>
    <mergeCell ref="G265:K265"/>
    <mergeCell ref="L265:M265"/>
    <mergeCell ref="N265:O265"/>
    <mergeCell ref="P265:R265"/>
    <mergeCell ref="G267:K267"/>
    <mergeCell ref="L267:M267"/>
    <mergeCell ref="N267:O267"/>
    <mergeCell ref="P267:R267"/>
    <mergeCell ref="S265:V265"/>
    <mergeCell ref="B266:C266"/>
    <mergeCell ref="G266:K266"/>
    <mergeCell ref="L266:M266"/>
    <mergeCell ref="N266:O266"/>
    <mergeCell ref="P266:R266"/>
    <mergeCell ref="N269:O269"/>
    <mergeCell ref="P269:R269"/>
    <mergeCell ref="S267:V267"/>
    <mergeCell ref="B268:C268"/>
    <mergeCell ref="G268:K268"/>
    <mergeCell ref="L268:M268"/>
    <mergeCell ref="N268:O268"/>
    <mergeCell ref="P268:R268"/>
    <mergeCell ref="S268:V268"/>
    <mergeCell ref="B267:C267"/>
    <mergeCell ref="S269:V269"/>
    <mergeCell ref="B261:C261"/>
    <mergeCell ref="G261:V261"/>
    <mergeCell ref="B262:F262"/>
    <mergeCell ref="G262:K262"/>
    <mergeCell ref="L262:M262"/>
    <mergeCell ref="N262:O262"/>
    <mergeCell ref="P262:R262"/>
    <mergeCell ref="S262:V262"/>
    <mergeCell ref="B260:C260"/>
    <mergeCell ref="B263:K263"/>
    <mergeCell ref="L263:V263"/>
    <mergeCell ref="B264:C264"/>
    <mergeCell ref="G264:K264"/>
    <mergeCell ref="L264:M264"/>
    <mergeCell ref="N264:O264"/>
    <mergeCell ref="P264:R264"/>
    <mergeCell ref="S264:V264"/>
    <mergeCell ref="S259:V259"/>
    <mergeCell ref="B258:C258"/>
    <mergeCell ref="G258:K258"/>
    <mergeCell ref="L258:M258"/>
    <mergeCell ref="N258:O258"/>
    <mergeCell ref="P258:R258"/>
    <mergeCell ref="G260:K260"/>
    <mergeCell ref="L260:M260"/>
    <mergeCell ref="N260:O260"/>
    <mergeCell ref="P260:R260"/>
    <mergeCell ref="S258:V258"/>
    <mergeCell ref="B259:C259"/>
    <mergeCell ref="G259:K259"/>
    <mergeCell ref="L259:M259"/>
    <mergeCell ref="N259:O259"/>
    <mergeCell ref="P259:R259"/>
    <mergeCell ref="S260:V260"/>
    <mergeCell ref="N256:O256"/>
    <mergeCell ref="P256:R256"/>
    <mergeCell ref="S254:V254"/>
    <mergeCell ref="B255:C255"/>
    <mergeCell ref="G255:K255"/>
    <mergeCell ref="L255:M255"/>
    <mergeCell ref="N255:O255"/>
    <mergeCell ref="P255:R255"/>
    <mergeCell ref="S255:V255"/>
    <mergeCell ref="B254:C254"/>
    <mergeCell ref="S256:V256"/>
    <mergeCell ref="B257:C257"/>
    <mergeCell ref="G257:K257"/>
    <mergeCell ref="L257:M257"/>
    <mergeCell ref="N257:O257"/>
    <mergeCell ref="P257:R257"/>
    <mergeCell ref="S257:V257"/>
    <mergeCell ref="B256:C256"/>
    <mergeCell ref="G256:K256"/>
    <mergeCell ref="L256:M256"/>
    <mergeCell ref="B250:K250"/>
    <mergeCell ref="L250:V250"/>
    <mergeCell ref="B251:C251"/>
    <mergeCell ref="G251:K251"/>
    <mergeCell ref="L251:M251"/>
    <mergeCell ref="N251:O251"/>
    <mergeCell ref="P251:R251"/>
    <mergeCell ref="S251:V251"/>
    <mergeCell ref="S253:V253"/>
    <mergeCell ref="B252:C252"/>
    <mergeCell ref="G252:K252"/>
    <mergeCell ref="L252:M252"/>
    <mergeCell ref="N252:O252"/>
    <mergeCell ref="P252:R252"/>
    <mergeCell ref="G254:K254"/>
    <mergeCell ref="L254:M254"/>
    <mergeCell ref="N254:O254"/>
    <mergeCell ref="P254:R254"/>
    <mergeCell ref="S252:V252"/>
    <mergeCell ref="B253:C253"/>
    <mergeCell ref="G253:K253"/>
    <mergeCell ref="L253:M253"/>
    <mergeCell ref="N253:O253"/>
    <mergeCell ref="P253:R253"/>
    <mergeCell ref="B246:C246"/>
    <mergeCell ref="G246:V246"/>
    <mergeCell ref="B247:F247"/>
    <mergeCell ref="G247:K247"/>
    <mergeCell ref="L247:M247"/>
    <mergeCell ref="N247:O247"/>
    <mergeCell ref="P247:R247"/>
    <mergeCell ref="S247:V247"/>
    <mergeCell ref="B245:C245"/>
    <mergeCell ref="B248:C248"/>
    <mergeCell ref="G248:V248"/>
    <mergeCell ref="B249:F249"/>
    <mergeCell ref="G249:K249"/>
    <mergeCell ref="L249:M249"/>
    <mergeCell ref="N249:O249"/>
    <mergeCell ref="P249:R249"/>
    <mergeCell ref="S249:V249"/>
    <mergeCell ref="B242:C242"/>
    <mergeCell ref="G242:K242"/>
    <mergeCell ref="L242:M242"/>
    <mergeCell ref="N242:O242"/>
    <mergeCell ref="P242:R242"/>
    <mergeCell ref="S242:V242"/>
    <mergeCell ref="B241:C241"/>
    <mergeCell ref="G241:K241"/>
    <mergeCell ref="L241:M241"/>
    <mergeCell ref="S244:V244"/>
    <mergeCell ref="B243:C243"/>
    <mergeCell ref="G243:K243"/>
    <mergeCell ref="L243:M243"/>
    <mergeCell ref="N243:O243"/>
    <mergeCell ref="P243:R243"/>
    <mergeCell ref="G245:K245"/>
    <mergeCell ref="L245:M245"/>
    <mergeCell ref="N245:O245"/>
    <mergeCell ref="P245:R245"/>
    <mergeCell ref="S243:V243"/>
    <mergeCell ref="B244:C244"/>
    <mergeCell ref="G244:K244"/>
    <mergeCell ref="L244:M244"/>
    <mergeCell ref="N244:O244"/>
    <mergeCell ref="P244:R244"/>
    <mergeCell ref="S245:V245"/>
    <mergeCell ref="G239:K239"/>
    <mergeCell ref="L239:M239"/>
    <mergeCell ref="N239:O239"/>
    <mergeCell ref="P239:R239"/>
    <mergeCell ref="S237:V237"/>
    <mergeCell ref="B238:C238"/>
    <mergeCell ref="G238:K238"/>
    <mergeCell ref="L238:M238"/>
    <mergeCell ref="N238:O238"/>
    <mergeCell ref="P238:R238"/>
    <mergeCell ref="N241:O241"/>
    <mergeCell ref="P241:R241"/>
    <mergeCell ref="S239:V239"/>
    <mergeCell ref="B240:C240"/>
    <mergeCell ref="G240:K240"/>
    <mergeCell ref="L240:M240"/>
    <mergeCell ref="N240:O240"/>
    <mergeCell ref="P240:R240"/>
    <mergeCell ref="S240:V240"/>
    <mergeCell ref="B239:C239"/>
    <mergeCell ref="S241:V241"/>
    <mergeCell ref="B234:F234"/>
    <mergeCell ref="G234:K234"/>
    <mergeCell ref="L234:M234"/>
    <mergeCell ref="N234:O234"/>
    <mergeCell ref="P234:R234"/>
    <mergeCell ref="S234:V234"/>
    <mergeCell ref="B235:K235"/>
    <mergeCell ref="L235:V235"/>
    <mergeCell ref="B236:C236"/>
    <mergeCell ref="G236:K236"/>
    <mergeCell ref="L236:M236"/>
    <mergeCell ref="N236:O236"/>
    <mergeCell ref="P236:R236"/>
    <mergeCell ref="S236:V236"/>
    <mergeCell ref="S238:V238"/>
    <mergeCell ref="B237:C237"/>
    <mergeCell ref="G237:K237"/>
    <mergeCell ref="L237:M237"/>
    <mergeCell ref="N237:O237"/>
    <mergeCell ref="P237:R237"/>
    <mergeCell ref="B229:K229"/>
    <mergeCell ref="L229:V229"/>
    <mergeCell ref="B230:C230"/>
    <mergeCell ref="G230:K230"/>
    <mergeCell ref="L230:M230"/>
    <mergeCell ref="N230:O230"/>
    <mergeCell ref="P230:R230"/>
    <mergeCell ref="S230:V230"/>
    <mergeCell ref="B231:C231"/>
    <mergeCell ref="G231:V231"/>
    <mergeCell ref="B232:F232"/>
    <mergeCell ref="G232:K232"/>
    <mergeCell ref="L232:M232"/>
    <mergeCell ref="N232:O232"/>
    <mergeCell ref="P232:R232"/>
    <mergeCell ref="S232:V232"/>
    <mergeCell ref="B233:C233"/>
    <mergeCell ref="G233:V233"/>
    <mergeCell ref="B225:C225"/>
    <mergeCell ref="G225:V225"/>
    <mergeCell ref="B226:F226"/>
    <mergeCell ref="G226:K226"/>
    <mergeCell ref="L226:M226"/>
    <mergeCell ref="N226:O226"/>
    <mergeCell ref="P226:R226"/>
    <mergeCell ref="S226:V226"/>
    <mergeCell ref="B224:C224"/>
    <mergeCell ref="B227:C227"/>
    <mergeCell ref="G227:V227"/>
    <mergeCell ref="B228:F228"/>
    <mergeCell ref="G228:K228"/>
    <mergeCell ref="L228:M228"/>
    <mergeCell ref="N228:O228"/>
    <mergeCell ref="P228:R228"/>
    <mergeCell ref="S228:V228"/>
    <mergeCell ref="B221:C221"/>
    <mergeCell ref="G221:K221"/>
    <mergeCell ref="L221:M221"/>
    <mergeCell ref="N221:O221"/>
    <mergeCell ref="P221:R221"/>
    <mergeCell ref="S221:V221"/>
    <mergeCell ref="B220:C220"/>
    <mergeCell ref="G220:K220"/>
    <mergeCell ref="L220:M220"/>
    <mergeCell ref="S223:V223"/>
    <mergeCell ref="B222:C222"/>
    <mergeCell ref="G222:K222"/>
    <mergeCell ref="L222:M222"/>
    <mergeCell ref="N222:O222"/>
    <mergeCell ref="P222:R222"/>
    <mergeCell ref="G224:K224"/>
    <mergeCell ref="L224:M224"/>
    <mergeCell ref="N224:O224"/>
    <mergeCell ref="P224:R224"/>
    <mergeCell ref="S222:V222"/>
    <mergeCell ref="B223:C223"/>
    <mergeCell ref="G223:K223"/>
    <mergeCell ref="L223:M223"/>
    <mergeCell ref="N223:O223"/>
    <mergeCell ref="P223:R223"/>
    <mergeCell ref="S224:V224"/>
    <mergeCell ref="S217:V217"/>
    <mergeCell ref="B216:C216"/>
    <mergeCell ref="G216:K216"/>
    <mergeCell ref="L216:M216"/>
    <mergeCell ref="N216:O216"/>
    <mergeCell ref="P216:R216"/>
    <mergeCell ref="G218:K218"/>
    <mergeCell ref="L218:M218"/>
    <mergeCell ref="N218:O218"/>
    <mergeCell ref="P218:R218"/>
    <mergeCell ref="S216:V216"/>
    <mergeCell ref="B217:C217"/>
    <mergeCell ref="G217:K217"/>
    <mergeCell ref="L217:M217"/>
    <mergeCell ref="N217:O217"/>
    <mergeCell ref="P217:R217"/>
    <mergeCell ref="N220:O220"/>
    <mergeCell ref="P220:R220"/>
    <mergeCell ref="S218:V218"/>
    <mergeCell ref="B219:C219"/>
    <mergeCell ref="G219:K219"/>
    <mergeCell ref="L219:M219"/>
    <mergeCell ref="N219:O219"/>
    <mergeCell ref="P219:R219"/>
    <mergeCell ref="S219:V219"/>
    <mergeCell ref="B218:C218"/>
    <mergeCell ref="S220:V220"/>
    <mergeCell ref="B212:C212"/>
    <mergeCell ref="G212:V212"/>
    <mergeCell ref="B213:F213"/>
    <mergeCell ref="G213:K213"/>
    <mergeCell ref="L213:M213"/>
    <mergeCell ref="N213:O213"/>
    <mergeCell ref="P213:R213"/>
    <mergeCell ref="S213:V213"/>
    <mergeCell ref="B211:C211"/>
    <mergeCell ref="B214:K214"/>
    <mergeCell ref="L214:V214"/>
    <mergeCell ref="B215:C215"/>
    <mergeCell ref="G215:K215"/>
    <mergeCell ref="L215:M215"/>
    <mergeCell ref="N215:O215"/>
    <mergeCell ref="P215:R215"/>
    <mergeCell ref="S215:V215"/>
    <mergeCell ref="S210:V210"/>
    <mergeCell ref="B209:C209"/>
    <mergeCell ref="G209:K209"/>
    <mergeCell ref="L209:M209"/>
    <mergeCell ref="N209:O209"/>
    <mergeCell ref="P209:R209"/>
    <mergeCell ref="G211:K211"/>
    <mergeCell ref="L211:M211"/>
    <mergeCell ref="N211:O211"/>
    <mergeCell ref="P211:R211"/>
    <mergeCell ref="S209:V209"/>
    <mergeCell ref="B210:C210"/>
    <mergeCell ref="G210:K210"/>
    <mergeCell ref="L210:M210"/>
    <mergeCell ref="N210:O210"/>
    <mergeCell ref="P210:R210"/>
    <mergeCell ref="S211:V211"/>
    <mergeCell ref="N207:O207"/>
    <mergeCell ref="P207:R207"/>
    <mergeCell ref="B205:K205"/>
    <mergeCell ref="L205:V205"/>
    <mergeCell ref="B206:C206"/>
    <mergeCell ref="G206:K206"/>
    <mergeCell ref="L206:M206"/>
    <mergeCell ref="N206:O206"/>
    <mergeCell ref="P206:R206"/>
    <mergeCell ref="S206:V206"/>
    <mergeCell ref="S207:V207"/>
    <mergeCell ref="B208:C208"/>
    <mergeCell ref="G208:K208"/>
    <mergeCell ref="L208:M208"/>
    <mergeCell ref="N208:O208"/>
    <mergeCell ref="P208:R208"/>
    <mergeCell ref="S208:V208"/>
    <mergeCell ref="B207:C207"/>
    <mergeCell ref="G207:K207"/>
    <mergeCell ref="L207:M207"/>
    <mergeCell ref="B202:C202"/>
    <mergeCell ref="G202:K202"/>
    <mergeCell ref="L202:M202"/>
    <mergeCell ref="N202:O202"/>
    <mergeCell ref="P202:R202"/>
    <mergeCell ref="S202:V202"/>
    <mergeCell ref="B201:C201"/>
    <mergeCell ref="G201:K201"/>
    <mergeCell ref="L201:M201"/>
    <mergeCell ref="B203:C203"/>
    <mergeCell ref="G203:V203"/>
    <mergeCell ref="B204:F204"/>
    <mergeCell ref="G204:K204"/>
    <mergeCell ref="L204:M204"/>
    <mergeCell ref="N204:O204"/>
    <mergeCell ref="P204:R204"/>
    <mergeCell ref="S204:V204"/>
    <mergeCell ref="S198:V198"/>
    <mergeCell ref="B197:C197"/>
    <mergeCell ref="G197:K197"/>
    <mergeCell ref="L197:M197"/>
    <mergeCell ref="N197:O197"/>
    <mergeCell ref="P197:R197"/>
    <mergeCell ref="G199:K199"/>
    <mergeCell ref="L199:M199"/>
    <mergeCell ref="N199:O199"/>
    <mergeCell ref="P199:R199"/>
    <mergeCell ref="S197:V197"/>
    <mergeCell ref="B198:C198"/>
    <mergeCell ref="G198:K198"/>
    <mergeCell ref="L198:M198"/>
    <mergeCell ref="N198:O198"/>
    <mergeCell ref="P198:R198"/>
    <mergeCell ref="N201:O201"/>
    <mergeCell ref="P201:R201"/>
    <mergeCell ref="S199:V199"/>
    <mergeCell ref="B200:C200"/>
    <mergeCell ref="G200:K200"/>
    <mergeCell ref="L200:M200"/>
    <mergeCell ref="N200:O200"/>
    <mergeCell ref="P200:R200"/>
    <mergeCell ref="S200:V200"/>
    <mergeCell ref="B199:C199"/>
    <mergeCell ref="S201:V201"/>
    <mergeCell ref="N195:O195"/>
    <mergeCell ref="P195:R195"/>
    <mergeCell ref="S193:V193"/>
    <mergeCell ref="B194:C194"/>
    <mergeCell ref="G194:K194"/>
    <mergeCell ref="L194:M194"/>
    <mergeCell ref="N194:O194"/>
    <mergeCell ref="P194:R194"/>
    <mergeCell ref="S194:V194"/>
    <mergeCell ref="B193:C193"/>
    <mergeCell ref="S195:V195"/>
    <mergeCell ref="B196:C196"/>
    <mergeCell ref="G196:K196"/>
    <mergeCell ref="L196:M196"/>
    <mergeCell ref="N196:O196"/>
    <mergeCell ref="P196:R196"/>
    <mergeCell ref="S196:V196"/>
    <mergeCell ref="B195:C195"/>
    <mergeCell ref="G195:K195"/>
    <mergeCell ref="L195:M195"/>
    <mergeCell ref="B190:C190"/>
    <mergeCell ref="G190:K190"/>
    <mergeCell ref="L190:M190"/>
    <mergeCell ref="N190:O190"/>
    <mergeCell ref="P190:R190"/>
    <mergeCell ref="S190:V190"/>
    <mergeCell ref="B189:C189"/>
    <mergeCell ref="G189:K189"/>
    <mergeCell ref="L189:M189"/>
    <mergeCell ref="S192:V192"/>
    <mergeCell ref="B191:C191"/>
    <mergeCell ref="G191:K191"/>
    <mergeCell ref="L191:M191"/>
    <mergeCell ref="N191:O191"/>
    <mergeCell ref="P191:R191"/>
    <mergeCell ref="G193:K193"/>
    <mergeCell ref="L193:M193"/>
    <mergeCell ref="N193:O193"/>
    <mergeCell ref="P193:R193"/>
    <mergeCell ref="S191:V191"/>
    <mergeCell ref="B192:C192"/>
    <mergeCell ref="G192:K192"/>
    <mergeCell ref="L192:M192"/>
    <mergeCell ref="N192:O192"/>
    <mergeCell ref="P192:R192"/>
    <mergeCell ref="G187:K187"/>
    <mergeCell ref="L187:M187"/>
    <mergeCell ref="N187:O187"/>
    <mergeCell ref="P187:R187"/>
    <mergeCell ref="B185:K185"/>
    <mergeCell ref="L185:V185"/>
    <mergeCell ref="B186:C186"/>
    <mergeCell ref="G186:K186"/>
    <mergeCell ref="L186:M186"/>
    <mergeCell ref="N186:O186"/>
    <mergeCell ref="N189:O189"/>
    <mergeCell ref="P189:R189"/>
    <mergeCell ref="S187:V187"/>
    <mergeCell ref="B188:C188"/>
    <mergeCell ref="G188:K188"/>
    <mergeCell ref="L188:M188"/>
    <mergeCell ref="N188:O188"/>
    <mergeCell ref="P188:R188"/>
    <mergeCell ref="S188:V188"/>
    <mergeCell ref="B187:C187"/>
    <mergeCell ref="S189:V189"/>
    <mergeCell ref="B181:C181"/>
    <mergeCell ref="G181:V181"/>
    <mergeCell ref="B182:F182"/>
    <mergeCell ref="G182:K182"/>
    <mergeCell ref="L182:M182"/>
    <mergeCell ref="N182:O182"/>
    <mergeCell ref="P182:R182"/>
    <mergeCell ref="S182:V182"/>
    <mergeCell ref="B180:C180"/>
    <mergeCell ref="P186:R186"/>
    <mergeCell ref="S186:V186"/>
    <mergeCell ref="B183:C183"/>
    <mergeCell ref="G183:V183"/>
    <mergeCell ref="B184:F184"/>
    <mergeCell ref="G184:K184"/>
    <mergeCell ref="L184:M184"/>
    <mergeCell ref="N184:O184"/>
    <mergeCell ref="P184:R184"/>
    <mergeCell ref="S184:V184"/>
    <mergeCell ref="S179:V179"/>
    <mergeCell ref="B178:C178"/>
    <mergeCell ref="G178:K178"/>
    <mergeCell ref="L178:M178"/>
    <mergeCell ref="N178:O178"/>
    <mergeCell ref="P178:R178"/>
    <mergeCell ref="G180:K180"/>
    <mergeCell ref="L180:M180"/>
    <mergeCell ref="N180:O180"/>
    <mergeCell ref="P180:R180"/>
    <mergeCell ref="S178:V178"/>
    <mergeCell ref="B179:C179"/>
    <mergeCell ref="G179:K179"/>
    <mergeCell ref="L179:M179"/>
    <mergeCell ref="N179:O179"/>
    <mergeCell ref="P179:R179"/>
    <mergeCell ref="S180:V180"/>
    <mergeCell ref="N176:O176"/>
    <mergeCell ref="P176:R176"/>
    <mergeCell ref="S174:V174"/>
    <mergeCell ref="B175:C175"/>
    <mergeCell ref="G175:K175"/>
    <mergeCell ref="L175:M175"/>
    <mergeCell ref="N175:O175"/>
    <mergeCell ref="P175:R175"/>
    <mergeCell ref="S175:V175"/>
    <mergeCell ref="B174:C174"/>
    <mergeCell ref="S176:V176"/>
    <mergeCell ref="B177:C177"/>
    <mergeCell ref="G177:K177"/>
    <mergeCell ref="L177:M177"/>
    <mergeCell ref="N177:O177"/>
    <mergeCell ref="P177:R177"/>
    <mergeCell ref="S177:V177"/>
    <mergeCell ref="B176:C176"/>
    <mergeCell ref="G176:K176"/>
    <mergeCell ref="L176:M176"/>
    <mergeCell ref="B171:C171"/>
    <mergeCell ref="G171:K171"/>
    <mergeCell ref="L171:M171"/>
    <mergeCell ref="N171:O171"/>
    <mergeCell ref="P171:R171"/>
    <mergeCell ref="S171:V171"/>
    <mergeCell ref="B170:C170"/>
    <mergeCell ref="G170:K170"/>
    <mergeCell ref="L170:M170"/>
    <mergeCell ref="S173:V173"/>
    <mergeCell ref="B172:C172"/>
    <mergeCell ref="G172:K172"/>
    <mergeCell ref="L172:M172"/>
    <mergeCell ref="N172:O172"/>
    <mergeCell ref="P172:R172"/>
    <mergeCell ref="G174:K174"/>
    <mergeCell ref="L174:M174"/>
    <mergeCell ref="N174:O174"/>
    <mergeCell ref="P174:R174"/>
    <mergeCell ref="S172:V172"/>
    <mergeCell ref="B173:C173"/>
    <mergeCell ref="G173:K173"/>
    <mergeCell ref="L173:M173"/>
    <mergeCell ref="N173:O173"/>
    <mergeCell ref="P173:R173"/>
    <mergeCell ref="G168:K168"/>
    <mergeCell ref="L168:M168"/>
    <mergeCell ref="N168:O168"/>
    <mergeCell ref="P168:R168"/>
    <mergeCell ref="S166:V166"/>
    <mergeCell ref="B167:C167"/>
    <mergeCell ref="G167:K167"/>
    <mergeCell ref="L167:M167"/>
    <mergeCell ref="N167:O167"/>
    <mergeCell ref="P167:R167"/>
    <mergeCell ref="N170:O170"/>
    <mergeCell ref="P170:R170"/>
    <mergeCell ref="S168:V168"/>
    <mergeCell ref="B169:C169"/>
    <mergeCell ref="G169:K169"/>
    <mergeCell ref="L169:M169"/>
    <mergeCell ref="N169:O169"/>
    <mergeCell ref="P169:R169"/>
    <mergeCell ref="S169:V169"/>
    <mergeCell ref="B168:C168"/>
    <mergeCell ref="S170:V170"/>
    <mergeCell ref="B162:C162"/>
    <mergeCell ref="G162:V162"/>
    <mergeCell ref="B163:F163"/>
    <mergeCell ref="G163:K163"/>
    <mergeCell ref="L163:M163"/>
    <mergeCell ref="N163:O163"/>
    <mergeCell ref="P163:R163"/>
    <mergeCell ref="S163:V163"/>
    <mergeCell ref="B164:K164"/>
    <mergeCell ref="L164:V164"/>
    <mergeCell ref="B165:C165"/>
    <mergeCell ref="G165:K165"/>
    <mergeCell ref="L165:M165"/>
    <mergeCell ref="N165:O165"/>
    <mergeCell ref="P165:R165"/>
    <mergeCell ref="S165:V165"/>
    <mergeCell ref="S167:V167"/>
    <mergeCell ref="B166:C166"/>
    <mergeCell ref="G166:K166"/>
    <mergeCell ref="L166:M166"/>
    <mergeCell ref="N166:O166"/>
    <mergeCell ref="P166:R166"/>
    <mergeCell ref="B157:F157"/>
    <mergeCell ref="G157:K157"/>
    <mergeCell ref="L157:M157"/>
    <mergeCell ref="N157:O157"/>
    <mergeCell ref="P157:R157"/>
    <mergeCell ref="S157:V157"/>
    <mergeCell ref="B158:K158"/>
    <mergeCell ref="L158:V158"/>
    <mergeCell ref="B159:C159"/>
    <mergeCell ref="G159:K159"/>
    <mergeCell ref="L159:M159"/>
    <mergeCell ref="N159:O159"/>
    <mergeCell ref="P159:R159"/>
    <mergeCell ref="S159:V159"/>
    <mergeCell ref="B160:C160"/>
    <mergeCell ref="G160:V160"/>
    <mergeCell ref="B161:F161"/>
    <mergeCell ref="G161:K161"/>
    <mergeCell ref="L161:M161"/>
    <mergeCell ref="N161:O161"/>
    <mergeCell ref="P161:R161"/>
    <mergeCell ref="S161:V161"/>
    <mergeCell ref="B152:K152"/>
    <mergeCell ref="L152:V152"/>
    <mergeCell ref="B153:C153"/>
    <mergeCell ref="G153:K153"/>
    <mergeCell ref="L153:M153"/>
    <mergeCell ref="N153:O153"/>
    <mergeCell ref="P153:R153"/>
    <mergeCell ref="S153:V153"/>
    <mergeCell ref="B154:C154"/>
    <mergeCell ref="G154:V154"/>
    <mergeCell ref="B155:F155"/>
    <mergeCell ref="G155:K155"/>
    <mergeCell ref="L155:M155"/>
    <mergeCell ref="N155:O155"/>
    <mergeCell ref="P155:R155"/>
    <mergeCell ref="S155:V155"/>
    <mergeCell ref="B156:C156"/>
    <mergeCell ref="G156:V156"/>
    <mergeCell ref="B148:C148"/>
    <mergeCell ref="G148:V148"/>
    <mergeCell ref="B149:F149"/>
    <mergeCell ref="G149:K149"/>
    <mergeCell ref="L149:M149"/>
    <mergeCell ref="N149:O149"/>
    <mergeCell ref="P149:R149"/>
    <mergeCell ref="S149:V149"/>
    <mergeCell ref="B147:C147"/>
    <mergeCell ref="B150:C150"/>
    <mergeCell ref="G150:V150"/>
    <mergeCell ref="B151:F151"/>
    <mergeCell ref="G151:K151"/>
    <mergeCell ref="L151:M151"/>
    <mergeCell ref="N151:O151"/>
    <mergeCell ref="P151:R151"/>
    <mergeCell ref="S151:V151"/>
    <mergeCell ref="S146:V146"/>
    <mergeCell ref="B145:C145"/>
    <mergeCell ref="G145:K145"/>
    <mergeCell ref="L145:M145"/>
    <mergeCell ref="N145:O145"/>
    <mergeCell ref="P145:R145"/>
    <mergeCell ref="G147:K147"/>
    <mergeCell ref="L147:M147"/>
    <mergeCell ref="N147:O147"/>
    <mergeCell ref="P147:R147"/>
    <mergeCell ref="S145:V145"/>
    <mergeCell ref="B146:C146"/>
    <mergeCell ref="G146:K146"/>
    <mergeCell ref="L146:M146"/>
    <mergeCell ref="N146:O146"/>
    <mergeCell ref="P146:R146"/>
    <mergeCell ref="S147:V147"/>
    <mergeCell ref="N143:O143"/>
    <mergeCell ref="P143:R143"/>
    <mergeCell ref="S141:V141"/>
    <mergeCell ref="B142:C142"/>
    <mergeCell ref="G142:K142"/>
    <mergeCell ref="L142:M142"/>
    <mergeCell ref="N142:O142"/>
    <mergeCell ref="P142:R142"/>
    <mergeCell ref="S142:V142"/>
    <mergeCell ref="B141:C141"/>
    <mergeCell ref="S143:V143"/>
    <mergeCell ref="B144:C144"/>
    <mergeCell ref="G144:K144"/>
    <mergeCell ref="L144:M144"/>
    <mergeCell ref="N144:O144"/>
    <mergeCell ref="P144:R144"/>
    <mergeCell ref="S144:V144"/>
    <mergeCell ref="B143:C143"/>
    <mergeCell ref="G143:K143"/>
    <mergeCell ref="L143:M143"/>
    <mergeCell ref="B138:C138"/>
    <mergeCell ref="G138:K138"/>
    <mergeCell ref="L138:M138"/>
    <mergeCell ref="N138:O138"/>
    <mergeCell ref="P138:R138"/>
    <mergeCell ref="S138:V138"/>
    <mergeCell ref="B137:C137"/>
    <mergeCell ref="G137:K137"/>
    <mergeCell ref="L137:M137"/>
    <mergeCell ref="S140:V140"/>
    <mergeCell ref="B139:C139"/>
    <mergeCell ref="G139:K139"/>
    <mergeCell ref="L139:M139"/>
    <mergeCell ref="N139:O139"/>
    <mergeCell ref="P139:R139"/>
    <mergeCell ref="G141:K141"/>
    <mergeCell ref="L141:M141"/>
    <mergeCell ref="N141:O141"/>
    <mergeCell ref="P141:R141"/>
    <mergeCell ref="S139:V139"/>
    <mergeCell ref="B140:C140"/>
    <mergeCell ref="G140:K140"/>
    <mergeCell ref="L140:M140"/>
    <mergeCell ref="N140:O140"/>
    <mergeCell ref="P140:R140"/>
    <mergeCell ref="B133:C133"/>
    <mergeCell ref="G133:V133"/>
    <mergeCell ref="B134:F134"/>
    <mergeCell ref="G134:K134"/>
    <mergeCell ref="L134:M134"/>
    <mergeCell ref="N134:O134"/>
    <mergeCell ref="P134:R134"/>
    <mergeCell ref="S134:V134"/>
    <mergeCell ref="N137:O137"/>
    <mergeCell ref="P137:R137"/>
    <mergeCell ref="B135:K135"/>
    <mergeCell ref="L135:V135"/>
    <mergeCell ref="B136:C136"/>
    <mergeCell ref="G136:K136"/>
    <mergeCell ref="L136:M136"/>
    <mergeCell ref="N136:O136"/>
    <mergeCell ref="P136:R136"/>
    <mergeCell ref="S136:V136"/>
    <mergeCell ref="S137:V137"/>
    <mergeCell ref="N131:O131"/>
    <mergeCell ref="P131:R131"/>
    <mergeCell ref="S129:V129"/>
    <mergeCell ref="B130:C130"/>
    <mergeCell ref="G130:K130"/>
    <mergeCell ref="L130:M130"/>
    <mergeCell ref="N130:O130"/>
    <mergeCell ref="P130:R130"/>
    <mergeCell ref="S130:V130"/>
    <mergeCell ref="B129:C129"/>
    <mergeCell ref="S131:V131"/>
    <mergeCell ref="B132:C132"/>
    <mergeCell ref="G132:K132"/>
    <mergeCell ref="L132:M132"/>
    <mergeCell ref="N132:O132"/>
    <mergeCell ref="P132:R132"/>
    <mergeCell ref="S132:V132"/>
    <mergeCell ref="B131:C131"/>
    <mergeCell ref="G131:K131"/>
    <mergeCell ref="L131:M131"/>
    <mergeCell ref="P128:R128"/>
    <mergeCell ref="S128:V128"/>
    <mergeCell ref="B125:C125"/>
    <mergeCell ref="G125:V125"/>
    <mergeCell ref="B126:F126"/>
    <mergeCell ref="G126:K126"/>
    <mergeCell ref="L126:M126"/>
    <mergeCell ref="N126:O126"/>
    <mergeCell ref="P126:R126"/>
    <mergeCell ref="S126:V126"/>
    <mergeCell ref="G129:K129"/>
    <mergeCell ref="L129:M129"/>
    <mergeCell ref="N129:O129"/>
    <mergeCell ref="P129:R129"/>
    <mergeCell ref="B127:K127"/>
    <mergeCell ref="L127:V127"/>
    <mergeCell ref="B128:C128"/>
    <mergeCell ref="G128:K128"/>
    <mergeCell ref="L128:M128"/>
    <mergeCell ref="N128:O128"/>
    <mergeCell ref="B122:C122"/>
    <mergeCell ref="G122:K122"/>
    <mergeCell ref="L122:M122"/>
    <mergeCell ref="N122:O122"/>
    <mergeCell ref="P122:R122"/>
    <mergeCell ref="S122:V122"/>
    <mergeCell ref="B121:C121"/>
    <mergeCell ref="G121:K121"/>
    <mergeCell ref="L121:M121"/>
    <mergeCell ref="B123:C123"/>
    <mergeCell ref="G123:V123"/>
    <mergeCell ref="B124:F124"/>
    <mergeCell ref="G124:K124"/>
    <mergeCell ref="L124:M124"/>
    <mergeCell ref="N124:O124"/>
    <mergeCell ref="P124:R124"/>
    <mergeCell ref="S124:V124"/>
    <mergeCell ref="G119:K119"/>
    <mergeCell ref="L119:M119"/>
    <mergeCell ref="N119:O119"/>
    <mergeCell ref="P119:R119"/>
    <mergeCell ref="B117:K117"/>
    <mergeCell ref="L117:V117"/>
    <mergeCell ref="B118:C118"/>
    <mergeCell ref="G118:K118"/>
    <mergeCell ref="L118:M118"/>
    <mergeCell ref="N118:O118"/>
    <mergeCell ref="N121:O121"/>
    <mergeCell ref="P121:R121"/>
    <mergeCell ref="S119:V119"/>
    <mergeCell ref="B120:C120"/>
    <mergeCell ref="G120:K120"/>
    <mergeCell ref="L120:M120"/>
    <mergeCell ref="N120:O120"/>
    <mergeCell ref="P120:R120"/>
    <mergeCell ref="S120:V120"/>
    <mergeCell ref="B119:C119"/>
    <mergeCell ref="S121:V121"/>
    <mergeCell ref="B113:C113"/>
    <mergeCell ref="G113:V113"/>
    <mergeCell ref="B114:F114"/>
    <mergeCell ref="G114:K114"/>
    <mergeCell ref="L114:M114"/>
    <mergeCell ref="N114:O114"/>
    <mergeCell ref="P114:R114"/>
    <mergeCell ref="S114:V114"/>
    <mergeCell ref="P118:R118"/>
    <mergeCell ref="S118:V118"/>
    <mergeCell ref="B115:C115"/>
    <mergeCell ref="G115:V115"/>
    <mergeCell ref="B116:F116"/>
    <mergeCell ref="G116:K116"/>
    <mergeCell ref="L116:M116"/>
    <mergeCell ref="N116:O116"/>
    <mergeCell ref="P116:R116"/>
    <mergeCell ref="S116:V116"/>
    <mergeCell ref="B109:C109"/>
    <mergeCell ref="G109:V109"/>
    <mergeCell ref="B110:F110"/>
    <mergeCell ref="G110:K110"/>
    <mergeCell ref="L110:M110"/>
    <mergeCell ref="N110:O110"/>
    <mergeCell ref="P110:R110"/>
    <mergeCell ref="S110:V110"/>
    <mergeCell ref="B108:C108"/>
    <mergeCell ref="B111:K111"/>
    <mergeCell ref="L111:V111"/>
    <mergeCell ref="B112:C112"/>
    <mergeCell ref="G112:K112"/>
    <mergeCell ref="L112:M112"/>
    <mergeCell ref="N112:O112"/>
    <mergeCell ref="P112:R112"/>
    <mergeCell ref="S112:V112"/>
    <mergeCell ref="P107:R107"/>
    <mergeCell ref="S107:V107"/>
    <mergeCell ref="S103:V103"/>
    <mergeCell ref="B104:C104"/>
    <mergeCell ref="G104:V104"/>
    <mergeCell ref="B105:F105"/>
    <mergeCell ref="G105:K105"/>
    <mergeCell ref="L105:M105"/>
    <mergeCell ref="N105:O105"/>
    <mergeCell ref="P105:R105"/>
    <mergeCell ref="G108:K108"/>
    <mergeCell ref="L108:M108"/>
    <mergeCell ref="N108:O108"/>
    <mergeCell ref="P108:R108"/>
    <mergeCell ref="B106:K106"/>
    <mergeCell ref="L106:V106"/>
    <mergeCell ref="B107:C107"/>
    <mergeCell ref="G107:K107"/>
    <mergeCell ref="L107:M107"/>
    <mergeCell ref="N107:O107"/>
    <mergeCell ref="S108:V108"/>
    <mergeCell ref="B100:F100"/>
    <mergeCell ref="G100:K100"/>
    <mergeCell ref="L100:M100"/>
    <mergeCell ref="N100:O100"/>
    <mergeCell ref="P100:R100"/>
    <mergeCell ref="S100:V100"/>
    <mergeCell ref="B101:K101"/>
    <mergeCell ref="L101:V101"/>
    <mergeCell ref="B102:C102"/>
    <mergeCell ref="G102:K102"/>
    <mergeCell ref="L102:M102"/>
    <mergeCell ref="N102:O102"/>
    <mergeCell ref="P102:R102"/>
    <mergeCell ref="S102:V102"/>
    <mergeCell ref="S105:V105"/>
    <mergeCell ref="B103:C103"/>
    <mergeCell ref="G103:K103"/>
    <mergeCell ref="L103:M103"/>
    <mergeCell ref="N103:O103"/>
    <mergeCell ref="P103:R103"/>
    <mergeCell ref="B95:C95"/>
    <mergeCell ref="G95:V95"/>
    <mergeCell ref="B96:F96"/>
    <mergeCell ref="G96:K96"/>
    <mergeCell ref="L96:M96"/>
    <mergeCell ref="N96:O96"/>
    <mergeCell ref="P96:R96"/>
    <mergeCell ref="S96:V96"/>
    <mergeCell ref="B97:K97"/>
    <mergeCell ref="L97:V97"/>
    <mergeCell ref="B98:C98"/>
    <mergeCell ref="G98:K98"/>
    <mergeCell ref="L98:M98"/>
    <mergeCell ref="N98:O98"/>
    <mergeCell ref="P98:R98"/>
    <mergeCell ref="S98:V98"/>
    <mergeCell ref="B99:C99"/>
    <mergeCell ref="G99:V99"/>
    <mergeCell ref="N93:O93"/>
    <mergeCell ref="P93:R93"/>
    <mergeCell ref="S91:V91"/>
    <mergeCell ref="B92:C92"/>
    <mergeCell ref="G92:K92"/>
    <mergeCell ref="L92:M92"/>
    <mergeCell ref="N92:O92"/>
    <mergeCell ref="P92:R92"/>
    <mergeCell ref="S92:V92"/>
    <mergeCell ref="B91:C91"/>
    <mergeCell ref="S93:V93"/>
    <mergeCell ref="B94:C94"/>
    <mergeCell ref="G94:K94"/>
    <mergeCell ref="L94:M94"/>
    <mergeCell ref="N94:O94"/>
    <mergeCell ref="P94:R94"/>
    <mergeCell ref="S94:V94"/>
    <mergeCell ref="B93:C93"/>
    <mergeCell ref="G93:K93"/>
    <mergeCell ref="L93:M93"/>
    <mergeCell ref="B88:C88"/>
    <mergeCell ref="G88:K88"/>
    <mergeCell ref="L88:M88"/>
    <mergeCell ref="N88:O88"/>
    <mergeCell ref="P88:R88"/>
    <mergeCell ref="S88:V88"/>
    <mergeCell ref="B87:C87"/>
    <mergeCell ref="G87:K87"/>
    <mergeCell ref="L87:M87"/>
    <mergeCell ref="S90:V90"/>
    <mergeCell ref="B89:C89"/>
    <mergeCell ref="G89:K89"/>
    <mergeCell ref="L89:M89"/>
    <mergeCell ref="N89:O89"/>
    <mergeCell ref="P89:R89"/>
    <mergeCell ref="G91:K91"/>
    <mergeCell ref="L91:M91"/>
    <mergeCell ref="N91:O91"/>
    <mergeCell ref="P91:R91"/>
    <mergeCell ref="S89:V89"/>
    <mergeCell ref="B90:C90"/>
    <mergeCell ref="G90:K90"/>
    <mergeCell ref="L90:M90"/>
    <mergeCell ref="N90:O90"/>
    <mergeCell ref="P90:R90"/>
    <mergeCell ref="S84:V84"/>
    <mergeCell ref="B83:C83"/>
    <mergeCell ref="G83:K83"/>
    <mergeCell ref="L83:M83"/>
    <mergeCell ref="N83:O83"/>
    <mergeCell ref="P83:R83"/>
    <mergeCell ref="G85:K85"/>
    <mergeCell ref="L85:M85"/>
    <mergeCell ref="N85:O85"/>
    <mergeCell ref="P85:R85"/>
    <mergeCell ref="S83:V83"/>
    <mergeCell ref="B84:C84"/>
    <mergeCell ref="G84:K84"/>
    <mergeCell ref="L84:M84"/>
    <mergeCell ref="N84:O84"/>
    <mergeCell ref="P84:R84"/>
    <mergeCell ref="N87:O87"/>
    <mergeCell ref="P87:R87"/>
    <mergeCell ref="S85:V85"/>
    <mergeCell ref="B86:C86"/>
    <mergeCell ref="G86:K86"/>
    <mergeCell ref="L86:M86"/>
    <mergeCell ref="N86:O86"/>
    <mergeCell ref="P86:R86"/>
    <mergeCell ref="S86:V86"/>
    <mergeCell ref="B85:C85"/>
    <mergeCell ref="S87:V87"/>
    <mergeCell ref="N81:O81"/>
    <mergeCell ref="P81:R81"/>
    <mergeCell ref="S79:V79"/>
    <mergeCell ref="B80:C80"/>
    <mergeCell ref="G80:K80"/>
    <mergeCell ref="L80:M80"/>
    <mergeCell ref="N80:O80"/>
    <mergeCell ref="P80:R80"/>
    <mergeCell ref="S80:V80"/>
    <mergeCell ref="B79:C79"/>
    <mergeCell ref="S81:V81"/>
    <mergeCell ref="B82:C82"/>
    <mergeCell ref="G82:K82"/>
    <mergeCell ref="L82:M82"/>
    <mergeCell ref="N82:O82"/>
    <mergeCell ref="P82:R82"/>
    <mergeCell ref="S82:V82"/>
    <mergeCell ref="B81:C81"/>
    <mergeCell ref="G81:K81"/>
    <mergeCell ref="L81:M81"/>
    <mergeCell ref="P78:R78"/>
    <mergeCell ref="S78:V78"/>
    <mergeCell ref="B75:C75"/>
    <mergeCell ref="G75:V75"/>
    <mergeCell ref="B76:F76"/>
    <mergeCell ref="G76:K76"/>
    <mergeCell ref="L76:M76"/>
    <mergeCell ref="N76:O76"/>
    <mergeCell ref="P76:R76"/>
    <mergeCell ref="S76:V76"/>
    <mergeCell ref="G79:K79"/>
    <mergeCell ref="L79:M79"/>
    <mergeCell ref="N79:O79"/>
    <mergeCell ref="P79:R79"/>
    <mergeCell ref="B77:K77"/>
    <mergeCell ref="L77:V77"/>
    <mergeCell ref="B78:C78"/>
    <mergeCell ref="G78:K78"/>
    <mergeCell ref="L78:M78"/>
    <mergeCell ref="N78:O78"/>
    <mergeCell ref="G72:K72"/>
    <mergeCell ref="L72:M72"/>
    <mergeCell ref="N72:O72"/>
    <mergeCell ref="P72:R72"/>
    <mergeCell ref="B70:K70"/>
    <mergeCell ref="L70:V70"/>
    <mergeCell ref="B71:C71"/>
    <mergeCell ref="G71:K71"/>
    <mergeCell ref="L71:M71"/>
    <mergeCell ref="N71:O71"/>
    <mergeCell ref="S72:V72"/>
    <mergeCell ref="B73:C73"/>
    <mergeCell ref="G73:V73"/>
    <mergeCell ref="B74:F74"/>
    <mergeCell ref="G74:K74"/>
    <mergeCell ref="L74:M74"/>
    <mergeCell ref="N74:O74"/>
    <mergeCell ref="P74:R74"/>
    <mergeCell ref="S74:V74"/>
    <mergeCell ref="B72:C72"/>
    <mergeCell ref="B66:C66"/>
    <mergeCell ref="G66:V66"/>
    <mergeCell ref="B67:F67"/>
    <mergeCell ref="G67:K67"/>
    <mergeCell ref="L67:M67"/>
    <mergeCell ref="N67:O67"/>
    <mergeCell ref="P67:R67"/>
    <mergeCell ref="S67:V67"/>
    <mergeCell ref="P71:R71"/>
    <mergeCell ref="S71:V71"/>
    <mergeCell ref="B68:C68"/>
    <mergeCell ref="G68:V68"/>
    <mergeCell ref="B69:F69"/>
    <mergeCell ref="G69:K69"/>
    <mergeCell ref="L69:M69"/>
    <mergeCell ref="N69:O69"/>
    <mergeCell ref="P69:R69"/>
    <mergeCell ref="S69:V69"/>
    <mergeCell ref="N64:O64"/>
    <mergeCell ref="P64:R64"/>
    <mergeCell ref="S62:V62"/>
    <mergeCell ref="B63:C63"/>
    <mergeCell ref="G63:K63"/>
    <mergeCell ref="L63:M63"/>
    <mergeCell ref="N63:O63"/>
    <mergeCell ref="P63:R63"/>
    <mergeCell ref="S63:V63"/>
    <mergeCell ref="B62:C62"/>
    <mergeCell ref="S64:V64"/>
    <mergeCell ref="B65:C65"/>
    <mergeCell ref="G65:K65"/>
    <mergeCell ref="L65:M65"/>
    <mergeCell ref="N65:O65"/>
    <mergeCell ref="P65:R65"/>
    <mergeCell ref="S65:V65"/>
    <mergeCell ref="B64:C64"/>
    <mergeCell ref="G64:K64"/>
    <mergeCell ref="L64:M64"/>
    <mergeCell ref="B59:C59"/>
    <mergeCell ref="G59:K59"/>
    <mergeCell ref="L59:M59"/>
    <mergeCell ref="N59:O59"/>
    <mergeCell ref="P59:R59"/>
    <mergeCell ref="S59:V59"/>
    <mergeCell ref="B58:C58"/>
    <mergeCell ref="G58:K58"/>
    <mergeCell ref="L58:M58"/>
    <mergeCell ref="S61:V61"/>
    <mergeCell ref="B60:C60"/>
    <mergeCell ref="G60:K60"/>
    <mergeCell ref="L60:M60"/>
    <mergeCell ref="N60:O60"/>
    <mergeCell ref="P60:R60"/>
    <mergeCell ref="G62:K62"/>
    <mergeCell ref="L62:M62"/>
    <mergeCell ref="N62:O62"/>
    <mergeCell ref="P62:R62"/>
    <mergeCell ref="S60:V60"/>
    <mergeCell ref="B61:C61"/>
    <mergeCell ref="G61:K61"/>
    <mergeCell ref="L61:M61"/>
    <mergeCell ref="N61:O61"/>
    <mergeCell ref="P61:R61"/>
    <mergeCell ref="G56:K56"/>
    <mergeCell ref="L56:M56"/>
    <mergeCell ref="N56:O56"/>
    <mergeCell ref="P56:R56"/>
    <mergeCell ref="S54:V54"/>
    <mergeCell ref="B55:C55"/>
    <mergeCell ref="G55:K55"/>
    <mergeCell ref="L55:M55"/>
    <mergeCell ref="N55:O55"/>
    <mergeCell ref="P55:R55"/>
    <mergeCell ref="N58:O58"/>
    <mergeCell ref="P58:R58"/>
    <mergeCell ref="S56:V56"/>
    <mergeCell ref="B57:C57"/>
    <mergeCell ref="G57:K57"/>
    <mergeCell ref="L57:M57"/>
    <mergeCell ref="N57:O57"/>
    <mergeCell ref="P57:R57"/>
    <mergeCell ref="S57:V57"/>
    <mergeCell ref="B56:C56"/>
    <mergeCell ref="S58:V58"/>
    <mergeCell ref="B51:F51"/>
    <mergeCell ref="G51:K51"/>
    <mergeCell ref="L51:M51"/>
    <mergeCell ref="N51:O51"/>
    <mergeCell ref="P51:R51"/>
    <mergeCell ref="S51:V51"/>
    <mergeCell ref="B52:K52"/>
    <mergeCell ref="L52:V52"/>
    <mergeCell ref="B53:C53"/>
    <mergeCell ref="G53:K53"/>
    <mergeCell ref="L53:M53"/>
    <mergeCell ref="N53:O53"/>
    <mergeCell ref="P53:R53"/>
    <mergeCell ref="S53:V53"/>
    <mergeCell ref="S55:V55"/>
    <mergeCell ref="B54:C54"/>
    <mergeCell ref="G54:K54"/>
    <mergeCell ref="L54:M54"/>
    <mergeCell ref="N54:O54"/>
    <mergeCell ref="P54:R54"/>
    <mergeCell ref="B46:C46"/>
    <mergeCell ref="G46:V46"/>
    <mergeCell ref="B47:F47"/>
    <mergeCell ref="G47:K47"/>
    <mergeCell ref="L47:M47"/>
    <mergeCell ref="N47:O47"/>
    <mergeCell ref="P47:R47"/>
    <mergeCell ref="S47:V47"/>
    <mergeCell ref="B48:K48"/>
    <mergeCell ref="L48:V48"/>
    <mergeCell ref="B49:C49"/>
    <mergeCell ref="G49:K49"/>
    <mergeCell ref="L49:M49"/>
    <mergeCell ref="N49:O49"/>
    <mergeCell ref="P49:R49"/>
    <mergeCell ref="S49:V49"/>
    <mergeCell ref="B50:C50"/>
    <mergeCell ref="G50:V50"/>
    <mergeCell ref="B42:C42"/>
    <mergeCell ref="G42:V42"/>
    <mergeCell ref="B43:F43"/>
    <mergeCell ref="G43:K43"/>
    <mergeCell ref="L43:M43"/>
    <mergeCell ref="N43:O43"/>
    <mergeCell ref="P43:R43"/>
    <mergeCell ref="S43:V43"/>
    <mergeCell ref="B41:C41"/>
    <mergeCell ref="B44:K44"/>
    <mergeCell ref="L44:V44"/>
    <mergeCell ref="B45:C45"/>
    <mergeCell ref="G45:K45"/>
    <mergeCell ref="L45:M45"/>
    <mergeCell ref="N45:O45"/>
    <mergeCell ref="P45:R45"/>
    <mergeCell ref="S45:V45"/>
    <mergeCell ref="P40:R40"/>
    <mergeCell ref="S40:V40"/>
    <mergeCell ref="B37:C37"/>
    <mergeCell ref="G37:V37"/>
    <mergeCell ref="B38:F38"/>
    <mergeCell ref="G38:K38"/>
    <mergeCell ref="L38:M38"/>
    <mergeCell ref="N38:O38"/>
    <mergeCell ref="P38:R38"/>
    <mergeCell ref="S38:V38"/>
    <mergeCell ref="G41:K41"/>
    <mergeCell ref="L41:M41"/>
    <mergeCell ref="N41:O41"/>
    <mergeCell ref="P41:R41"/>
    <mergeCell ref="B39:K39"/>
    <mergeCell ref="L39:V39"/>
    <mergeCell ref="B40:C40"/>
    <mergeCell ref="G40:K40"/>
    <mergeCell ref="L40:M40"/>
    <mergeCell ref="N40:O40"/>
    <mergeCell ref="S41:V41"/>
    <mergeCell ref="B33:C33"/>
    <mergeCell ref="G33:V33"/>
    <mergeCell ref="B34:F34"/>
    <mergeCell ref="G34:K34"/>
    <mergeCell ref="L34:M34"/>
    <mergeCell ref="N34:O34"/>
    <mergeCell ref="P34:R34"/>
    <mergeCell ref="S34:V34"/>
    <mergeCell ref="B32:C32"/>
    <mergeCell ref="B35:K35"/>
    <mergeCell ref="L35:V35"/>
    <mergeCell ref="B36:C36"/>
    <mergeCell ref="G36:K36"/>
    <mergeCell ref="L36:M36"/>
    <mergeCell ref="N36:O36"/>
    <mergeCell ref="P36:R36"/>
    <mergeCell ref="S36:V36"/>
    <mergeCell ref="P31:R31"/>
    <mergeCell ref="S31:V31"/>
    <mergeCell ref="B28:C28"/>
    <mergeCell ref="G28:V28"/>
    <mergeCell ref="B29:F29"/>
    <mergeCell ref="G29:K29"/>
    <mergeCell ref="L29:M29"/>
    <mergeCell ref="N29:O29"/>
    <mergeCell ref="P29:R29"/>
    <mergeCell ref="S29:V29"/>
    <mergeCell ref="G32:K32"/>
    <mergeCell ref="L32:M32"/>
    <mergeCell ref="N32:O32"/>
    <mergeCell ref="P32:R32"/>
    <mergeCell ref="B30:K30"/>
    <mergeCell ref="L30:V30"/>
    <mergeCell ref="B31:C31"/>
    <mergeCell ref="G31:K31"/>
    <mergeCell ref="L31:M31"/>
    <mergeCell ref="N31:O31"/>
    <mergeCell ref="S32:V32"/>
    <mergeCell ref="G25:K25"/>
    <mergeCell ref="L25:M25"/>
    <mergeCell ref="N25:O25"/>
    <mergeCell ref="P25:R25"/>
    <mergeCell ref="B23:K23"/>
    <mergeCell ref="L23:V23"/>
    <mergeCell ref="B24:C24"/>
    <mergeCell ref="G24:K24"/>
    <mergeCell ref="L24:M24"/>
    <mergeCell ref="N24:O24"/>
    <mergeCell ref="S25:V25"/>
    <mergeCell ref="B26:C26"/>
    <mergeCell ref="G26:V26"/>
    <mergeCell ref="B27:F27"/>
    <mergeCell ref="G27:K27"/>
    <mergeCell ref="L27:M27"/>
    <mergeCell ref="N27:O27"/>
    <mergeCell ref="P27:R27"/>
    <mergeCell ref="S27:V27"/>
    <mergeCell ref="B25:C25"/>
    <mergeCell ref="B18:F18"/>
    <mergeCell ref="G18:K18"/>
    <mergeCell ref="L18:M18"/>
    <mergeCell ref="N18:O18"/>
    <mergeCell ref="P18:R18"/>
    <mergeCell ref="S18:V18"/>
    <mergeCell ref="B19:K19"/>
    <mergeCell ref="L19:V19"/>
    <mergeCell ref="B20:C20"/>
    <mergeCell ref="G20:K20"/>
    <mergeCell ref="L20:M20"/>
    <mergeCell ref="N20:O20"/>
    <mergeCell ref="P20:R20"/>
    <mergeCell ref="S20:V20"/>
    <mergeCell ref="P24:R24"/>
    <mergeCell ref="S24:V24"/>
    <mergeCell ref="B21:C21"/>
    <mergeCell ref="G21:V21"/>
    <mergeCell ref="B22:F22"/>
    <mergeCell ref="G22:K22"/>
    <mergeCell ref="L22:M22"/>
    <mergeCell ref="N22:O22"/>
    <mergeCell ref="P22:R22"/>
    <mergeCell ref="S22:V22"/>
    <mergeCell ref="B13:K13"/>
    <mergeCell ref="L13:V13"/>
    <mergeCell ref="B14:C14"/>
    <mergeCell ref="G14:K14"/>
    <mergeCell ref="L14:M14"/>
    <mergeCell ref="N14:O14"/>
    <mergeCell ref="P14:R14"/>
    <mergeCell ref="S14:V14"/>
    <mergeCell ref="B15:C15"/>
    <mergeCell ref="G15:V15"/>
    <mergeCell ref="B16:F16"/>
    <mergeCell ref="G16:K16"/>
    <mergeCell ref="L16:M16"/>
    <mergeCell ref="N16:O16"/>
    <mergeCell ref="P16:R16"/>
    <mergeCell ref="S16:V16"/>
    <mergeCell ref="B17:C17"/>
    <mergeCell ref="G17:V17"/>
    <mergeCell ref="B1:N1"/>
    <mergeCell ref="B2:N2"/>
    <mergeCell ref="R2:S2"/>
    <mergeCell ref="C4:H5"/>
    <mergeCell ref="M4:P5"/>
    <mergeCell ref="J5:J6"/>
    <mergeCell ref="N11:O11"/>
    <mergeCell ref="P11:R11"/>
    <mergeCell ref="B8:T8"/>
    <mergeCell ref="B10:C10"/>
    <mergeCell ref="G10:K10"/>
    <mergeCell ref="L10:M10"/>
    <mergeCell ref="N10:O10"/>
    <mergeCell ref="P10:R10"/>
    <mergeCell ref="S10:V10"/>
    <mergeCell ref="S11:V11"/>
    <mergeCell ref="B12:C12"/>
    <mergeCell ref="G12:K12"/>
    <mergeCell ref="L12:M12"/>
    <mergeCell ref="N12:O12"/>
    <mergeCell ref="P12:R12"/>
    <mergeCell ref="S12:V12"/>
    <mergeCell ref="B11:C11"/>
    <mergeCell ref="G11:K11"/>
    <mergeCell ref="L11:M11"/>
  </mergeCells>
  <pageMargins left="0.196850393700787" right="0.196850393700787" top="0.39370078740157499" bottom="0.68897637795275601" header="0.39370078740157499" footer="0.39370078740157499"/>
  <pageSetup paperSize="9" orientation="portrait" horizontalDpi="300" verticalDpi="300"/>
  <headerFooter alignWithMargins="0">
    <oddFooter>&amp;L&amp;"Times New Roman,Italic"&amp;9 Lapas 
&amp;"-,Regular"&amp;P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4</vt:i4>
      </vt:variant>
    </vt:vector>
  </HeadingPairs>
  <TitlesOfParts>
    <vt:vector size="4" baseType="lpstr">
      <vt:lpstr>NT Pastatai</vt:lpstr>
      <vt:lpstr>NT</vt:lpstr>
      <vt:lpstr>KT1</vt:lpstr>
      <vt:lpstr>KT2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Justinas</dc:creator>
  <cp:lastModifiedBy>Dalia Gudeliauskienė</cp:lastModifiedBy>
  <dcterms:created xsi:type="dcterms:W3CDTF">2015-06-05T18:19:34Z</dcterms:created>
  <dcterms:modified xsi:type="dcterms:W3CDTF">2026-03-25T05:11:18Z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bbisDVSAttachmentId">
    <vt:lpwstr>409fdcf0-f0c5-41d7-92df-60907a3652b8</vt:lpwstr>
  </property>
</Properties>
</file>