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E8896CB1-14E7-4C4F-B3C1-1B96DC4FFEA4}"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51" i="1" l="1"/>
  <c r="F52" i="1"/>
  <c r="F53" i="1" l="1"/>
</calcChain>
</file>

<file path=xl/sharedStrings.xml><?xml version="1.0" encoding="utf-8"?>
<sst xmlns="http://schemas.openxmlformats.org/spreadsheetml/2006/main" count="102" uniqueCount="82">
  <si>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</si>
  <si>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</si>
  <si>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</si>
  <si>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</si>
  <si>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</si>
  <si>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</si>
  <si>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</si>
  <si>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</si>
  <si>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</si>
  <si>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</si>
  <si>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</si>
  <si>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</si>
  <si>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</si>
  <si>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</si>
  <si>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7.1</t>
  </si>
  <si>
    <t>7.2</t>
  </si>
  <si>
    <t>7.3</t>
  </si>
  <si>
    <t>7.4</t>
  </si>
  <si>
    <t>7.5</t>
  </si>
  <si>
    <t>7.6</t>
  </si>
  <si>
    <t>7.7</t>
  </si>
  <si>
    <t>7.8</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</si>
  <si>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</si>
  <si>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</si>
  <si>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t>7. Koridorius ir laiptinė</t>
  </si>
  <si>
    <t>7</t>
  </si>
  <si>
    <t>7.9</t>
  </si>
  <si>
    <t>7.10</t>
  </si>
  <si>
    <t>7.11</t>
  </si>
  <si>
    <t>7.12</t>
  </si>
  <si>
    <t>7.16</t>
  </si>
  <si>
    <t>7.17</t>
  </si>
  <si>
    <t>7.18</t>
  </si>
  <si>
    <t>7.19</t>
  </si>
  <si>
    <t>7.20</t>
  </si>
  <si>
    <t>7.21</t>
  </si>
  <si>
    <t>7.21 UV ir lateksinės spaudos pavyzdžiai pagal PASTABĄ XIII.</t>
  </si>
  <si>
    <r>
      <t xml:space="preserve">7.20 Pavyzdžių gamyba. Išvardintoms pozicijoms gaminami pavyzdžiai. Per vieną mėnesį nuo sutarties pasirašymo Rangovas turi pagaminti visus specifkacijoje (konkrečios pozicijos ptikslinamos techninio projekto rengimo metu)) aprašytus pavyzdžius ir suderinti su Užsakovu ir Projekto autoriais. Pavyzdžiai gaminami komplektais, kiekviename komplekte - du identiški pavyzdžiai, dydis ne mažiau 0,3x0,5 m . </t>
    </r>
    <r>
      <rPr>
        <b/>
        <sz val="12"/>
        <color rgb="FF000000"/>
        <rFont val="Arial"/>
        <family val="2"/>
      </rPr>
      <t>Pavyzdys yra stačiakampis gabalas medžiagos, iš kurios gaminamas baldas arba interjero elementas. Šiame pavyzdyje turi matytis būsimo gaminio spalva, tekstūra, lakavimo kokybė, paviršiaus ir išfrezavimų apdirbimo kokybė ir glotnumas</t>
    </r>
    <r>
      <rPr>
        <sz val="12"/>
        <color indexed="8"/>
        <rFont val="Arial"/>
        <family val="2"/>
      </rPr>
      <t>.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</si>
  <si>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t>7.13GD</t>
  </si>
  <si>
    <t>7.14ED</t>
  </si>
  <si>
    <t>7.15VD</t>
  </si>
  <si>
    <t>Etapas: Ekspozicijos techninis projektas. Sąmata.</t>
  </si>
  <si>
    <t>PAVADINIMAS</t>
  </si>
  <si>
    <t>kiekis</t>
  </si>
  <si>
    <t>kaina</t>
  </si>
  <si>
    <t>suma</t>
  </si>
  <si>
    <t>7.10. Apšvietimas. (3 fazių  bėgeliai ir kryptiniai šviestuvai). Kabinamas elektros bėgelis su kryptiniais šviestuvais. Baltos spalvos. Šviestuvai nedidelių gabaritų su lęšiais arba mikroprizmatiniais stiklais. 4000 K spalvinė temperatūra. Elektros bėgeliai 6 m ir 9,5 m ilgio. Šviestuvų kiekis parenkamas toks, kad būtų estetiškai apšviesti būsimų parodų objektai ir architektūriniai akcentai. Šviestuvų tipas ir dizainas  turi būti suderinti su Užsakovu ir Autorine priežiūra. Šviestuvų kiekis ne mažiau kaip 20 vnt.</t>
  </si>
  <si>
    <t xml:space="preserve">7.11. Dekoratyvinės lempos. SLIDE LADY OF LOVE arba analogiškos. Tamsiai rudos spalvos polietilenas. Laidas į rozetę su jungikliu. Lempų forma ir spalva   turi būti suderinti su Užsakovu ir Autorine priežiūra. </t>
  </si>
  <si>
    <t>7.19 Turėklų šlifavimas, lakavimas tonuotu laku suderinta spalva. Spalva ir matiškumas turi būti suderinti su Užsakovu ir Autorine priežiūra.</t>
  </si>
  <si>
    <r>
      <t xml:space="preserve">Darbų sritis: </t>
    </r>
    <r>
      <rPr>
        <sz val="12"/>
        <color rgb="FF000000"/>
        <rFont val="Arial"/>
        <family val="2"/>
      </rPr>
      <t xml:space="preserve"> </t>
    </r>
    <r>
      <rPr>
        <b/>
        <sz val="12"/>
        <color rgb="FF000000"/>
        <rFont val="Arial"/>
        <family val="2"/>
      </rPr>
      <t>patalpa 7 ekspozicijos įrengimas</t>
    </r>
  </si>
  <si>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</si>
  <si>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t>7.9. Edukacinis žaidimas. Ant sienos sukuriamas mechaninis interaktyvus žaidimas, leidžiantis lankytojams įdomiai pasitikrinti, ką sužinojo apie Kėdainių istoriją. Žaidimas remiasi mechanika (judančiomis dalimis), o ne kompiuterinėmis technologijomis ar projekcijomis. Rangovas sukuria žaidimo scenarijų ir formą pagal muziejaus ekspozicijų turinį, pagamina žaidimą ir sumontuoja. Žaidimo turinys ir dizainas turi būti suderinti su Užsakovu ir Autorine priežiūra.</t>
  </si>
  <si>
    <t>7.1. Minkštasuoliai – 2 vnt. Gaminant reikia pritaikyti prie paaukštinto plintuso ir radiatorių vamzdžių. Audinys visuomeninės paskirties, tamsiai rudos spalvos. Konkreti spalva parenkama realizavimo metu ir  turi būti suderinta su Užsakovu ir Autorine priežiūra. Bazė – LMDP arba kitokia medžiaga, turinti tamsaus medžio tekstūrą ir spalvą. Spalva ir tekstūra  turi būti suderinti su Užsakovu ir Autorine priežiūra.</t>
  </si>
  <si>
    <t>7.13GD Grafinis dizainas. Ekspozicijos grafinio dizaino darbai (grafinių failų paruošimas). Vadovaudamasis ekspozicijos grafiniu stiliumi, Rangovas sukuria grafinio  dizaino darbo projektą ir grafinius failus, paruoštus gamybai. 
Grafinio dizaino darbo projektas turi būti suderintas su Užsakovu ir projekto autoriais. (Autorine priežiūra). Grafinio dizaino failų raiška turi būti M1:1 300 dpi.</t>
  </si>
  <si>
    <t>7.14ED Eksponatų dizainas. Vadovaudamasis ekspozicijos grafiniu stiliumi, Rangovas sukuria eksponatų stovelių arba laikiklių dizainą ir paruošia eksponatų dizaino grafinį darbo projektą bei suderinina su Užsakovu ir Projekto autoriais (Autorine priežiūra). Laikiklių ir stovelių eksponatams dizainas turi atitikti LR KM instrukciją dėl eksponatų saugojimo. Eksponatų stovelių arba laikiklių dizainas turi būti estetiškas, funkcionalus ir suderintas su Užsakovu ir projekto autoriais. (Autorine priežiūra). Vadovaudamasis ekspozicijos grafiniu stiliumi, Rangovas sukuria aprašų gamybos dizaino darbo projektą ir suderina su Užsakovu ir projekto autoriais (Autorine priežiūra) bei pagamina eksponatų aprašus. Rangovas fiziškai išdėsto ir tvirtina eksponatus ekspozicijoje, sumontuoja aprašus.</t>
  </si>
  <si>
    <t>7.15VD Vektorinis dizainas. Ekspozicijos vektorinio dizaino darbai (vektorinių failų paruošimas).  Vadovaudamasis ekspozicijos grafiniu stiliumi, Rangovas sukuria vektorinio  dizaino darbo projektą ir vektorinius failus, paruoštus gamybai. Vektorinio dizaino darbo projektas turi būti suderintas su Užsakovu ir projekto autoriais (Autorine priežiūra).</t>
  </si>
  <si>
    <t>7.17 Ekspozicijos apžvalginių tekstų, eksponatų aprašų lietuvių kalba stiliaus sutvarkymas. Ekspozicijos tekstai turi būti stilistiškai teisingi. Ekspozicijos tekstų  sakinių konstrukcija turi būti lietuviška, aiški, sklandi, patraukli ir lengva skaityti. Stilistas turi turėti kultūrinių ir ekspozicijos tekstų tvarkymo patirtį.</t>
  </si>
  <si>
    <t>7.18 Ekspozicijos apžvalginių tekstų, eksponatų aprašų vertimas į anglų k. Ekspozicijos tekstų vertimas į anglų kalbą ir stiliaus sutvarkymas. 
Vertimas į anglų kalbą turi būti ne pažodinis, o literatūrinis, daromas vertėjo, turinčio kultūrinių ir ekspozicijų tekstų vertimų patirtį. Kalbos stilių sureguoja rangovo pasamdytas anglakalbis stilistas.</t>
  </si>
  <si>
    <r>
      <t xml:space="preserve">7.3. Radiatorių uždengimai – 3 vnt. Viršutinė plokštuma pakišama ir tvirtinama po palange. Paliekamas tarpas viršuje, apačioje ir šonuose oro apykaitai. Priekinė plokštuma turi būti atidaroma, joje frezuojamas kiaurinis ornamentas. Turi būti užtikrintas patogus priėjimas prie radiatorių vamzdžių ir sklendžių.
Radiatorių stilistika ir formos turi būti tokios pačios kaip jau esamų muziejuje lankytojų priėmimo patalpoje (kasoje ir rūbinėje). Spalva ir gaminio kiaurinis ornamentas turi būti suderinti su Užsakovu ir Autorine priežiūra.
Į baldus integruojami įleidžiami </t>
    </r>
    <r>
      <rPr>
        <sz val="12"/>
        <color rgb="FF000000"/>
        <rFont val="Arial"/>
        <family val="2"/>
      </rPr>
      <t>baltos spalvos</t>
    </r>
    <r>
      <rPr>
        <b/>
        <sz val="12"/>
        <color rgb="FF000000"/>
        <rFont val="Arial"/>
        <family val="2"/>
      </rPr>
      <t xml:space="preserve"> </t>
    </r>
    <r>
      <rPr>
        <sz val="12"/>
        <color indexed="8"/>
        <rFont val="Arial"/>
        <family val="2"/>
      </rPr>
      <t xml:space="preserve">rozečių blokai su dangčiu. </t>
    </r>
  </si>
  <si>
    <t>7.4. Durų ir staktų dažymas – 5 vnt. Esamos durys dažomos arba tonuojamos ir lakuojamos tamsiai rudai. Dažymas arba  tonavimas su lakavimu turi būti kokybiškas. Duryse pakeičiamos ir rankenos su spynomis. Rankenų stilistika priderinama prie buvusio vienuolyno pastato stilistikos. Rankenų stilistika ir spalva bei durų dažų spalva turi būti suderinti su Užsakovu ir Autorine priežiūra.</t>
  </si>
  <si>
    <t>7.2. Staliukai – 2 vnt. SLIDE, OTTOCENTO MINI   Arba analogiški. Koja 350x350x450 (h) mm tamsiai rudos spalvos polietilenas. Stalo viršutinė plokštuma 500 mm skersmens, storis 10mm, dekoras wenge. Spalva  turi būti suderinta su Užsakovu ir Autorine priežiūra.</t>
  </si>
  <si>
    <t>7.7. Kėdainių žemėlapis. Ant sienos pateikiamas lakoniškas, grafinis, schematizuotas dabartinių Kėdainių žemėlapis, su pažymėta muziejaus vieta ir nupieštais pagrindiniais istoriniais miesto objektais. Žemėlapis negali būti paimtas ir uždėtas iš Google map ar Geoportal. Žemėlapis turi būti sumaketuotas pagal ekspozicijos stilistiką, pritaikytos spalvos ir tonai. UV spauda ant 10 mm spaudai skirto plastiko. Kontūras – laisvos formos, išfrezuojamas ir pritvirtinamas prie sienos. Piešti objektai spausdinami ant atskirų lentelių ir klijuojami ant viršaus. Prie žemėlapio reikia pakabinti muziejaus eksponatą – medinį dviratį. Rangovas numato ir pagamina reikiamus laikiklius ir tvirtinimo mazgus. Žemėlapio forma, Rangovo nupiešti objektų piešiniai, žemėlapio kompozicija ir maketas turi būti suderinta su Užsakovu ir Autorine priežiūra.</t>
  </si>
  <si>
    <t>7.8. Ekspozicinis baldas. Baldas tvirtinamas prie sienos ir turi atidaromas duris.
Baldo karkasas – balta LMDP arba dažytas MDF. Durys – baltas matinis magnetinis HPL klijuojamas prie plokštumų, briaunos baltos spalvos. Būtinas kompensacinis HPL kitoje durų pusėje. Gaisrinio čiaupo vietoje ant durų būtina pritvirtinti ženklą. Baldo viduje esančioje nišoje tvirtinamos baltos LMDP lentynos. Kryžiažodis apie Kėdainius gaminamas magnetinis, pagal jį komplektuojamos ir gaminamos kortelės-magnetai su raidėmis. Gali būti įvairios kitos taktilinės dėlionės ar papildoma keičiama informacija. Komplektuojami balti neodimio magnetai papildomai informacijai tvirtinti. Magnetinės kortelės ar dėlionės turi gerai laikytis ant magnetinės plokštumos, patogios paimti, patvarios lietimui, lengvai valomos. Kryžiažodis, jo klausimai ir dizainas turi būti skurti Rangovo ir suderinti su Užsakovu ir Autorine priežiūra.</t>
  </si>
  <si>
    <t>7.12 Medinių grindų šlifavimas, lakavimas tonuotu laku suderinta spalva. Spalva ir matiškumas turi būti suderinti su Užsakovu ir Autorine priežiūra.</t>
  </si>
  <si>
    <t>7.16 Užsakovo pateiktos informacijos pritaikymas ekspozicijai:  pozicijoms 7.7, 7.8 ir 7.9. Rangovas adaptuoja Užsakovo  pateiktą ekspozicijos informacinį turinį: ekspozicijos tekstai, eksponatų aprašai koreguojami pagal konkrečią vietą ir ikonofgrafiją bei lankytojų suvokimo dėsningumus ir gerąją muziejinę praktiką. Ekspozicijos tekstai turi būti trumpi, aiškūs, informatyvūs, lengvai skaitomi. Rangovas pasirašytinai suderina ekspozicijos tekstus su Užsakovu ir Projekto autoriais. Konkrečios medžiagos ekspozicijai - nuotraukų, schemų, planų, žemėlapių surastų pagal punktą KT1 aukštos raiškos (raiška suderinama su projekto Autoriais) skaitmeinių kopijų ir teisės eksponuoti  įsigijimas Lietuvos atminties institucijose (archyvuose, bibliotekose ir muziejuose). Rangovas įsigyja Lietuvos atminties institucijose reikalingą informaciją ir aukštos raiškos ikonografijos skaitmenines kopijas (t.y. dokumentų faksimiles, fotonuotraukų kopijas, planų, žemėlapių skaitmenines kopijas ir t.t.), pagal suderintą su užsakovu sąrašą su teise Užsakovui naudoti ekspozicijoje bei vėliau leidžiamuose ekspozicijos kataloguose arba bukletuose.</t>
  </si>
  <si>
    <t>Projektas: Kėdainių krašto muziejaus ekspozicijos įrengimas</t>
  </si>
  <si>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</si>
  <si>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</si>
  <si>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</si>
  <si>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</si>
  <si>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</si>
  <si>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</si>
  <si>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</si>
  <si>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</si>
  <si>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</si>
  <si>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</si>
  <si>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</si>
  <si>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BENDRA PASTABA. Pilna informacija apie ekspoziciją pateikta Kėdainių krašto muziejaus ekspozicijos techniniame projekte</t>
  </si>
  <si>
    <t>Užsakovas: Kėdainių krašto muziejus, statinio adresas Didžioji 19, Kėdainiai, Lietuva</t>
  </si>
  <si>
    <t>7.6. Veidrodžiai. QEEBOO PLATEAU MIROIR arba analogiški, rėmai iš baltos spalvos polietileno, arba analogiški. Arba komponuojami įvairių formų įrėminti antikvariniai veidrodžiai, kuriuos nuperka ir sukomponuoja rangovas realizavimo metu. Veidrodžiai ir komponavimas turi būti suderinti su Užsakovu ir Autorine priežiūra.</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</si>
  <si>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</si>
  <si>
    <r>
      <t xml:space="preserve">7.5. Sienų grafika. </t>
    </r>
    <r>
      <rPr>
        <sz val="12"/>
        <rFont val="Arial"/>
        <family val="2"/>
      </rPr>
      <t xml:space="preserve">Sienos ir lubos dažomos balta spalva. </t>
    </r>
    <r>
      <rPr>
        <sz val="12"/>
        <color indexed="8"/>
        <rFont val="Arial"/>
        <family val="2"/>
      </rPr>
      <t>Ant sienų komponuojamos nuorodos ir ekspozicijų pavadinimai (dažytas MDF, užrašai matinis PVC lipdukas). Grafiniai piešiniai ir simboliai turi būti suderinti su Užsakovu ir Autorine priežiūra, ploteriuojami iš matinio PVC lipduko ir klijuojami prie sienos.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</si>
</sst>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sz val="12"/>
      <color rgb="FF000000"/>
      <name val="Arial"/>
      <family val="2"/>
    </font>
    <font>
      <b/>
      <sz val="14"/>
      <color rgb="FF000000"/>
      <name val="Arial"/>
      <family val="2"/>
    </font>
    <font>
      <sz val="12"/>
      <name val="Arial"/>
      <family val="2"/>
    </font>
    <font>
      <b/>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56">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2" fontId="20" fillId="0" borderId="0" xfId="0" applyNumberFormat="1" applyFont="1" applyAlignment="1">
      <alignment horizontal="right"/>
    </xf>
    <xf numFmtId="0" fontId="23" fillId="0" borderId="0" xfId="0" applyFont="1"/>
    <xf numFmtId="2" fontId="3" fillId="0" borderId="0" xfId="0" applyNumberFormat="1"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25"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9"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0" fontId="25" fillId="0" borderId="2" xfId="0" applyFont="1" applyBorder="1" applyAlignment="1">
      <alignment vertical="center"/>
    </xf>
    <xf numFmtId="2" fontId="3" fillId="0" borderId="12" xfId="0" applyNumberFormat="1" applyFont="1" applyBorder="1"/>
    <xf numFmtId="2" fontId="3" fillId="0" borderId="13" xfId="0" applyNumberFormat="1" applyFont="1" applyBorder="1"/>
    <xf numFmtId="2" fontId="0" fillId="0" borderId="0" xfId="0" applyNumberFormat="1" applyAlignment="1">
      <alignment horizontal="justify" vertical="justify"/>
    </xf>
    <xf numFmtId="2" fontId="30" fillId="0" borderId="0" xfId="0" applyNumberFormat="1" applyFont="1"/>
    <xf numFmtId="2" fontId="3" fillId="0" borderId="2" xfId="0" applyNumberFormat="1" applyFont="1" applyBorder="1"/>
    <xf numFmtId="2" fontId="30" fillId="0" borderId="12" xfId="0" applyNumberFormat="1" applyFont="1" applyBorder="1"/>
    <xf numFmtId="2" fontId="31" fillId="0" borderId="9" xfId="0" applyNumberFormat="1" applyFont="1" applyBorder="1" applyAlignment="1">
      <alignment horizontal="right"/>
    </xf>
    <xf numFmtId="2" fontId="31" fillId="0" borderId="14" xfId="0" applyNumberFormat="1" applyFont="1" applyBorder="1"/>
    <xf numFmtId="2" fontId="31" fillId="0" borderId="10" xfId="0" applyNumberFormat="1" applyFont="1" applyBorder="1" applyAlignment="1">
      <alignment horizontal="right"/>
    </xf>
    <xf numFmtId="2" fontId="31" fillId="0" borderId="15" xfId="0" applyNumberFormat="1" applyFont="1" applyBorder="1"/>
    <xf numFmtId="2" fontId="31" fillId="0" borderId="11" xfId="0" applyNumberFormat="1" applyFont="1" applyBorder="1" applyAlignment="1">
      <alignment horizontal="right"/>
    </xf>
    <xf numFmtId="2" fontId="31" fillId="0" borderId="16" xfId="0" applyNumberFormat="1" applyFont="1" applyBorder="1"/>
    <xf numFmtId="2" fontId="3" fillId="0" borderId="17" xfId="0" applyNumberFormat="1" applyFont="1" applyBorder="1"/>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0" fillId="2" borderId="18" xfId="0" applyFill="1" applyBorder="1"/>
    <xf numFmtId="2" fontId="3" fillId="2" borderId="6" xfId="0" applyNumberFormat="1" applyFont="1" applyFill="1" applyBorder="1"/>
    <xf numFmtId="0" fontId="16" fillId="2" borderId="10" xfId="0" applyFont="1" applyFill="1" applyBorder="1" applyAlignment="1">
      <alignment horizontal="justify" vertical="justify"/>
    </xf>
    <xf numFmtId="0" fontId="3" fillId="0" borderId="0" xfId="0" applyFont="1"/>
    <xf numFmtId="0" fontId="13" fillId="0" borderId="0" xfId="0" applyFont="1" applyAlignment="1">
      <alignment horizontal="justify" vertical="justify" wrapText="1"/>
    </xf>
    <xf numFmtId="0" fontId="13" fillId="3" borderId="0" xfId="0" applyFont="1" applyFill="1" applyAlignment="1">
      <alignment horizontal="justify" vertical="justify"/>
    </xf>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abSelected="1" topLeftCell="A34" zoomScale="140" zoomScaleNormal="140" zoomScalePageLayoutView="123" workbookViewId="0">
      <selection activeCell="B34" sqref="B34"/>
    </sheetView>
  </sheetViews>
  <sheetFormatPr defaultColWidth="8.77734375" defaultRowHeight="13.2"/>
  <cols>
    <col min="1" max="1" width="9.33203125" customWidth="1"/>
    <col min="2" max="2" width="90.33203125" style="21" customWidth="1"/>
    <col min="3" max="3" width="8.33203125" customWidth="1"/>
    <col min="4" max="4" width="6.6640625" customWidth="1"/>
    <col min="5" max="5" width="13.77734375" customWidth="1"/>
    <col min="6" max="6" width="11.6640625" customWidth="1"/>
    <col min="7" max="7" width="16.109375" customWidth="1"/>
  </cols>
  <sheetData>
    <row r="1" spans="1:7">
      <c r="A1" s="1"/>
    </row>
    <row r="2" spans="1:7" ht="17.399999999999999">
      <c r="B2" s="22" t="s">
        <v>4</v>
      </c>
    </row>
    <row r="3" spans="1:7" ht="15">
      <c r="B3" s="23"/>
    </row>
    <row r="4" spans="1:7" ht="15">
      <c r="B4" s="23"/>
    </row>
    <row r="5" spans="1:7" ht="17.399999999999999">
      <c r="B5" s="24" t="s">
        <v>65</v>
      </c>
    </row>
    <row r="6" spans="1:7" ht="15.6">
      <c r="B6" s="25" t="s">
        <v>78</v>
      </c>
      <c r="G6" s="11"/>
    </row>
    <row r="7" spans="1:7">
      <c r="B7" s="26" t="s">
        <v>6</v>
      </c>
    </row>
    <row r="8" spans="1:7">
      <c r="B8" s="26" t="s">
        <v>41</v>
      </c>
    </row>
    <row r="9" spans="1:7" ht="15.6">
      <c r="B9" s="26" t="s">
        <v>49</v>
      </c>
    </row>
    <row r="10" spans="1:7" ht="13.8" thickBot="1">
      <c r="B10" s="9"/>
    </row>
    <row r="11" spans="1:7" ht="16.2" thickBot="1">
      <c r="A11" s="17" t="s">
        <v>5</v>
      </c>
      <c r="B11" s="27" t="s">
        <v>0</v>
      </c>
      <c r="C11" s="14" t="s">
        <v>1</v>
      </c>
      <c r="D11" s="15" t="s">
        <v>10</v>
      </c>
      <c r="E11" s="16" t="s">
        <v>9</v>
      </c>
      <c r="F11" s="33" t="s">
        <v>8</v>
      </c>
    </row>
    <row r="12" spans="1:7" ht="90.6">
      <c r="A12" s="4"/>
      <c r="B12" s="28" t="s">
        <v>71</v>
      </c>
      <c r="C12" s="2"/>
      <c r="E12" s="13"/>
      <c r="F12" s="35"/>
    </row>
    <row r="13" spans="1:7" ht="75.599999999999994">
      <c r="A13" s="4"/>
      <c r="B13" s="28" t="s">
        <v>22</v>
      </c>
      <c r="C13" s="2"/>
      <c r="E13" s="13"/>
      <c r="F13" s="34"/>
    </row>
    <row r="14" spans="1:7" ht="90.6">
      <c r="A14" s="4"/>
      <c r="B14" s="28" t="s">
        <v>66</v>
      </c>
      <c r="C14" s="2"/>
      <c r="E14" s="13"/>
      <c r="F14" s="34"/>
    </row>
    <row r="15" spans="1:7" ht="45.6">
      <c r="A15" s="4"/>
      <c r="B15" s="23" t="s">
        <v>23</v>
      </c>
      <c r="C15" s="2"/>
      <c r="E15" s="13"/>
      <c r="F15" s="34"/>
    </row>
    <row r="16" spans="1:7" ht="15.6">
      <c r="A16" s="4"/>
      <c r="B16" s="23" t="s">
        <v>72</v>
      </c>
      <c r="C16" s="2"/>
      <c r="E16" s="13"/>
      <c r="F16" s="34"/>
    </row>
    <row r="17" spans="1:8" ht="30.6">
      <c r="A17" s="4"/>
      <c r="B17" s="23" t="s">
        <v>67</v>
      </c>
      <c r="C17" s="2"/>
      <c r="E17" s="13"/>
      <c r="F17" s="34"/>
    </row>
    <row r="18" spans="1:8" ht="30.6">
      <c r="A18" s="4"/>
      <c r="B18" s="23" t="s">
        <v>13</v>
      </c>
      <c r="C18" s="2"/>
      <c r="E18" s="13"/>
      <c r="F18" s="34"/>
    </row>
    <row r="19" spans="1:8" ht="225.6">
      <c r="A19" s="4"/>
      <c r="B19" s="23" t="s">
        <v>68</v>
      </c>
      <c r="C19" s="2"/>
      <c r="E19" s="13"/>
      <c r="F19" s="34"/>
    </row>
    <row r="20" spans="1:8" ht="150.6">
      <c r="A20" s="4"/>
      <c r="B20" s="23" t="s">
        <v>73</v>
      </c>
      <c r="C20" s="2"/>
      <c r="E20" s="13"/>
      <c r="F20" s="34"/>
    </row>
    <row r="21" spans="1:8" ht="45.6">
      <c r="A21" s="4"/>
      <c r="B21" s="23" t="s">
        <v>74</v>
      </c>
      <c r="C21" s="2"/>
      <c r="E21" s="13"/>
      <c r="F21" s="34"/>
    </row>
    <row r="22" spans="1:8" ht="31.95" customHeight="1">
      <c r="A22" s="4"/>
      <c r="B22" s="23" t="s">
        <v>50</v>
      </c>
      <c r="C22" s="2"/>
      <c r="E22" s="13"/>
      <c r="F22" s="34"/>
    </row>
    <row r="23" spans="1:8" ht="48" customHeight="1" thickBot="1">
      <c r="A23" s="4"/>
      <c r="B23" s="23" t="s">
        <v>69</v>
      </c>
      <c r="C23" s="2"/>
      <c r="E23" s="13"/>
      <c r="F23" s="34"/>
    </row>
    <row r="24" spans="1:8" ht="87" customHeight="1" thickBot="1">
      <c r="A24" s="4"/>
      <c r="B24" s="23" t="s">
        <v>70</v>
      </c>
      <c r="C24" s="2"/>
      <c r="E24" s="13"/>
      <c r="F24" s="38"/>
      <c r="G24" s="23"/>
    </row>
    <row r="25" spans="1:8" ht="46.2" thickBot="1">
      <c r="A25" s="4"/>
      <c r="B25" s="23" t="s">
        <v>75</v>
      </c>
      <c r="C25" s="2"/>
      <c r="E25" s="13"/>
      <c r="F25" s="46"/>
      <c r="G25" s="47"/>
    </row>
    <row r="26" spans="1:8" ht="121.2" thickBot="1">
      <c r="A26" s="4"/>
      <c r="B26" s="23" t="s">
        <v>76</v>
      </c>
      <c r="C26" s="2"/>
      <c r="E26" s="13"/>
      <c r="F26" s="46"/>
      <c r="G26" s="23"/>
    </row>
    <row r="27" spans="1:8" ht="409.6" thickBot="1">
      <c r="A27" s="4"/>
      <c r="B27" s="54" t="s">
        <v>80</v>
      </c>
      <c r="C27" s="2"/>
      <c r="E27" s="13"/>
      <c r="F27" s="46"/>
      <c r="G27" s="23"/>
    </row>
    <row r="28" spans="1:8" ht="15.6" thickBot="1">
      <c r="A28" s="4"/>
      <c r="B28" s="23" t="s">
        <v>42</v>
      </c>
      <c r="C28" s="2" t="s">
        <v>2</v>
      </c>
      <c r="D28" s="53" t="s">
        <v>43</v>
      </c>
      <c r="E28" s="12" t="s">
        <v>44</v>
      </c>
      <c r="F28" s="38" t="s">
        <v>45</v>
      </c>
      <c r="G28" s="23"/>
    </row>
    <row r="29" spans="1:8" ht="15.6">
      <c r="A29" s="52" t="s">
        <v>25</v>
      </c>
      <c r="B29" s="48" t="s">
        <v>24</v>
      </c>
      <c r="C29" s="49"/>
      <c r="D29" s="50"/>
      <c r="E29" s="50"/>
      <c r="F29" s="51"/>
    </row>
    <row r="30" spans="1:8" s="21" customFormat="1" ht="76.95" customHeight="1">
      <c r="A30" s="23" t="s">
        <v>14</v>
      </c>
      <c r="B30" s="54" t="s">
        <v>52</v>
      </c>
      <c r="C30" s="23" t="s">
        <v>2</v>
      </c>
      <c r="D30" s="23">
        <v>2</v>
      </c>
      <c r="E30" s="37"/>
      <c r="F30" s="39"/>
      <c r="H30" s="36"/>
    </row>
    <row r="31" spans="1:8" s="21" customFormat="1" ht="45">
      <c r="A31" s="23" t="s">
        <v>15</v>
      </c>
      <c r="B31" s="54" t="s">
        <v>60</v>
      </c>
      <c r="C31" s="23" t="s">
        <v>2</v>
      </c>
      <c r="D31" s="23">
        <v>2</v>
      </c>
      <c r="E31" s="37"/>
      <c r="F31" s="39"/>
      <c r="H31" s="36"/>
    </row>
    <row r="32" spans="1:8" s="21" customFormat="1" ht="120.6">
      <c r="A32" s="23" t="s">
        <v>16</v>
      </c>
      <c r="B32" s="54" t="s">
        <v>58</v>
      </c>
      <c r="C32" s="23" t="s">
        <v>3</v>
      </c>
      <c r="D32" s="23">
        <v>3</v>
      </c>
      <c r="E32" s="37"/>
      <c r="F32" s="39"/>
      <c r="H32" s="36"/>
    </row>
    <row r="33" spans="1:8" s="21" customFormat="1" ht="72" customHeight="1">
      <c r="A33" s="23" t="s">
        <v>17</v>
      </c>
      <c r="B33" s="54" t="s">
        <v>59</v>
      </c>
      <c r="C33" s="23" t="s">
        <v>3</v>
      </c>
      <c r="D33" s="55">
        <v>5</v>
      </c>
      <c r="E33" s="37"/>
      <c r="F33" s="39"/>
      <c r="H33" s="36"/>
    </row>
    <row r="34" spans="1:8" s="21" customFormat="1" ht="60">
      <c r="A34" s="23" t="s">
        <v>18</v>
      </c>
      <c r="B34" s="54" t="s">
        <v>81</v>
      </c>
      <c r="C34" s="23" t="s">
        <v>3</v>
      </c>
      <c r="D34" s="55">
        <v>1</v>
      </c>
      <c r="E34" s="37"/>
      <c r="F34" s="39"/>
      <c r="H34" s="36"/>
    </row>
    <row r="35" spans="1:8" s="21" customFormat="1" ht="76.05" customHeight="1">
      <c r="A35" s="23" t="s">
        <v>19</v>
      </c>
      <c r="B35" s="54" t="s">
        <v>79</v>
      </c>
      <c r="C35" s="23" t="s">
        <v>3</v>
      </c>
      <c r="D35" s="23">
        <v>2</v>
      </c>
      <c r="E35" s="37"/>
      <c r="F35" s="39"/>
      <c r="H35" s="36"/>
    </row>
    <row r="36" spans="1:8" s="21" customFormat="1" ht="150">
      <c r="A36" s="23" t="s">
        <v>20</v>
      </c>
      <c r="B36" s="54" t="s">
        <v>61</v>
      </c>
      <c r="C36" s="23" t="s">
        <v>3</v>
      </c>
      <c r="D36" s="23">
        <v>1</v>
      </c>
      <c r="E36" s="37"/>
      <c r="F36" s="39"/>
      <c r="H36" s="36"/>
    </row>
    <row r="37" spans="1:8" s="21" customFormat="1" ht="165">
      <c r="A37" s="23" t="s">
        <v>21</v>
      </c>
      <c r="B37" s="54" t="s">
        <v>62</v>
      </c>
      <c r="C37" s="23" t="s">
        <v>3</v>
      </c>
      <c r="D37" s="23">
        <v>1</v>
      </c>
      <c r="E37" s="37"/>
      <c r="F37" s="39"/>
      <c r="H37" s="36"/>
    </row>
    <row r="38" spans="1:8" s="21" customFormat="1" ht="90">
      <c r="A38" s="23" t="s">
        <v>26</v>
      </c>
      <c r="B38" s="54" t="s">
        <v>51</v>
      </c>
      <c r="C38" s="23" t="s">
        <v>3</v>
      </c>
      <c r="D38" s="23">
        <v>1</v>
      </c>
      <c r="E38" s="37"/>
      <c r="F38" s="39"/>
      <c r="H38" s="36"/>
    </row>
    <row r="39" spans="1:8" s="21" customFormat="1" ht="90">
      <c r="A39" s="23" t="s">
        <v>27</v>
      </c>
      <c r="B39" s="23" t="s">
        <v>46</v>
      </c>
      <c r="C39" s="23" t="s">
        <v>3</v>
      </c>
      <c r="D39" s="23">
        <v>1</v>
      </c>
      <c r="E39" s="37"/>
      <c r="F39" s="39"/>
      <c r="H39" s="36"/>
    </row>
    <row r="40" spans="1:8" s="21" customFormat="1" ht="45">
      <c r="A40" s="23" t="s">
        <v>28</v>
      </c>
      <c r="B40" s="54" t="s">
        <v>47</v>
      </c>
      <c r="C40" s="23" t="s">
        <v>2</v>
      </c>
      <c r="D40" s="23">
        <v>2</v>
      </c>
      <c r="E40" s="37"/>
      <c r="F40" s="39"/>
      <c r="H40" s="36"/>
    </row>
    <row r="41" spans="1:8" s="21" customFormat="1" ht="30">
      <c r="A41" s="23" t="s">
        <v>29</v>
      </c>
      <c r="B41" s="23" t="s">
        <v>63</v>
      </c>
      <c r="C41" s="23" t="s">
        <v>3</v>
      </c>
      <c r="D41" s="55">
        <v>1</v>
      </c>
      <c r="E41" s="37"/>
      <c r="F41" s="39"/>
      <c r="H41" s="36"/>
    </row>
    <row r="42" spans="1:8" s="21" customFormat="1" ht="75">
      <c r="A42" s="23" t="s">
        <v>38</v>
      </c>
      <c r="B42" s="54" t="s">
        <v>53</v>
      </c>
      <c r="C42" s="23" t="s">
        <v>3</v>
      </c>
      <c r="D42" s="23">
        <v>1</v>
      </c>
      <c r="E42" s="37"/>
      <c r="F42" s="39"/>
      <c r="H42" s="36"/>
    </row>
    <row r="43" spans="1:8" s="21" customFormat="1" ht="135">
      <c r="A43" s="23" t="s">
        <v>39</v>
      </c>
      <c r="B43" s="54" t="s">
        <v>54</v>
      </c>
      <c r="C43" s="23" t="s">
        <v>3</v>
      </c>
      <c r="D43" s="23">
        <v>1</v>
      </c>
      <c r="E43" s="37"/>
      <c r="F43" s="39"/>
      <c r="H43" s="36"/>
    </row>
    <row r="44" spans="1:8" s="21" customFormat="1" ht="60">
      <c r="A44" s="23" t="s">
        <v>40</v>
      </c>
      <c r="B44" s="23" t="s">
        <v>55</v>
      </c>
      <c r="C44" s="23" t="s">
        <v>3</v>
      </c>
      <c r="D44" s="23">
        <v>1</v>
      </c>
      <c r="E44" s="37"/>
      <c r="F44" s="39"/>
      <c r="H44" s="36"/>
    </row>
    <row r="45" spans="1:8" s="21" customFormat="1" ht="195">
      <c r="A45" s="23" t="s">
        <v>30</v>
      </c>
      <c r="B45" s="54" t="s">
        <v>64</v>
      </c>
      <c r="C45" s="23" t="s">
        <v>3</v>
      </c>
      <c r="D45" s="23">
        <v>1</v>
      </c>
      <c r="E45" s="37"/>
      <c r="F45" s="39"/>
      <c r="H45" s="36"/>
    </row>
    <row r="46" spans="1:8" s="21" customFormat="1" ht="60">
      <c r="A46" s="23" t="s">
        <v>31</v>
      </c>
      <c r="B46" s="54" t="s">
        <v>56</v>
      </c>
      <c r="C46" s="23" t="s">
        <v>3</v>
      </c>
      <c r="D46" s="23">
        <v>1</v>
      </c>
      <c r="E46" s="37"/>
      <c r="F46" s="39"/>
      <c r="H46" s="36"/>
    </row>
    <row r="47" spans="1:8" s="21" customFormat="1" ht="75">
      <c r="A47" s="23" t="s">
        <v>32</v>
      </c>
      <c r="B47" s="54" t="s">
        <v>57</v>
      </c>
      <c r="C47" s="23" t="s">
        <v>3</v>
      </c>
      <c r="D47" s="23">
        <v>1</v>
      </c>
      <c r="E47" s="37"/>
      <c r="F47" s="39"/>
      <c r="H47" s="36"/>
    </row>
    <row r="48" spans="1:8" s="21" customFormat="1" ht="30">
      <c r="A48" s="23" t="s">
        <v>33</v>
      </c>
      <c r="B48" s="23" t="s">
        <v>48</v>
      </c>
      <c r="C48" s="23" t="s">
        <v>3</v>
      </c>
      <c r="D48" s="55">
        <v>1</v>
      </c>
      <c r="E48" s="37"/>
      <c r="F48" s="39"/>
      <c r="H48" s="36"/>
    </row>
    <row r="49" spans="1:8" s="21" customFormat="1" ht="242.4">
      <c r="A49" s="23" t="s">
        <v>34</v>
      </c>
      <c r="B49" s="23" t="s">
        <v>37</v>
      </c>
      <c r="C49" s="23" t="s">
        <v>3</v>
      </c>
      <c r="D49" s="23">
        <v>5</v>
      </c>
      <c r="E49" s="37"/>
      <c r="F49" s="39"/>
      <c r="H49" s="36"/>
    </row>
    <row r="50" spans="1:8" s="21" customFormat="1" ht="15.6" thickBot="1">
      <c r="A50" s="23" t="s">
        <v>35</v>
      </c>
      <c r="B50" s="23" t="s">
        <v>36</v>
      </c>
      <c r="C50" s="23" t="s">
        <v>3</v>
      </c>
      <c r="D50" s="23">
        <v>1</v>
      </c>
      <c r="E50" s="37"/>
      <c r="F50" s="39"/>
      <c r="H50" s="36"/>
    </row>
    <row r="51" spans="1:8" ht="15.6">
      <c r="A51" s="4"/>
      <c r="B51" s="29"/>
      <c r="C51" s="19"/>
      <c r="D51" s="19"/>
      <c r="E51" s="40" t="s">
        <v>7</v>
      </c>
      <c r="F51" s="41">
        <f>SUM(F29:F50)</f>
        <v>0</v>
      </c>
      <c r="H51" s="13"/>
    </row>
    <row r="52" spans="1:8" ht="15.6">
      <c r="A52" s="4"/>
      <c r="B52" s="30"/>
      <c r="C52" s="18"/>
      <c r="D52" s="18"/>
      <c r="E52" s="42" t="s">
        <v>11</v>
      </c>
      <c r="F52" s="43">
        <f>F51*0.21</f>
        <v>0</v>
      </c>
    </row>
    <row r="53" spans="1:8" ht="16.2" thickBot="1">
      <c r="A53" s="4"/>
      <c r="B53" s="31"/>
      <c r="C53" s="20"/>
      <c r="D53" s="20"/>
      <c r="E53" s="44" t="s">
        <v>12</v>
      </c>
      <c r="F53" s="45">
        <f>F51+F52</f>
        <v>0</v>
      </c>
    </row>
    <row r="54" spans="1:8" ht="26.4">
      <c r="A54" s="4"/>
      <c r="B54" s="9" t="s">
        <v>77</v>
      </c>
      <c r="C54" s="3"/>
      <c r="D54" s="3"/>
      <c r="E54" s="10"/>
      <c r="F54" s="12"/>
      <c r="G54" s="13"/>
    </row>
    <row r="55" spans="1:8">
      <c r="A55" s="4"/>
      <c r="B55" s="9"/>
      <c r="C55" s="3"/>
      <c r="D55" s="3"/>
      <c r="E55" s="10"/>
      <c r="F55" s="12"/>
    </row>
    <row r="56" spans="1:8" ht="15">
      <c r="A56" s="4"/>
      <c r="B56" s="23"/>
      <c r="C56" s="3"/>
      <c r="D56" s="3"/>
      <c r="E56" s="10"/>
    </row>
    <row r="57" spans="1:8" ht="13.8">
      <c r="A57" s="4"/>
      <c r="B57" s="6"/>
      <c r="C57" s="3"/>
      <c r="D57" s="3"/>
    </row>
    <row r="58" spans="1:8" ht="15">
      <c r="A58" s="4"/>
      <c r="B58" s="32"/>
      <c r="C58" s="3"/>
      <c r="D58" s="3"/>
    </row>
    <row r="59" spans="1:8" ht="13.8">
      <c r="A59" s="4"/>
      <c r="B59" s="6"/>
      <c r="C59" s="3"/>
      <c r="D59" s="3"/>
    </row>
    <row r="60" spans="1:8" ht="13.8">
      <c r="A60" s="4"/>
      <c r="B60" s="6"/>
      <c r="C60" s="3"/>
      <c r="D60" s="3"/>
    </row>
    <row r="61" spans="1:8" ht="13.8">
      <c r="B61" s="6"/>
      <c r="C61" s="7"/>
    </row>
    <row r="62" spans="1:8" ht="13.8">
      <c r="B62" s="6"/>
      <c r="C62" s="8"/>
    </row>
    <row r="63" spans="1:8" ht="13.8">
      <c r="B63" s="6"/>
      <c r="C63" s="5"/>
    </row>
    <row r="64" spans="1:8">
      <c r="C64" s="5"/>
    </row>
    <row r="69" spans="3:3">
      <c r="C69" s="5"/>
    </row>
    <row r="70" spans="3:3">
      <c r="C70"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2026-02-27T09:36:52Z</dcterms:modified>
  <cp:category/>
</cp:coreProperties>
</file>