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Vienkartinės reabilitacijos priemonės parafino procedūrosm. Pirkimo Nr.4837\CVP IS\"/>
    </mc:Choice>
  </mc:AlternateContent>
  <xr:revisionPtr revIDLastSave="0" documentId="13_ncr:1_{5277B87B-CDC1-4C7E-AB65-E2AA46984F7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1" l="1"/>
  <c r="F67" i="1"/>
  <c r="F72" i="1" s="1"/>
  <c r="F73" i="1" s="1"/>
  <c r="F74" i="1" s="1"/>
  <c r="G57" i="1"/>
  <c r="F52" i="1"/>
  <c r="G56" i="1" s="1"/>
  <c r="G42" i="1"/>
  <c r="G41" i="1"/>
  <c r="F37" i="1"/>
  <c r="F41" i="1" s="1"/>
  <c r="F42" i="1" s="1"/>
  <c r="F43" i="1" s="1"/>
  <c r="G21" i="1"/>
  <c r="G72" i="1" l="1"/>
  <c r="F56" i="1"/>
  <c r="F57" i="1" s="1"/>
  <c r="F58" i="1" s="1"/>
</calcChain>
</file>

<file path=xl/sharedStrings.xml><?xml version="1.0" encoding="utf-8"?>
<sst xmlns="http://schemas.openxmlformats.org/spreadsheetml/2006/main" count="136" uniqueCount="103">
  <si>
    <t>PIRKIMO SĄLYGŲ PRIEDAS "PASIŪLYMO FORMA"</t>
  </si>
  <si>
    <t>VIENKARTINĖS REABILITACIJOS PRIEMONĖS PARAFINO PROCEDŪROMS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</si>
  <si>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</si>
  <si>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</si>
  <si>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</si>
  <si>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</si>
  <si>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</si>
  <si>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</si>
  <si>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</si>
  <si>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</si>
  <si>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</si>
  <si>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</si>
  <si>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</si>
  <si>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</si>
  <si>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</si>
  <si>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</si>
  <si>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</si>
  <si>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</si>
  <si>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</si>
  <si>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</si>
  <si>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</si>
  <si>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</si>
  <si>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</si>
  <si>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</si>
  <si>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</si>
  <si>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</si>
  <si>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</si>
  <si>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VIENKARTINĖS REABILITACIJOS PRIEMONĖS TERAPIJOS PROCEDŪROMS</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</si>
  <si>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</si>
  <si>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</si>
  <si>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</si>
  <si>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</si>
  <si>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</si>
  <si>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</si>
  <si>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</si>
  <si>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</si>
  <si>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</si>
  <si>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</si>
  <si>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</si>
  <si>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Vienkartinės reabilitacijos priemonės terapijos procedūroms</t>
  </si>
  <si>
    <t>1.1.</t>
  </si>
  <si>
    <t>Higieninės įmautės kompresinės terapijos procedūroms</t>
  </si>
  <si>
    <t>kompl.</t>
  </si>
  <si>
    <t>1.1.1.</t>
  </si>
  <si>
    <t>Vieneto ilgis ne mažiau 110 cm</t>
  </si>
  <si>
    <t>1.1.2.</t>
  </si>
  <si>
    <t>Plotis ne mažiau 40 cm</t>
  </si>
  <si>
    <t>1.1.3.</t>
  </si>
  <si>
    <t>Rulone 200 vnt.(+-10 vnt.)</t>
  </si>
  <si>
    <t>Suma be PVM</t>
  </si>
  <si>
    <t>Taikomas PVM dydis (%)</t>
  </si>
  <si>
    <t>PVM suma</t>
  </si>
  <si>
    <t>Suma su PVM</t>
  </si>
  <si>
    <t>2. DALIS</t>
  </si>
  <si>
    <t xml:space="preserve">VIENKARTINĖS PAKLODĖS VEIDO ANGAI </t>
  </si>
  <si>
    <t>2.</t>
  </si>
  <si>
    <t xml:space="preserve">Vienkartinės paklodės veido angai </t>
  </si>
  <si>
    <t>2.1.</t>
  </si>
  <si>
    <t>Vienkartinės paklodės veido angai masažo stalams</t>
  </si>
  <si>
    <t>2.1.1.</t>
  </si>
  <si>
    <t>Neausatinės medžiagos</t>
  </si>
  <si>
    <t>2.1.2.</t>
  </si>
  <si>
    <t>Gali būti U arba X formos</t>
  </si>
  <si>
    <t>2.1.3.</t>
  </si>
  <si>
    <t>Dydis ne mažiau kaip 38x28 cm</t>
  </si>
  <si>
    <t>3. DALIS</t>
  </si>
  <si>
    <t>PLĖVELĖ PARAFINO APLIKACIJOMS</t>
  </si>
  <si>
    <t>3.</t>
  </si>
  <si>
    <t>Plėvelė parafino aplikacijoms</t>
  </si>
  <si>
    <t>3.1.</t>
  </si>
  <si>
    <t>Plėvelė fangoparafino aplikacijos procedūrai</t>
  </si>
  <si>
    <t>m</t>
  </si>
  <si>
    <t>3.1.1.</t>
  </si>
  <si>
    <t>Atspari iki 100 laipsnių</t>
  </si>
  <si>
    <t>3.1.2.</t>
  </si>
  <si>
    <t>Ne mažiau 30 mikronų</t>
  </si>
  <si>
    <t>3.1.3.</t>
  </si>
  <si>
    <t>Ne mažiau 65 cm pločio</t>
  </si>
  <si>
    <t>3.1.4.</t>
  </si>
  <si>
    <t>Rulonai nuo 100 iki 200 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</si>
  <si>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</si>
  <si>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</si>
  <si>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</si>
  <si>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</si>
  <si>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</si>
  <si>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</si>
  <si>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</si>
  <si>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</si>
  <si>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</si>
  <si>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</si>
  <si>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</si>
  <si>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</si>
  <si>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</si>
  <si>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</si>
  <si>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</si>
  <si>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</si>
  <si>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</si>
  <si>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</si>
  <si>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</si>
  <si>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</si>
  <si>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</si>
  <si>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</si>
  <si>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4837 2026-04-01 13:22:21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</si>
</sst>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4"/>
  <sheetViews>
    <sheetView tabSelected="1" workbookViewId="0">
      <selection activeCell="H29" sqref="H29"/>
    </sheetView>
  </sheetViews>
  <sheetFormatPr defaultColWidth="10.875" defaultRowHeight="15" x14ac:dyDescent="0.25"/>
  <cols>
    <col min="1" max="1" width="9.125" style="1" customWidth="1"/>
    <col min="2" max="2" width="48" style="1" customWidth="1"/>
    <col min="3" max="3" width="13.25" style="24" customWidth="1"/>
    <col min="4" max="4" width="16.625" style="24" customWidth="1"/>
    <col min="5" max="5" width="22.375" style="1" customWidth="1"/>
    <col min="6" max="6" width="19.125" style="1" customWidth="1"/>
    <col min="7" max="7" width="20.5" style="12" customWidth="1"/>
    <col min="8" max="8" width="26.5" style="12" customWidth="1"/>
    <col min="9" max="9" width="2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29"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x14ac:dyDescent="0.25">
      <c r="A30" s="15" t="s">
        <v>24</v>
      </c>
      <c r="D30" s="27"/>
    </row>
    <row r="31" spans="1:7" x14ac:dyDescent="0.25">
      <c r="A31" s="15" t="s">
        <v>25</v>
      </c>
    </row>
    <row r="32" spans="1:7" x14ac:dyDescent="0.25">
      <c r="A32" s="13" t="s">
        <v>26</v>
      </c>
      <c r="B32" s="13" t="s">
        <v>27</v>
      </c>
    </row>
    <row r="34" spans="1:9" x14ac:dyDescent="0.25">
      <c r="A34" s="13" t="s">
        <v>28</v>
      </c>
    </row>
    <row r="35" spans="1:9" ht="45" x14ac:dyDescent="0.25">
      <c r="A35" s="16" t="s">
        <v>29</v>
      </c>
      <c r="B35" s="16" t="s">
        <v>30</v>
      </c>
      <c r="C35" s="25" t="s">
        <v>31</v>
      </c>
      <c r="D35" s="25" t="s">
        <v>32</v>
      </c>
      <c r="E35" s="16" t="s">
        <v>33</v>
      </c>
      <c r="F35" s="16" t="s">
        <v>34</v>
      </c>
      <c r="G35" s="30" t="s">
        <v>35</v>
      </c>
      <c r="H35" s="30" t="s">
        <v>36</v>
      </c>
      <c r="I35" s="30" t="s">
        <v>37</v>
      </c>
    </row>
    <row r="36" spans="1:9" x14ac:dyDescent="0.25">
      <c r="A36" s="16" t="s">
        <v>38</v>
      </c>
      <c r="B36" s="16" t="s">
        <v>39</v>
      </c>
      <c r="C36" s="26"/>
      <c r="D36" s="26"/>
      <c r="E36" s="17"/>
      <c r="F36" s="17"/>
      <c r="G36" s="31"/>
      <c r="H36" s="31"/>
      <c r="I36" s="31"/>
    </row>
    <row r="37" spans="1:9" x14ac:dyDescent="0.25">
      <c r="A37" s="17" t="s">
        <v>40</v>
      </c>
      <c r="B37" s="17" t="s">
        <v>41</v>
      </c>
      <c r="C37" s="26">
        <v>30</v>
      </c>
      <c r="D37" s="26" t="s">
        <v>42</v>
      </c>
      <c r="E37" s="18"/>
      <c r="F37" s="17" t="str">
        <f>IF(ISBLANK(E37),"", PRODUCT(C37,E37))</f>
        <v/>
      </c>
      <c r="G37" s="32"/>
      <c r="H37" s="31"/>
      <c r="I37" s="31"/>
    </row>
    <row r="38" spans="1:9" x14ac:dyDescent="0.25">
      <c r="A38" s="17" t="s">
        <v>43</v>
      </c>
      <c r="B38" s="17" t="s">
        <v>44</v>
      </c>
      <c r="C38" s="26"/>
      <c r="D38" s="26"/>
      <c r="E38" s="17"/>
      <c r="F38" s="17"/>
      <c r="G38" s="31"/>
      <c r="H38" s="32"/>
      <c r="I38" s="32"/>
    </row>
    <row r="39" spans="1:9" x14ac:dyDescent="0.25">
      <c r="A39" s="17" t="s">
        <v>45</v>
      </c>
      <c r="B39" s="17" t="s">
        <v>46</v>
      </c>
      <c r="C39" s="26"/>
      <c r="D39" s="26"/>
      <c r="E39" s="17"/>
      <c r="F39" s="17"/>
      <c r="G39" s="31"/>
      <c r="H39" s="32"/>
      <c r="I39" s="32"/>
    </row>
    <row r="40" spans="1:9" x14ac:dyDescent="0.25">
      <c r="A40" s="17" t="s">
        <v>47</v>
      </c>
      <c r="B40" s="17" t="s">
        <v>48</v>
      </c>
      <c r="C40" s="26"/>
      <c r="D40" s="26"/>
      <c r="E40" s="17"/>
      <c r="F40" s="17"/>
      <c r="G40" s="31"/>
      <c r="H40" s="32"/>
      <c r="I40" s="32"/>
    </row>
    <row r="41" spans="1:9" ht="30" x14ac:dyDescent="0.25">
      <c r="E41" s="16" t="s">
        <v>49</v>
      </c>
      <c r="F41" s="16" t="str">
        <f>IF((COUNT(C37:C40)&lt;&gt;COUNT(F37:F40)),"", ROUND(SUM(F37:F40),2))</f>
        <v/>
      </c>
      <c r="G41" s="29" t="str">
        <f>IF((COUNT(C37:C40)&lt;&gt;COUNT(F37:F40)),"Neužpildytos visų objektų kainos", "")</f>
        <v>Neužpildytos visų objektų kainos</v>
      </c>
    </row>
    <row r="42" spans="1:9" ht="30" x14ac:dyDescent="0.25">
      <c r="C42" s="25" t="s">
        <v>50</v>
      </c>
      <c r="D42" s="28"/>
      <c r="E42" s="16" t="s">
        <v>51</v>
      </c>
      <c r="F42" s="16" t="str">
        <f>IF(OR(F41="",D42=""),"", ROUND(PRODUCT(D42,F41)/100,2))</f>
        <v/>
      </c>
      <c r="G42" s="29" t="str">
        <f>IF(D42="", "Nurodykite taikomą PVM dydį", "")</f>
        <v>Nurodykite taikomą PVM dydį</v>
      </c>
    </row>
    <row r="43" spans="1:9" x14ac:dyDescent="0.25">
      <c r="E43" s="16" t="s">
        <v>52</v>
      </c>
      <c r="F43" s="16">
        <f>IF(ISBLANK(F42), "", ROUND(SUM(F41:F42),2))</f>
        <v>0</v>
      </c>
    </row>
    <row r="47" spans="1:9" x14ac:dyDescent="0.25">
      <c r="A47" s="13" t="s">
        <v>53</v>
      </c>
      <c r="B47" s="13" t="s">
        <v>54</v>
      </c>
    </row>
    <row r="49" spans="1:9" x14ac:dyDescent="0.25">
      <c r="A49" s="13" t="s">
        <v>28</v>
      </c>
    </row>
    <row r="50" spans="1:9" ht="45" x14ac:dyDescent="0.25">
      <c r="A50" s="16" t="s">
        <v>29</v>
      </c>
      <c r="B50" s="16" t="s">
        <v>30</v>
      </c>
      <c r="C50" s="25" t="s">
        <v>31</v>
      </c>
      <c r="D50" s="25" t="s">
        <v>32</v>
      </c>
      <c r="E50" s="16" t="s">
        <v>33</v>
      </c>
      <c r="F50" s="16" t="s">
        <v>34</v>
      </c>
      <c r="G50" s="30" t="s">
        <v>35</v>
      </c>
      <c r="H50" s="30" t="s">
        <v>36</v>
      </c>
      <c r="I50" s="30" t="s">
        <v>37</v>
      </c>
    </row>
    <row r="51" spans="1:9" x14ac:dyDescent="0.25">
      <c r="A51" s="16" t="s">
        <v>55</v>
      </c>
      <c r="B51" s="16" t="s">
        <v>56</v>
      </c>
      <c r="C51" s="26"/>
      <c r="D51" s="26"/>
      <c r="E51" s="17"/>
      <c r="F51" s="17"/>
      <c r="G51" s="31"/>
      <c r="H51" s="31"/>
      <c r="I51" s="31"/>
    </row>
    <row r="52" spans="1:9" x14ac:dyDescent="0.25">
      <c r="A52" s="17" t="s">
        <v>57</v>
      </c>
      <c r="B52" s="17" t="s">
        <v>58</v>
      </c>
      <c r="C52" s="26">
        <v>200</v>
      </c>
      <c r="D52" s="26" t="s">
        <v>42</v>
      </c>
      <c r="E52" s="18"/>
      <c r="F52" s="17" t="str">
        <f>IF(ISBLANK(E52),"", PRODUCT(C52,E52))</f>
        <v/>
      </c>
      <c r="G52" s="32"/>
      <c r="H52" s="31"/>
      <c r="I52" s="31"/>
    </row>
    <row r="53" spans="1:9" x14ac:dyDescent="0.25">
      <c r="A53" s="17" t="s">
        <v>59</v>
      </c>
      <c r="B53" s="17" t="s">
        <v>60</v>
      </c>
      <c r="C53" s="26"/>
      <c r="D53" s="26"/>
      <c r="E53" s="17"/>
      <c r="F53" s="17"/>
      <c r="G53" s="31"/>
      <c r="H53" s="32"/>
      <c r="I53" s="32"/>
    </row>
    <row r="54" spans="1:9" x14ac:dyDescent="0.25">
      <c r="A54" s="17" t="s">
        <v>61</v>
      </c>
      <c r="B54" s="17" t="s">
        <v>62</v>
      </c>
      <c r="C54" s="26"/>
      <c r="D54" s="26"/>
      <c r="E54" s="17"/>
      <c r="F54" s="17"/>
      <c r="G54" s="31"/>
      <c r="H54" s="32"/>
      <c r="I54" s="32"/>
    </row>
    <row r="55" spans="1:9" x14ac:dyDescent="0.25">
      <c r="A55" s="17" t="s">
        <v>63</v>
      </c>
      <c r="B55" s="17" t="s">
        <v>64</v>
      </c>
      <c r="C55" s="26"/>
      <c r="D55" s="26"/>
      <c r="E55" s="17"/>
      <c r="F55" s="17"/>
      <c r="G55" s="31"/>
      <c r="H55" s="32"/>
      <c r="I55" s="32"/>
    </row>
    <row r="56" spans="1:9" ht="30" x14ac:dyDescent="0.25">
      <c r="E56" s="16" t="s">
        <v>49</v>
      </c>
      <c r="F56" s="16" t="str">
        <f>IF((COUNT(C52:C55)&lt;&gt;COUNT(F52:F55)),"", ROUND(SUM(F52:F55),2))</f>
        <v/>
      </c>
      <c r="G56" s="29" t="str">
        <f>IF((COUNT(C52:C55)&lt;&gt;COUNT(F52:F55)),"Neužpildytos visų objektų kainos", "")</f>
        <v>Neužpildytos visų objektų kainos</v>
      </c>
    </row>
    <row r="57" spans="1:9" ht="30" x14ac:dyDescent="0.25">
      <c r="C57" s="25" t="s">
        <v>50</v>
      </c>
      <c r="D57" s="28"/>
      <c r="E57" s="16" t="s">
        <v>51</v>
      </c>
      <c r="F57" s="16" t="str">
        <f>IF(OR(F56="",D57=""),"", ROUND(PRODUCT(D57,F56)/100,2))</f>
        <v/>
      </c>
      <c r="G57" s="29" t="str">
        <f>IF(D57="", "Nurodykite taikomą PVM dydį", "")</f>
        <v>Nurodykite taikomą PVM dydį</v>
      </c>
    </row>
    <row r="58" spans="1:9" x14ac:dyDescent="0.25">
      <c r="E58" s="16" t="s">
        <v>52</v>
      </c>
      <c r="F58" s="16">
        <f>IF(ISBLANK(F57), "", ROUND(SUM(F56:F57),2))</f>
        <v>0</v>
      </c>
    </row>
    <row r="62" spans="1:9" x14ac:dyDescent="0.25">
      <c r="A62" s="13" t="s">
        <v>65</v>
      </c>
      <c r="B62" s="13" t="s">
        <v>66</v>
      </c>
    </row>
    <row r="64" spans="1:9" x14ac:dyDescent="0.25">
      <c r="A64" s="13" t="s">
        <v>28</v>
      </c>
    </row>
    <row r="65" spans="1:9" ht="45" x14ac:dyDescent="0.25">
      <c r="A65" s="16" t="s">
        <v>29</v>
      </c>
      <c r="B65" s="16" t="s">
        <v>30</v>
      </c>
      <c r="C65" s="25" t="s">
        <v>31</v>
      </c>
      <c r="D65" s="25" t="s">
        <v>32</v>
      </c>
      <c r="E65" s="16" t="s">
        <v>33</v>
      </c>
      <c r="F65" s="16" t="s">
        <v>34</v>
      </c>
      <c r="G65" s="30" t="s">
        <v>35</v>
      </c>
      <c r="H65" s="30" t="s">
        <v>36</v>
      </c>
      <c r="I65" s="30" t="s">
        <v>37</v>
      </c>
    </row>
    <row r="66" spans="1:9" x14ac:dyDescent="0.25">
      <c r="A66" s="16" t="s">
        <v>67</v>
      </c>
      <c r="B66" s="16" t="s">
        <v>68</v>
      </c>
      <c r="C66" s="26"/>
      <c r="D66" s="26"/>
      <c r="E66" s="17"/>
      <c r="F66" s="17"/>
      <c r="G66" s="31"/>
      <c r="H66" s="31"/>
      <c r="I66" s="31"/>
    </row>
    <row r="67" spans="1:9" x14ac:dyDescent="0.25">
      <c r="A67" s="17" t="s">
        <v>69</v>
      </c>
      <c r="B67" s="17" t="s">
        <v>70</v>
      </c>
      <c r="C67" s="26">
        <v>6000</v>
      </c>
      <c r="D67" s="26" t="s">
        <v>71</v>
      </c>
      <c r="E67" s="18"/>
      <c r="F67" s="17" t="str">
        <f>IF(ISBLANK(E67),"", PRODUCT(C67,E67))</f>
        <v/>
      </c>
      <c r="G67" s="32"/>
      <c r="H67" s="31"/>
      <c r="I67" s="31"/>
    </row>
    <row r="68" spans="1:9" x14ac:dyDescent="0.25">
      <c r="A68" s="17" t="s">
        <v>72</v>
      </c>
      <c r="B68" s="17" t="s">
        <v>73</v>
      </c>
      <c r="C68" s="26"/>
      <c r="D68" s="26"/>
      <c r="E68" s="17"/>
      <c r="F68" s="17"/>
      <c r="G68" s="31"/>
      <c r="H68" s="32"/>
      <c r="I68" s="32"/>
    </row>
    <row r="69" spans="1:9" x14ac:dyDescent="0.25">
      <c r="A69" s="17" t="s">
        <v>74</v>
      </c>
      <c r="B69" s="17" t="s">
        <v>75</v>
      </c>
      <c r="C69" s="26"/>
      <c r="D69" s="26"/>
      <c r="E69" s="17"/>
      <c r="F69" s="17"/>
      <c r="G69" s="31"/>
      <c r="H69" s="32"/>
      <c r="I69" s="32"/>
    </row>
    <row r="70" spans="1:9" x14ac:dyDescent="0.25">
      <c r="A70" s="17" t="s">
        <v>76</v>
      </c>
      <c r="B70" s="17" t="s">
        <v>77</v>
      </c>
      <c r="C70" s="26"/>
      <c r="D70" s="26"/>
      <c r="E70" s="17"/>
      <c r="F70" s="17"/>
      <c r="G70" s="31"/>
      <c r="H70" s="32"/>
      <c r="I70" s="32"/>
    </row>
    <row r="71" spans="1:9" x14ac:dyDescent="0.25">
      <c r="A71" s="17" t="s">
        <v>78</v>
      </c>
      <c r="B71" s="17" t="s">
        <v>79</v>
      </c>
      <c r="C71" s="26"/>
      <c r="D71" s="26"/>
      <c r="E71" s="17"/>
      <c r="F71" s="17"/>
      <c r="G71" s="31"/>
      <c r="H71" s="32"/>
      <c r="I71" s="32"/>
    </row>
    <row r="72" spans="1:9" ht="30" x14ac:dyDescent="0.25">
      <c r="E72" s="16" t="s">
        <v>49</v>
      </c>
      <c r="F72" s="16" t="str">
        <f>IF((COUNT(C67:C71)&lt;&gt;COUNT(F67:F71)),"", ROUND(SUM(F67:F71),2))</f>
        <v/>
      </c>
      <c r="G72" s="29" t="str">
        <f>IF((COUNT(C67:C71)&lt;&gt;COUNT(F67:F71)),"Neužpildytos visų objektų kainos", "")</f>
        <v>Neužpildytos visų objektų kainos</v>
      </c>
    </row>
    <row r="73" spans="1:9" ht="30" x14ac:dyDescent="0.25">
      <c r="C73" s="25" t="s">
        <v>50</v>
      </c>
      <c r="D73" s="28"/>
      <c r="E73" s="16" t="s">
        <v>51</v>
      </c>
      <c r="F73" s="16" t="str">
        <f>IF(OR(F72="",D73=""),"", ROUND(PRODUCT(D73,F72)/100,2))</f>
        <v/>
      </c>
      <c r="G73" s="29" t="str">
        <f>IF(D73="", "Nurodykite taikomą PVM dydį", "")</f>
        <v>Nurodykite taikomą PVM dydį</v>
      </c>
    </row>
    <row r="74" spans="1:9" x14ac:dyDescent="0.25">
      <c r="E74" s="16" t="s">
        <v>52</v>
      </c>
      <c r="F74" s="16">
        <f>IF(ISBLANK(F73), "", ROUND(SUM(F72:F73),2))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80</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81</v>
      </c>
      <c r="B5" s="59"/>
      <c r="C5" s="57" t="s">
        <v>82</v>
      </c>
      <c r="D5" s="58"/>
      <c r="E5" s="59"/>
      <c r="F5" s="57" t="s">
        <v>83</v>
      </c>
      <c r="G5" s="58"/>
      <c r="H5" s="59"/>
      <c r="I5" s="57" t="s">
        <v>84</v>
      </c>
      <c r="J5" s="59"/>
      <c r="K5" s="9" t="s">
        <v>85</v>
      </c>
    </row>
    <row r="6" spans="1:11" ht="48.95" customHeight="1" x14ac:dyDescent="0.25">
      <c r="A6" s="51"/>
      <c r="B6" s="38"/>
      <c r="C6" s="52"/>
      <c r="D6" s="50"/>
      <c r="E6" s="38"/>
      <c r="F6" s="52"/>
      <c r="G6" s="50"/>
      <c r="H6" s="38"/>
      <c r="I6" s="52"/>
      <c r="J6" s="38"/>
      <c r="K6" s="19"/>
    </row>
    <row r="7" spans="1:11" ht="48.95" customHeight="1" x14ac:dyDescent="0.25">
      <c r="A7" s="51"/>
      <c r="B7" s="38"/>
      <c r="C7" s="52"/>
      <c r="D7" s="50"/>
      <c r="E7" s="38"/>
      <c r="F7" s="52"/>
      <c r="G7" s="50"/>
      <c r="H7" s="38"/>
      <c r="I7" s="52"/>
      <c r="J7" s="38"/>
      <c r="K7" s="19"/>
    </row>
    <row r="8" spans="1:11" ht="48.95" customHeight="1" x14ac:dyDescent="0.25">
      <c r="A8" s="51"/>
      <c r="B8" s="38"/>
      <c r="C8" s="52"/>
      <c r="D8" s="50"/>
      <c r="E8" s="38"/>
      <c r="F8" s="52"/>
      <c r="G8" s="50"/>
      <c r="H8" s="38"/>
      <c r="I8" s="52"/>
      <c r="J8" s="38"/>
      <c r="K8" s="19"/>
    </row>
    <row r="9" spans="1:11" ht="48.95" customHeight="1" x14ac:dyDescent="0.25">
      <c r="A9" s="51"/>
      <c r="B9" s="38"/>
      <c r="C9" s="52"/>
      <c r="D9" s="50"/>
      <c r="E9" s="38"/>
      <c r="F9" s="52"/>
      <c r="G9" s="50"/>
      <c r="H9" s="38"/>
      <c r="I9" s="52"/>
      <c r="J9" s="38"/>
      <c r="K9" s="19"/>
    </row>
    <row r="10" spans="1:11" ht="48.95" customHeight="1" x14ac:dyDescent="0.25">
      <c r="A10" s="51"/>
      <c r="B10" s="38"/>
      <c r="C10" s="52"/>
      <c r="D10" s="50"/>
      <c r="E10" s="38"/>
      <c r="F10" s="52"/>
      <c r="G10" s="50"/>
      <c r="H10" s="38"/>
      <c r="I10" s="52"/>
      <c r="J10" s="38"/>
      <c r="K10" s="19"/>
    </row>
    <row r="11" spans="1:11" ht="48.95" customHeight="1" x14ac:dyDescent="0.25">
      <c r="A11" s="51"/>
      <c r="B11" s="38"/>
      <c r="C11" s="52"/>
      <c r="D11" s="50"/>
      <c r="E11" s="38"/>
      <c r="F11" s="52"/>
      <c r="G11" s="50"/>
      <c r="H11" s="38"/>
      <c r="I11" s="52"/>
      <c r="J11" s="38"/>
      <c r="K11" s="19"/>
    </row>
    <row r="12" spans="1:11" ht="48.95" customHeight="1" x14ac:dyDescent="0.25">
      <c r="A12" s="51"/>
      <c r="B12" s="38"/>
      <c r="C12" s="52"/>
      <c r="D12" s="50"/>
      <c r="E12" s="38"/>
      <c r="F12" s="52"/>
      <c r="G12" s="50"/>
      <c r="H12" s="38"/>
      <c r="I12" s="52"/>
      <c r="J12" s="38"/>
      <c r="K12" s="19"/>
    </row>
    <row r="13" spans="1:11" ht="48.95" customHeight="1" x14ac:dyDescent="0.25">
      <c r="A13" s="51"/>
      <c r="B13" s="38"/>
      <c r="C13" s="52"/>
      <c r="D13" s="50"/>
      <c r="E13" s="38"/>
      <c r="F13" s="52"/>
      <c r="G13" s="50"/>
      <c r="H13" s="38"/>
      <c r="I13" s="52"/>
      <c r="J13" s="38"/>
      <c r="K13" s="19"/>
    </row>
    <row r="14" spans="1:11" ht="48.95" customHeight="1" x14ac:dyDescent="0.25">
      <c r="A14" s="51"/>
      <c r="B14" s="38"/>
      <c r="C14" s="52"/>
      <c r="D14" s="50"/>
      <c r="E14" s="38"/>
      <c r="F14" s="52"/>
      <c r="G14" s="50"/>
      <c r="H14" s="38"/>
      <c r="I14" s="52"/>
      <c r="J14" s="38"/>
      <c r="K14" s="19"/>
    </row>
    <row r="15" spans="1:11" ht="48" customHeight="1" thickBot="1" x14ac:dyDescent="0.3">
      <c r="A15" s="77"/>
      <c r="B15" s="65"/>
      <c r="C15" s="70"/>
      <c r="D15" s="64"/>
      <c r="E15" s="65"/>
      <c r="F15" s="70"/>
      <c r="G15" s="64"/>
      <c r="H15" s="65"/>
      <c r="I15" s="70"/>
      <c r="J15" s="65"/>
      <c r="K15" s="20"/>
    </row>
    <row r="16" spans="1:11" ht="18.95" customHeight="1" x14ac:dyDescent="0.25">
      <c r="A16" s="10"/>
      <c r="B16" s="10"/>
      <c r="C16" s="10"/>
      <c r="D16" s="10"/>
      <c r="E16" s="10"/>
      <c r="F16" s="10"/>
      <c r="G16" s="10"/>
      <c r="H16" s="10"/>
      <c r="I16" s="10"/>
      <c r="J16" s="10"/>
      <c r="K16" s="11"/>
    </row>
    <row r="17" spans="1:11" ht="48.95" customHeight="1" x14ac:dyDescent="0.25">
      <c r="A17" s="74" t="s">
        <v>86</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30</v>
      </c>
      <c r="B19" s="59"/>
      <c r="C19" s="57" t="s">
        <v>82</v>
      </c>
      <c r="D19" s="58"/>
      <c r="E19" s="59"/>
      <c r="F19" s="57" t="s">
        <v>87</v>
      </c>
      <c r="G19" s="58"/>
      <c r="H19" s="59"/>
      <c r="I19" s="76" t="s">
        <v>84</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88</v>
      </c>
      <c r="B33" s="33"/>
      <c r="C33" s="33"/>
      <c r="D33" s="33"/>
      <c r="E33" s="33"/>
      <c r="F33" s="33"/>
      <c r="G33" s="33"/>
      <c r="H33" s="33"/>
      <c r="I33" s="33"/>
      <c r="J33" s="33"/>
    </row>
    <row r="34" spans="1:10" ht="15.95" customHeight="1" thickBot="1" x14ac:dyDescent="0.3"/>
    <row r="35" spans="1:10" ht="15.95" customHeight="1" x14ac:dyDescent="0.25">
      <c r="A35" s="8" t="s">
        <v>29</v>
      </c>
      <c r="B35" s="71" t="s">
        <v>89</v>
      </c>
      <c r="C35" s="58"/>
      <c r="D35" s="58"/>
      <c r="E35" s="58"/>
      <c r="F35" s="58"/>
      <c r="G35" s="59"/>
      <c r="H35" s="72" t="s">
        <v>90</v>
      </c>
      <c r="I35" s="58"/>
      <c r="J35" s="73"/>
    </row>
    <row r="36" spans="1:10" ht="48" customHeight="1" x14ac:dyDescent="0.25">
      <c r="A36" s="21" t="s">
        <v>91</v>
      </c>
      <c r="B36" s="53" t="s">
        <v>92</v>
      </c>
      <c r="C36" s="50"/>
      <c r="D36" s="50"/>
      <c r="E36" s="50"/>
      <c r="F36" s="50"/>
      <c r="G36" s="38"/>
      <c r="H36" s="54"/>
      <c r="I36" s="50"/>
      <c r="J36" s="55"/>
    </row>
    <row r="37" spans="1:10" ht="48" customHeight="1" x14ac:dyDescent="0.25">
      <c r="A37" s="21" t="s">
        <v>93</v>
      </c>
      <c r="B37" s="53" t="s">
        <v>94</v>
      </c>
      <c r="C37" s="50"/>
      <c r="D37" s="50"/>
      <c r="E37" s="50"/>
      <c r="F37" s="50"/>
      <c r="G37" s="38"/>
      <c r="H37" s="54"/>
      <c r="I37" s="50"/>
      <c r="J37" s="55"/>
    </row>
    <row r="38" spans="1:10" ht="48" customHeight="1" x14ac:dyDescent="0.25">
      <c r="A38" s="21" t="s">
        <v>95</v>
      </c>
      <c r="B38" s="53" t="s">
        <v>96</v>
      </c>
      <c r="C38" s="50"/>
      <c r="D38" s="50"/>
      <c r="E38" s="50"/>
      <c r="F38" s="50"/>
      <c r="G38" s="38"/>
      <c r="H38" s="54"/>
      <c r="I38" s="50"/>
      <c r="J38" s="55"/>
    </row>
    <row r="39" spans="1:10" ht="48" customHeight="1" x14ac:dyDescent="0.25">
      <c r="A39" s="21" t="s">
        <v>97</v>
      </c>
      <c r="B39" s="53" t="s">
        <v>98</v>
      </c>
      <c r="C39" s="50"/>
      <c r="D39" s="50"/>
      <c r="E39" s="50"/>
      <c r="F39" s="50"/>
      <c r="G39" s="38"/>
      <c r="H39" s="54"/>
      <c r="I39" s="50"/>
      <c r="J39" s="55"/>
    </row>
    <row r="40" spans="1:10" ht="48" customHeight="1" x14ac:dyDescent="0.25">
      <c r="A40" s="22"/>
      <c r="B40" s="49"/>
      <c r="C40" s="50"/>
      <c r="D40" s="50"/>
      <c r="E40" s="50"/>
      <c r="F40" s="50"/>
      <c r="G40" s="38"/>
      <c r="H40" s="54"/>
      <c r="I40" s="50"/>
      <c r="J40" s="55"/>
    </row>
    <row r="41" spans="1:10" ht="48" customHeight="1" x14ac:dyDescent="0.25">
      <c r="A41" s="22"/>
      <c r="B41" s="49"/>
      <c r="C41" s="50"/>
      <c r="D41" s="50"/>
      <c r="E41" s="50"/>
      <c r="F41" s="50"/>
      <c r="G41" s="38"/>
      <c r="H41" s="54"/>
      <c r="I41" s="50"/>
      <c r="J41" s="55"/>
    </row>
    <row r="42" spans="1:10" ht="48" customHeight="1" x14ac:dyDescent="0.25">
      <c r="A42" s="22"/>
      <c r="B42" s="49"/>
      <c r="C42" s="50"/>
      <c r="D42" s="50"/>
      <c r="E42" s="50"/>
      <c r="F42" s="50"/>
      <c r="G42" s="38"/>
      <c r="H42" s="54"/>
      <c r="I42" s="50"/>
      <c r="J42" s="55"/>
    </row>
    <row r="43" spans="1:10" ht="48" customHeight="1" x14ac:dyDescent="0.25">
      <c r="A43" s="22"/>
      <c r="B43" s="49"/>
      <c r="C43" s="50"/>
      <c r="D43" s="50"/>
      <c r="E43" s="50"/>
      <c r="F43" s="50"/>
      <c r="G43" s="38"/>
      <c r="H43" s="54"/>
      <c r="I43" s="50"/>
      <c r="J43" s="55"/>
    </row>
    <row r="44" spans="1:10" ht="48" customHeight="1" x14ac:dyDescent="0.25">
      <c r="A44" s="22"/>
      <c r="B44" s="49"/>
      <c r="C44" s="50"/>
      <c r="D44" s="50"/>
      <c r="E44" s="50"/>
      <c r="F44" s="50"/>
      <c r="G44" s="38"/>
      <c r="H44" s="54"/>
      <c r="I44" s="50"/>
      <c r="J44" s="55"/>
    </row>
    <row r="45" spans="1:10" ht="48" customHeight="1" x14ac:dyDescent="0.25">
      <c r="A45" s="22"/>
      <c r="B45" s="49"/>
      <c r="C45" s="50"/>
      <c r="D45" s="50"/>
      <c r="E45" s="50"/>
      <c r="F45" s="50"/>
      <c r="G45" s="38"/>
      <c r="H45" s="54"/>
      <c r="I45" s="50"/>
      <c r="J45" s="55"/>
    </row>
    <row r="46" spans="1:10" ht="48.95" customHeight="1" thickBot="1" x14ac:dyDescent="0.3">
      <c r="A46" s="23"/>
      <c r="B46" s="63"/>
      <c r="C46" s="64"/>
      <c r="D46" s="64"/>
      <c r="E46" s="64"/>
      <c r="F46" s="64"/>
      <c r="G46" s="65"/>
      <c r="H46" s="66"/>
      <c r="I46" s="67"/>
      <c r="J46" s="68"/>
    </row>
    <row r="48" spans="1:10" ht="102" customHeight="1" x14ac:dyDescent="0.25">
      <c r="A48" s="62" t="s">
        <v>99</v>
      </c>
      <c r="B48" s="33"/>
      <c r="C48" s="33"/>
      <c r="D48" s="33"/>
      <c r="E48" s="33"/>
      <c r="F48" s="33"/>
      <c r="G48" s="33"/>
      <c r="H48" s="33"/>
      <c r="I48" s="33"/>
      <c r="J48" s="33"/>
    </row>
    <row r="51" spans="1:10" x14ac:dyDescent="0.25">
      <c r="A51" s="69" t="s">
        <v>100</v>
      </c>
      <c r="B51" s="33"/>
      <c r="C51" s="33"/>
      <c r="D51" s="33"/>
      <c r="E51" s="60"/>
      <c r="F51" s="33"/>
      <c r="G51" s="33"/>
      <c r="H51" s="33"/>
      <c r="I51" s="33"/>
      <c r="J51" s="33"/>
    </row>
    <row r="53" spans="1:10" x14ac:dyDescent="0.25">
      <c r="A53" s="69" t="s">
        <v>101</v>
      </c>
      <c r="B53" s="33"/>
      <c r="C53" s="33"/>
      <c r="D53" s="33"/>
      <c r="E53" s="60"/>
      <c r="F53" s="33"/>
      <c r="G53" s="33"/>
      <c r="H53" s="33"/>
      <c r="I53" s="33"/>
      <c r="J53" s="33"/>
    </row>
    <row r="100" spans="1:1" ht="15.75" x14ac:dyDescent="0.25">
      <c r="A100" t="s">
        <v>102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2026-04-01T11:45:25Z</dcterms:modified>
</cp:coreProperties>
</file>