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Instrumentinis staliukas\"/>
    </mc:Choice>
  </mc:AlternateContent>
  <xr:revisionPtr revIDLastSave="0" documentId="13_ncr:1_{F45C1CD2-D306-40C8-8B66-50B5450BBAD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G43" i="1"/>
  <c r="F34" i="1"/>
  <c r="F43" i="1" s="1"/>
  <c r="F44" i="1" s="1"/>
  <c r="F45" i="1" s="1"/>
  <c r="G21" i="1"/>
</calcChain>
</file>

<file path=xl/sharedStrings.xml><?xml version="1.0" encoding="utf-8"?>
<sst xmlns="http://schemas.openxmlformats.org/spreadsheetml/2006/main" count="85" uniqueCount="81">
  <si>
    <t>PIRKIMO SĄLYGŲ PRIEDAS "PASIŪLYMO FORMA"</t>
  </si>
  <si>
    <t>MEDICININIS LAZERIS IR INSTRUMENTINIS STALIUKAS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</si>
  <si>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</si>
  <si>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</si>
  <si>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</si>
  <si>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</si>
  <si>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</si>
  <si>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</si>
  <si>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</si>
  <si>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</si>
  <si>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</si>
  <si>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</si>
  <si>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</si>
  <si>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</si>
  <si>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</si>
  <si>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</si>
  <si>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</si>
  <si>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</si>
  <si>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</si>
  <si>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</si>
  <si>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</si>
  <si>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</si>
  <si>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</si>
  <si>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</si>
  <si>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</si>
  <si>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</si>
  <si>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</si>
  <si>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</si>
  <si>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</si>
  <si>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</si>
  <si>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</si>
  <si>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</si>
  <si>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</si>
  <si>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</si>
  <si>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</si>
  <si>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Instrumentinis staliukas</t>
  </si>
  <si>
    <t>vnt</t>
  </si>
  <si>
    <t>1.1.1.</t>
  </si>
  <si>
    <t>Konstrukcija: iš nerūdijančio plieno</t>
  </si>
  <si>
    <t>1.1.2.</t>
  </si>
  <si>
    <t>Plaunamas ir atsparus dezinfekcinių medžiagų poveikiui</t>
  </si>
  <si>
    <t>1.1.3.</t>
  </si>
  <si>
    <t>Stalviršis su apsauginiais borteliais iš visų pusių</t>
  </si>
  <si>
    <t>1.1.4.</t>
  </si>
  <si>
    <t>Aukštis: reguliuojamas pedalu, hidrauliniu būdu, ne mažesniame intervale kaip nuo 850 mm iki 130 mm</t>
  </si>
  <si>
    <t>1.1.5.</t>
  </si>
  <si>
    <t xml:space="preserve">Maksimali apkrova: ne mažiau 10 kg </t>
  </si>
  <si>
    <t>1.1.6.</t>
  </si>
  <si>
    <t>Lentynos dydis: ne mažesnis, kaip 450x750 mm ir ne didesnis kaip 600x800 mm</t>
  </si>
  <si>
    <t>1.1.7.</t>
  </si>
  <si>
    <t>Ratukai: laisvai sukasi aplink savo ašį, bent du iš jų - su stabdžiais</t>
  </si>
  <si>
    <t>1.1.8.</t>
  </si>
  <si>
    <t>Garantija: ne mažiau kaip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</si>
  <si>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</si>
  <si>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</si>
  <si>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</si>
  <si>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</si>
  <si>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</si>
  <si>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</si>
  <si>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</si>
  <si>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</si>
  <si>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</si>
  <si>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</si>
  <si>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</si>
  <si>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</si>
  <si>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</si>
  <si>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</si>
  <si>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</si>
  <si>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</si>
  <si>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</si>
  <si>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</si>
  <si>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</si>
  <si>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</si>
  <si>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</si>
  <si>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</si>
  <si>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</si>
  <si>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</si>
  <si>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</si>
  <si>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</si>
  <si>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4151 2026-04-01 08:56:03</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</si>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</sst>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5"/>
  <sheetViews>
    <sheetView tabSelected="1" workbookViewId="0">
      <selection activeCell="B8" sqref="B8"/>
    </sheetView>
  </sheetViews>
  <sheetFormatPr defaultColWidth="10.875" defaultRowHeight="15" x14ac:dyDescent="0.25"/>
  <cols>
    <col min="1" max="1" width="5.625" style="1" customWidth="1"/>
    <col min="2" max="2" width="31.125" style="1" customWidth="1"/>
    <col min="3" max="3" width="5.875" style="1" customWidth="1"/>
    <col min="4" max="4" width="5.375" style="1" customWidth="1"/>
    <col min="5" max="5" width="10.125" style="1" customWidth="1"/>
    <col min="6" max="6" width="9.625" style="1" customWidth="1"/>
    <col min="7" max="7" width="20.5" style="1" customWidth="1"/>
    <col min="8" max="8" width="35.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8"/>
      <c r="C12" s="26"/>
      <c r="D12" s="69"/>
      <c r="E12" s="69"/>
      <c r="F12" s="70"/>
    </row>
    <row r="13" spans="1:6" ht="15.95" customHeight="1" x14ac:dyDescent="0.25">
      <c r="A13" s="30" t="s">
        <v>8</v>
      </c>
      <c r="B13" s="71"/>
      <c r="C13" s="26"/>
      <c r="D13" s="69"/>
      <c r="E13" s="69"/>
      <c r="F13" s="70"/>
    </row>
    <row r="14" spans="1:6" ht="15.95" customHeight="1" x14ac:dyDescent="0.25">
      <c r="A14" s="30" t="s">
        <v>9</v>
      </c>
      <c r="B14" s="71"/>
      <c r="C14" s="26"/>
      <c r="D14" s="69"/>
      <c r="E14" s="69"/>
      <c r="F14" s="70"/>
    </row>
    <row r="15" spans="1:6" ht="15.95" customHeight="1" x14ac:dyDescent="0.25">
      <c r="A15" s="27" t="s">
        <v>10</v>
      </c>
      <c r="B15" s="68"/>
      <c r="C15" s="26"/>
      <c r="D15" s="69"/>
      <c r="E15" s="69"/>
      <c r="F15" s="70"/>
    </row>
    <row r="16" spans="1:6" ht="63" customHeight="1" x14ac:dyDescent="0.25">
      <c r="A16" s="30" t="s">
        <v>11</v>
      </c>
      <c r="B16" s="71"/>
      <c r="C16" s="26"/>
      <c r="D16" s="69"/>
      <c r="E16" s="69"/>
      <c r="F16" s="70"/>
    </row>
    <row r="17" spans="1:8" ht="35.25" customHeight="1" x14ac:dyDescent="0.25">
      <c r="A17" s="27" t="s">
        <v>12</v>
      </c>
      <c r="B17" s="68"/>
      <c r="C17" s="26"/>
      <c r="D17" s="69"/>
      <c r="E17" s="69"/>
      <c r="F17" s="70"/>
    </row>
    <row r="18" spans="1:8" ht="40.5" customHeight="1" x14ac:dyDescent="0.25">
      <c r="A18" s="27" t="s">
        <v>13</v>
      </c>
      <c r="B18" s="68"/>
      <c r="C18" s="26"/>
      <c r="D18" s="69"/>
      <c r="E18" s="69"/>
      <c r="F18" s="70"/>
    </row>
    <row r="19" spans="1:8" ht="48" customHeight="1" x14ac:dyDescent="0.25">
      <c r="A19" s="27" t="s">
        <v>14</v>
      </c>
      <c r="B19" s="68"/>
      <c r="C19" s="26"/>
      <c r="D19" s="69"/>
      <c r="E19" s="69"/>
      <c r="F19" s="70"/>
    </row>
    <row r="20" spans="1:8" ht="60.75" customHeight="1" x14ac:dyDescent="0.25">
      <c r="A20" s="27" t="s">
        <v>15</v>
      </c>
      <c r="B20" s="68"/>
      <c r="C20" s="26"/>
      <c r="D20" s="69"/>
      <c r="E20" s="69"/>
      <c r="F20" s="70"/>
    </row>
    <row r="21" spans="1:8" ht="147.75" customHeight="1" x14ac:dyDescent="0.25">
      <c r="A21" s="32" t="s">
        <v>16</v>
      </c>
      <c r="B21" s="72"/>
      <c r="C21" s="34"/>
      <c r="D21" s="73"/>
      <c r="E21" s="73"/>
      <c r="F21" s="73"/>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17</v>
      </c>
      <c r="B23" s="29"/>
      <c r="C23" s="29"/>
      <c r="D23" s="29"/>
      <c r="E23" s="29"/>
      <c r="F23" s="29"/>
    </row>
    <row r="24" spans="1:8" ht="30" customHeight="1" x14ac:dyDescent="0.25">
      <c r="A24" s="74" t="s">
        <v>18</v>
      </c>
      <c r="B24" s="74"/>
      <c r="C24" s="74"/>
      <c r="D24" s="74"/>
      <c r="E24" s="74"/>
      <c r="F24" s="74"/>
    </row>
    <row r="25" spans="1:8" x14ac:dyDescent="0.25">
      <c r="A25" s="74" t="s">
        <v>19</v>
      </c>
      <c r="B25" s="74"/>
      <c r="C25" s="74"/>
      <c r="D25" s="74"/>
      <c r="E25" s="74"/>
      <c r="F25" s="74"/>
    </row>
    <row r="26" spans="1:8" x14ac:dyDescent="0.25">
      <c r="A26" s="74" t="s">
        <v>20</v>
      </c>
      <c r="B26" s="74"/>
      <c r="C26" s="74"/>
      <c r="D26" s="74"/>
      <c r="E26" s="74"/>
      <c r="F26" s="74"/>
    </row>
    <row r="27" spans="1:8" ht="31.5" customHeight="1" x14ac:dyDescent="0.25">
      <c r="A27" s="74" t="s">
        <v>21</v>
      </c>
      <c r="B27" s="74"/>
      <c r="C27" s="74"/>
      <c r="D27" s="74"/>
      <c r="E27" s="74"/>
      <c r="F27" s="74"/>
    </row>
    <row r="28" spans="1:8" ht="49.5" customHeight="1" x14ac:dyDescent="0.25">
      <c r="A28" s="33" t="s">
        <v>22</v>
      </c>
      <c r="B28" s="74"/>
      <c r="C28" s="74"/>
      <c r="D28" s="74"/>
      <c r="E28" s="74"/>
      <c r="F28" s="74"/>
    </row>
    <row r="29" spans="1:8" x14ac:dyDescent="0.25">
      <c r="A29" s="74" t="s">
        <v>23</v>
      </c>
      <c r="B29" s="74"/>
      <c r="C29" s="74"/>
      <c r="D29" s="74"/>
      <c r="E29" s="74"/>
      <c r="F29" s="74"/>
    </row>
    <row r="30" spans="1:8" x14ac:dyDescent="0.25">
      <c r="A30" s="15" t="s">
        <v>24</v>
      </c>
      <c r="H30" s="16"/>
    </row>
    <row r="31" spans="1:8" x14ac:dyDescent="0.25">
      <c r="A31" s="15" t="s">
        <v>25</v>
      </c>
    </row>
    <row r="32" spans="1:8" x14ac:dyDescent="0.25">
      <c r="A32" s="13" t="s">
        <v>26</v>
      </c>
    </row>
    <row r="33" spans="1:8" s="12" customFormat="1" ht="75" x14ac:dyDescent="0.25">
      <c r="A33" s="67" t="s">
        <v>27</v>
      </c>
      <c r="B33" s="67" t="s">
        <v>28</v>
      </c>
      <c r="C33" s="67" t="s">
        <v>29</v>
      </c>
      <c r="D33" s="67" t="s">
        <v>80</v>
      </c>
      <c r="E33" s="67" t="s">
        <v>30</v>
      </c>
      <c r="F33" s="67" t="s">
        <v>31</v>
      </c>
      <c r="G33" s="67" t="s">
        <v>32</v>
      </c>
      <c r="H33" s="67" t="s">
        <v>33</v>
      </c>
    </row>
    <row r="34" spans="1:8" x14ac:dyDescent="0.25">
      <c r="A34" s="75" t="s">
        <v>34</v>
      </c>
      <c r="B34" s="76" t="s">
        <v>35</v>
      </c>
      <c r="C34" s="18">
        <v>1</v>
      </c>
      <c r="D34" s="18" t="s">
        <v>36</v>
      </c>
      <c r="E34" s="19"/>
      <c r="F34" s="18" t="str">
        <f>IF(ISBLANK(E34),"", PRODUCT(C34,E34))</f>
        <v/>
      </c>
      <c r="G34" s="65"/>
      <c r="H34" s="18"/>
    </row>
    <row r="35" spans="1:8" x14ac:dyDescent="0.25">
      <c r="A35" s="75" t="s">
        <v>37</v>
      </c>
      <c r="B35" s="76" t="s">
        <v>38</v>
      </c>
      <c r="C35" s="18"/>
      <c r="D35" s="18"/>
      <c r="E35" s="18"/>
      <c r="F35" s="18"/>
      <c r="G35" s="18"/>
      <c r="H35" s="65"/>
    </row>
    <row r="36" spans="1:8" ht="30" x14ac:dyDescent="0.25">
      <c r="A36" s="75" t="s">
        <v>39</v>
      </c>
      <c r="B36" s="76" t="s">
        <v>40</v>
      </c>
      <c r="C36" s="18"/>
      <c r="D36" s="18"/>
      <c r="E36" s="18"/>
      <c r="F36" s="18"/>
      <c r="G36" s="18"/>
      <c r="H36" s="65"/>
    </row>
    <row r="37" spans="1:8" ht="30" x14ac:dyDescent="0.25">
      <c r="A37" s="75" t="s">
        <v>41</v>
      </c>
      <c r="B37" s="76" t="s">
        <v>42</v>
      </c>
      <c r="C37" s="18"/>
      <c r="D37" s="18"/>
      <c r="E37" s="18"/>
      <c r="F37" s="18"/>
      <c r="G37" s="18"/>
      <c r="H37" s="65"/>
    </row>
    <row r="38" spans="1:8" ht="47.25" customHeight="1" x14ac:dyDescent="0.25">
      <c r="A38" s="75" t="s">
        <v>43</v>
      </c>
      <c r="B38" s="76" t="s">
        <v>44</v>
      </c>
      <c r="C38" s="18"/>
      <c r="D38" s="18"/>
      <c r="E38" s="18"/>
      <c r="F38" s="18"/>
      <c r="G38" s="18"/>
      <c r="H38" s="65"/>
    </row>
    <row r="39" spans="1:8" x14ac:dyDescent="0.25">
      <c r="A39" s="75" t="s">
        <v>45</v>
      </c>
      <c r="B39" s="76" t="s">
        <v>46</v>
      </c>
      <c r="C39" s="18"/>
      <c r="D39" s="18"/>
      <c r="E39" s="18"/>
      <c r="F39" s="18"/>
      <c r="G39" s="18"/>
      <c r="H39" s="65"/>
    </row>
    <row r="40" spans="1:8" ht="45" x14ac:dyDescent="0.25">
      <c r="A40" s="75" t="s">
        <v>47</v>
      </c>
      <c r="B40" s="76" t="s">
        <v>48</v>
      </c>
      <c r="C40" s="18"/>
      <c r="D40" s="18"/>
      <c r="E40" s="18"/>
      <c r="F40" s="18"/>
      <c r="G40" s="18"/>
      <c r="H40" s="65"/>
    </row>
    <row r="41" spans="1:8" ht="30" x14ac:dyDescent="0.25">
      <c r="A41" s="75" t="s">
        <v>49</v>
      </c>
      <c r="B41" s="76" t="s">
        <v>50</v>
      </c>
      <c r="C41" s="18"/>
      <c r="D41" s="18"/>
      <c r="E41" s="18"/>
      <c r="F41" s="18"/>
      <c r="G41" s="18"/>
      <c r="H41" s="65"/>
    </row>
    <row r="42" spans="1:8" x14ac:dyDescent="0.25">
      <c r="A42" s="75" t="s">
        <v>51</v>
      </c>
      <c r="B42" s="76" t="s">
        <v>52</v>
      </c>
      <c r="C42" s="18"/>
      <c r="D42" s="18"/>
      <c r="E42" s="18"/>
      <c r="F42" s="18"/>
      <c r="G42" s="18"/>
      <c r="H42" s="65"/>
    </row>
    <row r="43" spans="1:8" x14ac:dyDescent="0.25">
      <c r="E43" s="66" t="s">
        <v>53</v>
      </c>
      <c r="F43" s="17" t="str">
        <f>IF((COUNT(C34:C42)&lt;&gt;COUNT(F34:F42)),"", ROUND(SUM(F34:F42),2))</f>
        <v/>
      </c>
      <c r="G43" s="15" t="str">
        <f>IF((COUNT(C34:C42)&lt;&gt;COUNT(F34:F42)),"Neužpildytos visų objektų kainos", "")</f>
        <v>Neužpildytos visų objektų kainos</v>
      </c>
    </row>
    <row r="44" spans="1:8" x14ac:dyDescent="0.25">
      <c r="C44" s="66" t="s">
        <v>54</v>
      </c>
      <c r="D44" s="20"/>
      <c r="E44" s="66" t="s">
        <v>55</v>
      </c>
      <c r="F44" s="17" t="str">
        <f>IF(OR(F43="",D44=""),"", ROUND(PRODUCT(D44,F43)/100,2))</f>
        <v/>
      </c>
      <c r="G44" s="15" t="str">
        <f>IF(D44="", "Nurodykite taikomą PVM dydį", "")</f>
        <v>Nurodykite taikomą PVM dydį</v>
      </c>
    </row>
    <row r="45" spans="1:8" x14ac:dyDescent="0.25">
      <c r="E45" s="66" t="s">
        <v>56</v>
      </c>
      <c r="F45" s="17">
        <f>IF(ISBLANK(F44), "", ROUND(SUM(F43:F44),2))</f>
        <v>0</v>
      </c>
    </row>
  </sheetData>
  <sheetProtection algorithmName="SHA-512" hashValue="ruMs1XdENyDxw9n57Z/p3ivdNXbGXndLddWrbJhttXk59BhHwVdjlKS9fGYtA1uABMzcv3wrk3T1yZbYEMUPGA==" saltValue="IIG0HqJHLpvhDeEf77+QP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57</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58</v>
      </c>
      <c r="B5" s="39"/>
      <c r="C5" s="37" t="s">
        <v>59</v>
      </c>
      <c r="D5" s="38"/>
      <c r="E5" s="39"/>
      <c r="F5" s="37" t="s">
        <v>60</v>
      </c>
      <c r="G5" s="38"/>
      <c r="H5" s="39"/>
      <c r="I5" s="37" t="s">
        <v>61</v>
      </c>
      <c r="J5" s="39"/>
      <c r="K5" s="9" t="s">
        <v>62</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63</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59</v>
      </c>
      <c r="D19" s="38"/>
      <c r="E19" s="39"/>
      <c r="F19" s="37" t="s">
        <v>64</v>
      </c>
      <c r="G19" s="38"/>
      <c r="H19" s="39"/>
      <c r="I19" s="58" t="s">
        <v>61</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65</v>
      </c>
      <c r="B33" s="29"/>
      <c r="C33" s="29"/>
      <c r="D33" s="29"/>
      <c r="E33" s="29"/>
      <c r="F33" s="29"/>
      <c r="G33" s="29"/>
      <c r="H33" s="29"/>
      <c r="I33" s="29"/>
      <c r="J33" s="29"/>
    </row>
    <row r="34" spans="1:10" ht="15.95" customHeight="1" thickBot="1" x14ac:dyDescent="0.3"/>
    <row r="35" spans="1:10" ht="15.95" customHeight="1" x14ac:dyDescent="0.25">
      <c r="A35" s="8" t="s">
        <v>27</v>
      </c>
      <c r="B35" s="54" t="s">
        <v>66</v>
      </c>
      <c r="C35" s="38"/>
      <c r="D35" s="38"/>
      <c r="E35" s="38"/>
      <c r="F35" s="38"/>
      <c r="G35" s="39"/>
      <c r="H35" s="55" t="s">
        <v>67</v>
      </c>
      <c r="I35" s="38"/>
      <c r="J35" s="56"/>
    </row>
    <row r="36" spans="1:10" ht="48" customHeight="1" x14ac:dyDescent="0.25">
      <c r="A36" s="23" t="s">
        <v>68</v>
      </c>
      <c r="B36" s="46" t="s">
        <v>69</v>
      </c>
      <c r="C36" s="41"/>
      <c r="D36" s="41"/>
      <c r="E36" s="41"/>
      <c r="F36" s="41"/>
      <c r="G36" s="28"/>
      <c r="H36" s="49"/>
      <c r="I36" s="41"/>
      <c r="J36" s="43"/>
    </row>
    <row r="37" spans="1:10" ht="48" customHeight="1" x14ac:dyDescent="0.25">
      <c r="A37" s="23" t="s">
        <v>70</v>
      </c>
      <c r="B37" s="46" t="s">
        <v>71</v>
      </c>
      <c r="C37" s="41"/>
      <c r="D37" s="41"/>
      <c r="E37" s="41"/>
      <c r="F37" s="41"/>
      <c r="G37" s="28"/>
      <c r="H37" s="49"/>
      <c r="I37" s="41"/>
      <c r="J37" s="43"/>
    </row>
    <row r="38" spans="1:10" ht="48" customHeight="1" x14ac:dyDescent="0.25">
      <c r="A38" s="23" t="s">
        <v>72</v>
      </c>
      <c r="B38" s="46" t="s">
        <v>73</v>
      </c>
      <c r="C38" s="41"/>
      <c r="D38" s="41"/>
      <c r="E38" s="41"/>
      <c r="F38" s="41"/>
      <c r="G38" s="28"/>
      <c r="H38" s="49"/>
      <c r="I38" s="41"/>
      <c r="J38" s="43"/>
    </row>
    <row r="39" spans="1:10" ht="48" customHeight="1" x14ac:dyDescent="0.25">
      <c r="A39" s="23" t="s">
        <v>74</v>
      </c>
      <c r="B39" s="46" t="s">
        <v>75</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76</v>
      </c>
      <c r="B48" s="29"/>
      <c r="C48" s="29"/>
      <c r="D48" s="29"/>
      <c r="E48" s="29"/>
      <c r="F48" s="29"/>
      <c r="G48" s="29"/>
      <c r="H48" s="29"/>
      <c r="I48" s="29"/>
      <c r="J48" s="29"/>
    </row>
    <row r="51" spans="1:10" x14ac:dyDescent="0.25">
      <c r="A51" s="45" t="s">
        <v>77</v>
      </c>
      <c r="B51" s="29"/>
      <c r="C51" s="29"/>
      <c r="D51" s="29"/>
      <c r="E51" s="51"/>
      <c r="F51" s="29"/>
      <c r="G51" s="29"/>
      <c r="H51" s="29"/>
      <c r="I51" s="29"/>
      <c r="J51" s="29"/>
    </row>
    <row r="53" spans="1:10" x14ac:dyDescent="0.25">
      <c r="A53" s="45" t="s">
        <v>78</v>
      </c>
      <c r="B53" s="29"/>
      <c r="C53" s="29"/>
      <c r="D53" s="29"/>
      <c r="E53" s="51"/>
      <c r="F53" s="29"/>
      <c r="G53" s="29"/>
      <c r="H53" s="29"/>
      <c r="I53" s="29"/>
      <c r="J53" s="29"/>
    </row>
    <row r="100" spans="1:1" ht="15.75" x14ac:dyDescent="0.25">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2026-04-01T12:25:53Z</cp:lastPrinted>
  <dcterms:created xsi:type="dcterms:W3CDTF">2023-04-04T12:16:45Z</dcterms:created>
  <dcterms:modified xsi:type="dcterms:W3CDTF">2026-04-01T12:26:31Z</dcterms:modified>
</cp:coreProperties>
</file>